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Drive\_GitHub\Articles_and_studies\"/>
    </mc:Choice>
  </mc:AlternateContent>
  <xr:revisionPtr revIDLastSave="0" documentId="13_ncr:1_{22D87B60-9B33-4103-B257-B1E0D7CCC6AD}" xr6:coauthVersionLast="46" xr6:coauthVersionMax="46" xr10:uidLastSave="{00000000-0000-0000-0000-000000000000}"/>
  <bookViews>
    <workbookView xWindow="-28920" yWindow="-120" windowWidth="29040" windowHeight="16440" activeTab="1" xr2:uid="{00000000-000D-0000-FFFF-FFFF00000000}"/>
  </bookViews>
  <sheets>
    <sheet name="Sheet1" sheetId="1" r:id="rId1"/>
    <sheet name="Funcional" sheetId="2" r:id="rId2"/>
    <sheet name="folha 2" sheetId="3" r:id="rId3"/>
  </sheets>
  <calcPr calcId="191029"/>
</workbook>
</file>

<file path=xl/calcChain.xml><?xml version="1.0" encoding="utf-8"?>
<calcChain xmlns="http://schemas.openxmlformats.org/spreadsheetml/2006/main">
  <c r="H311" i="2" l="1"/>
  <c r="N4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S1041" i="2"/>
  <c r="Q1041" i="2"/>
  <c r="R1041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R676" i="2"/>
  <c r="Q676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F676" i="2"/>
  <c r="E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I676" i="2"/>
  <c r="H676" i="2"/>
  <c r="M675" i="2"/>
  <c r="F675" i="3"/>
  <c r="I675" i="3" s="1"/>
  <c r="E675" i="3"/>
  <c r="H675" i="3" s="1"/>
  <c r="F674" i="3"/>
  <c r="I674" i="3" s="1"/>
  <c r="E674" i="3"/>
  <c r="H674" i="3" s="1"/>
  <c r="F673" i="3"/>
  <c r="I673" i="3" s="1"/>
  <c r="E673" i="3"/>
  <c r="H673" i="3" s="1"/>
  <c r="F672" i="3"/>
  <c r="I672" i="3" s="1"/>
  <c r="E672" i="3"/>
  <c r="H672" i="3" s="1"/>
  <c r="F671" i="3"/>
  <c r="I671" i="3" s="1"/>
  <c r="E671" i="3"/>
  <c r="H671" i="3" s="1"/>
  <c r="F670" i="3"/>
  <c r="I670" i="3" s="1"/>
  <c r="N670" i="3" s="1"/>
  <c r="O670" i="3" s="1"/>
  <c r="E670" i="3"/>
  <c r="H670" i="3" s="1"/>
  <c r="F669" i="3"/>
  <c r="I669" i="3" s="1"/>
  <c r="E669" i="3"/>
  <c r="H669" i="3" s="1"/>
  <c r="F668" i="3"/>
  <c r="I668" i="3" s="1"/>
  <c r="E668" i="3"/>
  <c r="H668" i="3" s="1"/>
  <c r="F667" i="3"/>
  <c r="I667" i="3" s="1"/>
  <c r="E667" i="3"/>
  <c r="H667" i="3" s="1"/>
  <c r="F666" i="3"/>
  <c r="I666" i="3" s="1"/>
  <c r="E666" i="3"/>
  <c r="H666" i="3" s="1"/>
  <c r="F665" i="3"/>
  <c r="I665" i="3" s="1"/>
  <c r="E665" i="3"/>
  <c r="H665" i="3" s="1"/>
  <c r="F664" i="3"/>
  <c r="I664" i="3" s="1"/>
  <c r="E664" i="3"/>
  <c r="H664" i="3" s="1"/>
  <c r="F663" i="3"/>
  <c r="I663" i="3" s="1"/>
  <c r="E663" i="3"/>
  <c r="H663" i="3" s="1"/>
  <c r="F662" i="3"/>
  <c r="I662" i="3" s="1"/>
  <c r="E662" i="3"/>
  <c r="H662" i="3" s="1"/>
  <c r="F661" i="3"/>
  <c r="I661" i="3" s="1"/>
  <c r="E661" i="3"/>
  <c r="H661" i="3" s="1"/>
  <c r="F660" i="3"/>
  <c r="I660" i="3" s="1"/>
  <c r="E660" i="3"/>
  <c r="H660" i="3" s="1"/>
  <c r="F659" i="3"/>
  <c r="I659" i="3" s="1"/>
  <c r="E659" i="3"/>
  <c r="H659" i="3" s="1"/>
  <c r="I658" i="3"/>
  <c r="F658" i="3"/>
  <c r="E658" i="3"/>
  <c r="H658" i="3" s="1"/>
  <c r="F657" i="3"/>
  <c r="I657" i="3" s="1"/>
  <c r="E657" i="3"/>
  <c r="H657" i="3" s="1"/>
  <c r="F656" i="3"/>
  <c r="I656" i="3" s="1"/>
  <c r="E656" i="3"/>
  <c r="H656" i="3" s="1"/>
  <c r="F655" i="3"/>
  <c r="I655" i="3" s="1"/>
  <c r="E655" i="3"/>
  <c r="H655" i="3" s="1"/>
  <c r="F654" i="3"/>
  <c r="I654" i="3" s="1"/>
  <c r="E654" i="3"/>
  <c r="H654" i="3" s="1"/>
  <c r="F653" i="3"/>
  <c r="I653" i="3" s="1"/>
  <c r="E653" i="3"/>
  <c r="H653" i="3" s="1"/>
  <c r="F652" i="3"/>
  <c r="I652" i="3" s="1"/>
  <c r="E652" i="3"/>
  <c r="H652" i="3" s="1"/>
  <c r="F651" i="3"/>
  <c r="I651" i="3" s="1"/>
  <c r="E651" i="3"/>
  <c r="H651" i="3" s="1"/>
  <c r="F650" i="3"/>
  <c r="I650" i="3" s="1"/>
  <c r="E650" i="3"/>
  <c r="H650" i="3" s="1"/>
  <c r="F649" i="3"/>
  <c r="I649" i="3" s="1"/>
  <c r="E649" i="3"/>
  <c r="H649" i="3" s="1"/>
  <c r="F648" i="3"/>
  <c r="I648" i="3" s="1"/>
  <c r="E648" i="3"/>
  <c r="H648" i="3" s="1"/>
  <c r="F647" i="3"/>
  <c r="I647" i="3" s="1"/>
  <c r="E647" i="3"/>
  <c r="H647" i="3" s="1"/>
  <c r="F646" i="3"/>
  <c r="I646" i="3" s="1"/>
  <c r="E646" i="3"/>
  <c r="H646" i="3" s="1"/>
  <c r="N646" i="3" s="1"/>
  <c r="O646" i="3" s="1"/>
  <c r="F645" i="3"/>
  <c r="I645" i="3" s="1"/>
  <c r="E645" i="3"/>
  <c r="H645" i="3" s="1"/>
  <c r="F644" i="3"/>
  <c r="I644" i="3" s="1"/>
  <c r="E644" i="3"/>
  <c r="H644" i="3" s="1"/>
  <c r="F643" i="3"/>
  <c r="I643" i="3" s="1"/>
  <c r="E643" i="3"/>
  <c r="H643" i="3" s="1"/>
  <c r="F642" i="3"/>
  <c r="I642" i="3" s="1"/>
  <c r="E642" i="3"/>
  <c r="H642" i="3" s="1"/>
  <c r="F641" i="3"/>
  <c r="I641" i="3" s="1"/>
  <c r="E641" i="3"/>
  <c r="H641" i="3" s="1"/>
  <c r="F640" i="3"/>
  <c r="I640" i="3" s="1"/>
  <c r="E640" i="3"/>
  <c r="H640" i="3" s="1"/>
  <c r="F639" i="3"/>
  <c r="I639" i="3" s="1"/>
  <c r="E639" i="3"/>
  <c r="H639" i="3" s="1"/>
  <c r="F638" i="3"/>
  <c r="I638" i="3" s="1"/>
  <c r="E638" i="3"/>
  <c r="H638" i="3" s="1"/>
  <c r="F637" i="3"/>
  <c r="I637" i="3" s="1"/>
  <c r="E637" i="3"/>
  <c r="H637" i="3" s="1"/>
  <c r="F636" i="3"/>
  <c r="I636" i="3" s="1"/>
  <c r="E636" i="3"/>
  <c r="H636" i="3" s="1"/>
  <c r="F635" i="3"/>
  <c r="I635" i="3" s="1"/>
  <c r="E635" i="3"/>
  <c r="H635" i="3" s="1"/>
  <c r="F634" i="3"/>
  <c r="I634" i="3" s="1"/>
  <c r="E634" i="3"/>
  <c r="H634" i="3" s="1"/>
  <c r="F633" i="3"/>
  <c r="I633" i="3" s="1"/>
  <c r="E633" i="3"/>
  <c r="H633" i="3" s="1"/>
  <c r="F632" i="3"/>
  <c r="I632" i="3" s="1"/>
  <c r="E632" i="3"/>
  <c r="H632" i="3" s="1"/>
  <c r="F631" i="3"/>
  <c r="I631" i="3" s="1"/>
  <c r="E631" i="3"/>
  <c r="H631" i="3" s="1"/>
  <c r="F630" i="3"/>
  <c r="I630" i="3" s="1"/>
  <c r="E630" i="3"/>
  <c r="H630" i="3" s="1"/>
  <c r="F629" i="3"/>
  <c r="I629" i="3" s="1"/>
  <c r="E629" i="3"/>
  <c r="H629" i="3" s="1"/>
  <c r="F628" i="3"/>
  <c r="I628" i="3" s="1"/>
  <c r="E628" i="3"/>
  <c r="H628" i="3" s="1"/>
  <c r="F627" i="3"/>
  <c r="I627" i="3" s="1"/>
  <c r="E627" i="3"/>
  <c r="H627" i="3" s="1"/>
  <c r="F626" i="3"/>
  <c r="I626" i="3" s="1"/>
  <c r="E626" i="3"/>
  <c r="H626" i="3" s="1"/>
  <c r="F625" i="3"/>
  <c r="I625" i="3" s="1"/>
  <c r="E625" i="3"/>
  <c r="H625" i="3" s="1"/>
  <c r="F624" i="3"/>
  <c r="I624" i="3" s="1"/>
  <c r="E624" i="3"/>
  <c r="H624" i="3" s="1"/>
  <c r="F623" i="3"/>
  <c r="I623" i="3" s="1"/>
  <c r="E623" i="3"/>
  <c r="H623" i="3" s="1"/>
  <c r="F622" i="3"/>
  <c r="I622" i="3" s="1"/>
  <c r="E622" i="3"/>
  <c r="H622" i="3" s="1"/>
  <c r="F621" i="3"/>
  <c r="I621" i="3" s="1"/>
  <c r="E621" i="3"/>
  <c r="H621" i="3" s="1"/>
  <c r="F620" i="3"/>
  <c r="I620" i="3" s="1"/>
  <c r="E620" i="3"/>
  <c r="H620" i="3" s="1"/>
  <c r="F619" i="3"/>
  <c r="I619" i="3" s="1"/>
  <c r="E619" i="3"/>
  <c r="H619" i="3" s="1"/>
  <c r="I618" i="3"/>
  <c r="F618" i="3"/>
  <c r="E618" i="3"/>
  <c r="H618" i="3" s="1"/>
  <c r="F617" i="3"/>
  <c r="I617" i="3" s="1"/>
  <c r="E617" i="3"/>
  <c r="H617" i="3" s="1"/>
  <c r="F616" i="3"/>
  <c r="I616" i="3" s="1"/>
  <c r="E616" i="3"/>
  <c r="H616" i="3" s="1"/>
  <c r="F615" i="3"/>
  <c r="I615" i="3" s="1"/>
  <c r="E615" i="3"/>
  <c r="H615" i="3" s="1"/>
  <c r="F614" i="3"/>
  <c r="I614" i="3" s="1"/>
  <c r="E614" i="3"/>
  <c r="H614" i="3" s="1"/>
  <c r="F613" i="3"/>
  <c r="I613" i="3" s="1"/>
  <c r="E613" i="3"/>
  <c r="H613" i="3" s="1"/>
  <c r="F612" i="3"/>
  <c r="I612" i="3" s="1"/>
  <c r="E612" i="3"/>
  <c r="H612" i="3" s="1"/>
  <c r="F611" i="3"/>
  <c r="I611" i="3" s="1"/>
  <c r="N611" i="3" s="1"/>
  <c r="O611" i="3" s="1"/>
  <c r="E611" i="3"/>
  <c r="H611" i="3" s="1"/>
  <c r="F610" i="3"/>
  <c r="I610" i="3" s="1"/>
  <c r="E610" i="3"/>
  <c r="H610" i="3" s="1"/>
  <c r="F609" i="3"/>
  <c r="I609" i="3" s="1"/>
  <c r="E609" i="3"/>
  <c r="H609" i="3" s="1"/>
  <c r="N609" i="3" s="1"/>
  <c r="O609" i="3" s="1"/>
  <c r="F608" i="3"/>
  <c r="I608" i="3" s="1"/>
  <c r="E608" i="3"/>
  <c r="H608" i="3" s="1"/>
  <c r="F607" i="3"/>
  <c r="I607" i="3" s="1"/>
  <c r="E607" i="3"/>
  <c r="H607" i="3" s="1"/>
  <c r="F606" i="3"/>
  <c r="I606" i="3" s="1"/>
  <c r="E606" i="3"/>
  <c r="H606" i="3" s="1"/>
  <c r="F605" i="3"/>
  <c r="I605" i="3" s="1"/>
  <c r="E605" i="3"/>
  <c r="H605" i="3" s="1"/>
  <c r="F604" i="3"/>
  <c r="I604" i="3" s="1"/>
  <c r="E604" i="3"/>
  <c r="H604" i="3" s="1"/>
  <c r="F603" i="3"/>
  <c r="I603" i="3" s="1"/>
  <c r="E603" i="3"/>
  <c r="H603" i="3" s="1"/>
  <c r="F602" i="3"/>
  <c r="I602" i="3" s="1"/>
  <c r="E602" i="3"/>
  <c r="H602" i="3" s="1"/>
  <c r="F601" i="3"/>
  <c r="I601" i="3" s="1"/>
  <c r="E601" i="3"/>
  <c r="H601" i="3" s="1"/>
  <c r="F600" i="3"/>
  <c r="I600" i="3" s="1"/>
  <c r="E600" i="3"/>
  <c r="H600" i="3" s="1"/>
  <c r="F599" i="3"/>
  <c r="I599" i="3" s="1"/>
  <c r="E599" i="3"/>
  <c r="H599" i="3" s="1"/>
  <c r="F598" i="3"/>
  <c r="I598" i="3" s="1"/>
  <c r="E598" i="3"/>
  <c r="H598" i="3" s="1"/>
  <c r="F597" i="3"/>
  <c r="I597" i="3" s="1"/>
  <c r="E597" i="3"/>
  <c r="H597" i="3" s="1"/>
  <c r="F596" i="3"/>
  <c r="I596" i="3" s="1"/>
  <c r="E596" i="3"/>
  <c r="H596" i="3" s="1"/>
  <c r="F595" i="3"/>
  <c r="I595" i="3" s="1"/>
  <c r="E595" i="3"/>
  <c r="H595" i="3" s="1"/>
  <c r="F594" i="3"/>
  <c r="I594" i="3" s="1"/>
  <c r="E594" i="3"/>
  <c r="H594" i="3" s="1"/>
  <c r="F593" i="3"/>
  <c r="I593" i="3" s="1"/>
  <c r="E593" i="3"/>
  <c r="H593" i="3" s="1"/>
  <c r="F592" i="3"/>
  <c r="I592" i="3" s="1"/>
  <c r="E592" i="3"/>
  <c r="H592" i="3" s="1"/>
  <c r="F591" i="3"/>
  <c r="I591" i="3" s="1"/>
  <c r="E591" i="3"/>
  <c r="H591" i="3" s="1"/>
  <c r="F590" i="3"/>
  <c r="I590" i="3" s="1"/>
  <c r="E590" i="3"/>
  <c r="H590" i="3" s="1"/>
  <c r="F589" i="3"/>
  <c r="I589" i="3" s="1"/>
  <c r="E589" i="3"/>
  <c r="H589" i="3" s="1"/>
  <c r="F588" i="3"/>
  <c r="I588" i="3" s="1"/>
  <c r="E588" i="3"/>
  <c r="H588" i="3" s="1"/>
  <c r="F587" i="3"/>
  <c r="I587" i="3" s="1"/>
  <c r="E587" i="3"/>
  <c r="H587" i="3" s="1"/>
  <c r="F586" i="3"/>
  <c r="I586" i="3" s="1"/>
  <c r="E586" i="3"/>
  <c r="H586" i="3" s="1"/>
  <c r="F585" i="3"/>
  <c r="I585" i="3" s="1"/>
  <c r="E585" i="3"/>
  <c r="H585" i="3" s="1"/>
  <c r="F584" i="3"/>
  <c r="I584" i="3" s="1"/>
  <c r="E584" i="3"/>
  <c r="H584" i="3" s="1"/>
  <c r="F583" i="3"/>
  <c r="I583" i="3" s="1"/>
  <c r="E583" i="3"/>
  <c r="H583" i="3" s="1"/>
  <c r="F582" i="3"/>
  <c r="I582" i="3" s="1"/>
  <c r="E582" i="3"/>
  <c r="H582" i="3" s="1"/>
  <c r="F581" i="3"/>
  <c r="I581" i="3" s="1"/>
  <c r="E581" i="3"/>
  <c r="H581" i="3" s="1"/>
  <c r="F580" i="3"/>
  <c r="I580" i="3" s="1"/>
  <c r="E580" i="3"/>
  <c r="H580" i="3" s="1"/>
  <c r="F579" i="3"/>
  <c r="I579" i="3" s="1"/>
  <c r="E579" i="3"/>
  <c r="H579" i="3" s="1"/>
  <c r="F578" i="3"/>
  <c r="I578" i="3" s="1"/>
  <c r="E578" i="3"/>
  <c r="H578" i="3" s="1"/>
  <c r="F577" i="3"/>
  <c r="I577" i="3" s="1"/>
  <c r="E577" i="3"/>
  <c r="H577" i="3" s="1"/>
  <c r="F576" i="3"/>
  <c r="I576" i="3" s="1"/>
  <c r="E576" i="3"/>
  <c r="H576" i="3" s="1"/>
  <c r="H575" i="3"/>
  <c r="F575" i="3"/>
  <c r="I575" i="3" s="1"/>
  <c r="E575" i="3"/>
  <c r="F574" i="3"/>
  <c r="I574" i="3" s="1"/>
  <c r="E574" i="3"/>
  <c r="H574" i="3" s="1"/>
  <c r="F573" i="3"/>
  <c r="I573" i="3" s="1"/>
  <c r="E573" i="3"/>
  <c r="H573" i="3" s="1"/>
  <c r="F572" i="3"/>
  <c r="I572" i="3" s="1"/>
  <c r="E572" i="3"/>
  <c r="H572" i="3" s="1"/>
  <c r="F571" i="3"/>
  <c r="I571" i="3" s="1"/>
  <c r="E571" i="3"/>
  <c r="H571" i="3" s="1"/>
  <c r="F570" i="3"/>
  <c r="I570" i="3" s="1"/>
  <c r="E570" i="3"/>
  <c r="H570" i="3" s="1"/>
  <c r="F569" i="3"/>
  <c r="I569" i="3" s="1"/>
  <c r="E569" i="3"/>
  <c r="H569" i="3" s="1"/>
  <c r="F568" i="3"/>
  <c r="I568" i="3" s="1"/>
  <c r="E568" i="3"/>
  <c r="H568" i="3" s="1"/>
  <c r="F567" i="3"/>
  <c r="I567" i="3" s="1"/>
  <c r="E567" i="3"/>
  <c r="H567" i="3" s="1"/>
  <c r="F566" i="3"/>
  <c r="I566" i="3" s="1"/>
  <c r="E566" i="3"/>
  <c r="H566" i="3" s="1"/>
  <c r="F565" i="3"/>
  <c r="I565" i="3" s="1"/>
  <c r="E565" i="3"/>
  <c r="H565" i="3" s="1"/>
  <c r="F564" i="3"/>
  <c r="I564" i="3" s="1"/>
  <c r="E564" i="3"/>
  <c r="H564" i="3" s="1"/>
  <c r="F563" i="3"/>
  <c r="I563" i="3" s="1"/>
  <c r="E563" i="3"/>
  <c r="H563" i="3" s="1"/>
  <c r="N563" i="3" s="1"/>
  <c r="O563" i="3" s="1"/>
  <c r="F562" i="3"/>
  <c r="I562" i="3" s="1"/>
  <c r="E562" i="3"/>
  <c r="H562" i="3" s="1"/>
  <c r="H561" i="3"/>
  <c r="F561" i="3"/>
  <c r="I561" i="3" s="1"/>
  <c r="E561" i="3"/>
  <c r="F560" i="3"/>
  <c r="I560" i="3" s="1"/>
  <c r="E560" i="3"/>
  <c r="H560" i="3" s="1"/>
  <c r="F559" i="3"/>
  <c r="I559" i="3" s="1"/>
  <c r="E559" i="3"/>
  <c r="H559" i="3" s="1"/>
  <c r="F558" i="3"/>
  <c r="I558" i="3" s="1"/>
  <c r="E558" i="3"/>
  <c r="H558" i="3" s="1"/>
  <c r="F557" i="3"/>
  <c r="I557" i="3" s="1"/>
  <c r="E557" i="3"/>
  <c r="H557" i="3" s="1"/>
  <c r="F556" i="3"/>
  <c r="I556" i="3" s="1"/>
  <c r="E556" i="3"/>
  <c r="H556" i="3" s="1"/>
  <c r="F555" i="3"/>
  <c r="I555" i="3" s="1"/>
  <c r="E555" i="3"/>
  <c r="H555" i="3" s="1"/>
  <c r="F554" i="3"/>
  <c r="I554" i="3" s="1"/>
  <c r="E554" i="3"/>
  <c r="H554" i="3" s="1"/>
  <c r="F553" i="3"/>
  <c r="I553" i="3" s="1"/>
  <c r="E553" i="3"/>
  <c r="H553" i="3" s="1"/>
  <c r="F552" i="3"/>
  <c r="I552" i="3" s="1"/>
  <c r="E552" i="3"/>
  <c r="H552" i="3" s="1"/>
  <c r="F551" i="3"/>
  <c r="I551" i="3" s="1"/>
  <c r="E551" i="3"/>
  <c r="H551" i="3" s="1"/>
  <c r="F550" i="3"/>
  <c r="I550" i="3" s="1"/>
  <c r="E550" i="3"/>
  <c r="H550" i="3" s="1"/>
  <c r="F549" i="3"/>
  <c r="I549" i="3" s="1"/>
  <c r="E549" i="3"/>
  <c r="H549" i="3" s="1"/>
  <c r="F548" i="3"/>
  <c r="I548" i="3" s="1"/>
  <c r="E548" i="3"/>
  <c r="H548" i="3" s="1"/>
  <c r="F547" i="3"/>
  <c r="I547" i="3" s="1"/>
  <c r="E547" i="3"/>
  <c r="H547" i="3" s="1"/>
  <c r="F546" i="3"/>
  <c r="I546" i="3" s="1"/>
  <c r="E546" i="3"/>
  <c r="H546" i="3" s="1"/>
  <c r="F545" i="3"/>
  <c r="I545" i="3" s="1"/>
  <c r="E545" i="3"/>
  <c r="H545" i="3" s="1"/>
  <c r="F544" i="3"/>
  <c r="I544" i="3" s="1"/>
  <c r="E544" i="3"/>
  <c r="H544" i="3" s="1"/>
  <c r="F543" i="3"/>
  <c r="I543" i="3" s="1"/>
  <c r="E543" i="3"/>
  <c r="H543" i="3" s="1"/>
  <c r="F542" i="3"/>
  <c r="I542" i="3" s="1"/>
  <c r="E542" i="3"/>
  <c r="H542" i="3" s="1"/>
  <c r="F541" i="3"/>
  <c r="I541" i="3" s="1"/>
  <c r="E541" i="3"/>
  <c r="H541" i="3" s="1"/>
  <c r="F540" i="3"/>
  <c r="I540" i="3" s="1"/>
  <c r="E540" i="3"/>
  <c r="H540" i="3" s="1"/>
  <c r="F539" i="3"/>
  <c r="I539" i="3" s="1"/>
  <c r="E539" i="3"/>
  <c r="H539" i="3" s="1"/>
  <c r="F538" i="3"/>
  <c r="I538" i="3" s="1"/>
  <c r="E538" i="3"/>
  <c r="H538" i="3" s="1"/>
  <c r="F537" i="3"/>
  <c r="I537" i="3" s="1"/>
  <c r="E537" i="3"/>
  <c r="H537" i="3" s="1"/>
  <c r="F536" i="3"/>
  <c r="I536" i="3" s="1"/>
  <c r="E536" i="3"/>
  <c r="H536" i="3" s="1"/>
  <c r="F535" i="3"/>
  <c r="I535" i="3" s="1"/>
  <c r="E535" i="3"/>
  <c r="H535" i="3" s="1"/>
  <c r="F534" i="3"/>
  <c r="I534" i="3" s="1"/>
  <c r="E534" i="3"/>
  <c r="H534" i="3" s="1"/>
  <c r="F533" i="3"/>
  <c r="I533" i="3" s="1"/>
  <c r="E533" i="3"/>
  <c r="H533" i="3" s="1"/>
  <c r="F532" i="3"/>
  <c r="I532" i="3" s="1"/>
  <c r="E532" i="3"/>
  <c r="H532" i="3" s="1"/>
  <c r="F531" i="3"/>
  <c r="I531" i="3" s="1"/>
  <c r="E531" i="3"/>
  <c r="H531" i="3" s="1"/>
  <c r="F530" i="3"/>
  <c r="I530" i="3" s="1"/>
  <c r="E530" i="3"/>
  <c r="H530" i="3" s="1"/>
  <c r="F529" i="3"/>
  <c r="I529" i="3" s="1"/>
  <c r="E529" i="3"/>
  <c r="H529" i="3" s="1"/>
  <c r="F528" i="3"/>
  <c r="I528" i="3" s="1"/>
  <c r="E528" i="3"/>
  <c r="H528" i="3" s="1"/>
  <c r="F527" i="3"/>
  <c r="I527" i="3" s="1"/>
  <c r="E527" i="3"/>
  <c r="H527" i="3" s="1"/>
  <c r="F526" i="3"/>
  <c r="I526" i="3" s="1"/>
  <c r="E526" i="3"/>
  <c r="H526" i="3" s="1"/>
  <c r="F525" i="3"/>
  <c r="I525" i="3" s="1"/>
  <c r="E525" i="3"/>
  <c r="H525" i="3" s="1"/>
  <c r="F524" i="3"/>
  <c r="I524" i="3" s="1"/>
  <c r="E524" i="3"/>
  <c r="H524" i="3" s="1"/>
  <c r="F523" i="3"/>
  <c r="I523" i="3" s="1"/>
  <c r="E523" i="3"/>
  <c r="H523" i="3" s="1"/>
  <c r="F522" i="3"/>
  <c r="I522" i="3" s="1"/>
  <c r="E522" i="3"/>
  <c r="H522" i="3" s="1"/>
  <c r="F521" i="3"/>
  <c r="I521" i="3" s="1"/>
  <c r="E521" i="3"/>
  <c r="H521" i="3" s="1"/>
  <c r="F520" i="3"/>
  <c r="I520" i="3" s="1"/>
  <c r="E520" i="3"/>
  <c r="H520" i="3" s="1"/>
  <c r="F519" i="3"/>
  <c r="I519" i="3" s="1"/>
  <c r="E519" i="3"/>
  <c r="H519" i="3" s="1"/>
  <c r="N519" i="3" s="1"/>
  <c r="O519" i="3" s="1"/>
  <c r="F518" i="3"/>
  <c r="I518" i="3" s="1"/>
  <c r="E518" i="3"/>
  <c r="H518" i="3" s="1"/>
  <c r="F517" i="3"/>
  <c r="I517" i="3" s="1"/>
  <c r="E517" i="3"/>
  <c r="H517" i="3" s="1"/>
  <c r="F516" i="3"/>
  <c r="I516" i="3" s="1"/>
  <c r="E516" i="3"/>
  <c r="H516" i="3" s="1"/>
  <c r="F515" i="3"/>
  <c r="I515" i="3" s="1"/>
  <c r="E515" i="3"/>
  <c r="H515" i="3" s="1"/>
  <c r="F514" i="3"/>
  <c r="I514" i="3" s="1"/>
  <c r="E514" i="3"/>
  <c r="H514" i="3" s="1"/>
  <c r="F513" i="3"/>
  <c r="I513" i="3" s="1"/>
  <c r="E513" i="3"/>
  <c r="H513" i="3" s="1"/>
  <c r="F512" i="3"/>
  <c r="I512" i="3" s="1"/>
  <c r="E512" i="3"/>
  <c r="H512" i="3" s="1"/>
  <c r="F511" i="3"/>
  <c r="I511" i="3" s="1"/>
  <c r="E511" i="3"/>
  <c r="H511" i="3" s="1"/>
  <c r="F510" i="3"/>
  <c r="I510" i="3" s="1"/>
  <c r="E510" i="3"/>
  <c r="H510" i="3" s="1"/>
  <c r="F509" i="3"/>
  <c r="I509" i="3" s="1"/>
  <c r="E509" i="3"/>
  <c r="H509" i="3" s="1"/>
  <c r="F508" i="3"/>
  <c r="I508" i="3" s="1"/>
  <c r="E508" i="3"/>
  <c r="H508" i="3" s="1"/>
  <c r="N508" i="3" s="1"/>
  <c r="O508" i="3" s="1"/>
  <c r="F507" i="3"/>
  <c r="I507" i="3" s="1"/>
  <c r="E507" i="3"/>
  <c r="H507" i="3" s="1"/>
  <c r="F506" i="3"/>
  <c r="I506" i="3" s="1"/>
  <c r="E506" i="3"/>
  <c r="H506" i="3" s="1"/>
  <c r="F505" i="3"/>
  <c r="I505" i="3" s="1"/>
  <c r="E505" i="3"/>
  <c r="H505" i="3" s="1"/>
  <c r="F504" i="3"/>
  <c r="I504" i="3" s="1"/>
  <c r="E504" i="3"/>
  <c r="H504" i="3" s="1"/>
  <c r="F503" i="3"/>
  <c r="I503" i="3" s="1"/>
  <c r="N503" i="3" s="1"/>
  <c r="O503" i="3" s="1"/>
  <c r="E503" i="3"/>
  <c r="H503" i="3" s="1"/>
  <c r="F502" i="3"/>
  <c r="I502" i="3" s="1"/>
  <c r="E502" i="3"/>
  <c r="H502" i="3" s="1"/>
  <c r="N502" i="3" s="1"/>
  <c r="O502" i="3" s="1"/>
  <c r="F501" i="3"/>
  <c r="I501" i="3" s="1"/>
  <c r="E501" i="3"/>
  <c r="H501" i="3" s="1"/>
  <c r="F500" i="3"/>
  <c r="I500" i="3" s="1"/>
  <c r="E500" i="3"/>
  <c r="H500" i="3" s="1"/>
  <c r="F499" i="3"/>
  <c r="I499" i="3" s="1"/>
  <c r="E499" i="3"/>
  <c r="H499" i="3" s="1"/>
  <c r="F498" i="3"/>
  <c r="I498" i="3" s="1"/>
  <c r="E498" i="3"/>
  <c r="H498" i="3" s="1"/>
  <c r="N498" i="3" s="1"/>
  <c r="O498" i="3" s="1"/>
  <c r="F497" i="3"/>
  <c r="I497" i="3" s="1"/>
  <c r="E497" i="3"/>
  <c r="H497" i="3" s="1"/>
  <c r="F496" i="3"/>
  <c r="I496" i="3" s="1"/>
  <c r="E496" i="3"/>
  <c r="H496" i="3" s="1"/>
  <c r="F495" i="3"/>
  <c r="I495" i="3" s="1"/>
  <c r="E495" i="3"/>
  <c r="H495" i="3" s="1"/>
  <c r="F494" i="3"/>
  <c r="I494" i="3" s="1"/>
  <c r="E494" i="3"/>
  <c r="H494" i="3" s="1"/>
  <c r="F493" i="3"/>
  <c r="I493" i="3" s="1"/>
  <c r="E493" i="3"/>
  <c r="H493" i="3" s="1"/>
  <c r="F492" i="3"/>
  <c r="I492" i="3" s="1"/>
  <c r="E492" i="3"/>
  <c r="H492" i="3" s="1"/>
  <c r="F491" i="3"/>
  <c r="I491" i="3" s="1"/>
  <c r="E491" i="3"/>
  <c r="H491" i="3" s="1"/>
  <c r="F490" i="3"/>
  <c r="I490" i="3" s="1"/>
  <c r="E490" i="3"/>
  <c r="H490" i="3" s="1"/>
  <c r="N490" i="3" s="1"/>
  <c r="O490" i="3" s="1"/>
  <c r="F489" i="3"/>
  <c r="I489" i="3" s="1"/>
  <c r="E489" i="3"/>
  <c r="H489" i="3" s="1"/>
  <c r="F488" i="3"/>
  <c r="I488" i="3" s="1"/>
  <c r="E488" i="3"/>
  <c r="H488" i="3" s="1"/>
  <c r="F487" i="3"/>
  <c r="I487" i="3" s="1"/>
  <c r="E487" i="3"/>
  <c r="H487" i="3" s="1"/>
  <c r="F486" i="3"/>
  <c r="I486" i="3" s="1"/>
  <c r="E486" i="3"/>
  <c r="H486" i="3" s="1"/>
  <c r="F485" i="3"/>
  <c r="I485" i="3" s="1"/>
  <c r="E485" i="3"/>
  <c r="H485" i="3" s="1"/>
  <c r="F484" i="3"/>
  <c r="I484" i="3" s="1"/>
  <c r="E484" i="3"/>
  <c r="H484" i="3" s="1"/>
  <c r="F483" i="3"/>
  <c r="I483" i="3" s="1"/>
  <c r="E483" i="3"/>
  <c r="H483" i="3" s="1"/>
  <c r="F482" i="3"/>
  <c r="I482" i="3" s="1"/>
  <c r="E482" i="3"/>
  <c r="H482" i="3" s="1"/>
  <c r="F481" i="3"/>
  <c r="I481" i="3" s="1"/>
  <c r="E481" i="3"/>
  <c r="H481" i="3" s="1"/>
  <c r="F480" i="3"/>
  <c r="I480" i="3" s="1"/>
  <c r="E480" i="3"/>
  <c r="H480" i="3" s="1"/>
  <c r="F479" i="3"/>
  <c r="I479" i="3" s="1"/>
  <c r="E479" i="3"/>
  <c r="H479" i="3" s="1"/>
  <c r="F478" i="3"/>
  <c r="I478" i="3" s="1"/>
  <c r="E478" i="3"/>
  <c r="H478" i="3" s="1"/>
  <c r="F477" i="3"/>
  <c r="I477" i="3" s="1"/>
  <c r="E477" i="3"/>
  <c r="H477" i="3" s="1"/>
  <c r="F476" i="3"/>
  <c r="I476" i="3" s="1"/>
  <c r="E476" i="3"/>
  <c r="H476" i="3" s="1"/>
  <c r="F475" i="3"/>
  <c r="I475" i="3" s="1"/>
  <c r="E475" i="3"/>
  <c r="H475" i="3" s="1"/>
  <c r="F474" i="3"/>
  <c r="I474" i="3" s="1"/>
  <c r="E474" i="3"/>
  <c r="H474" i="3" s="1"/>
  <c r="F473" i="3"/>
  <c r="I473" i="3" s="1"/>
  <c r="E473" i="3"/>
  <c r="H473" i="3" s="1"/>
  <c r="F472" i="3"/>
  <c r="I472" i="3" s="1"/>
  <c r="E472" i="3"/>
  <c r="H472" i="3" s="1"/>
  <c r="F471" i="3"/>
  <c r="I471" i="3" s="1"/>
  <c r="E471" i="3"/>
  <c r="H471" i="3" s="1"/>
  <c r="N471" i="3" s="1"/>
  <c r="O471" i="3" s="1"/>
  <c r="F470" i="3"/>
  <c r="I470" i="3" s="1"/>
  <c r="E470" i="3"/>
  <c r="H470" i="3" s="1"/>
  <c r="F469" i="3"/>
  <c r="I469" i="3" s="1"/>
  <c r="E469" i="3"/>
  <c r="H469" i="3" s="1"/>
  <c r="F468" i="3"/>
  <c r="I468" i="3" s="1"/>
  <c r="E468" i="3"/>
  <c r="H468" i="3" s="1"/>
  <c r="F467" i="3"/>
  <c r="I467" i="3" s="1"/>
  <c r="E467" i="3"/>
  <c r="H467" i="3" s="1"/>
  <c r="F466" i="3"/>
  <c r="I466" i="3" s="1"/>
  <c r="E466" i="3"/>
  <c r="H466" i="3" s="1"/>
  <c r="F465" i="3"/>
  <c r="I465" i="3" s="1"/>
  <c r="E465" i="3"/>
  <c r="H465" i="3" s="1"/>
  <c r="F464" i="3"/>
  <c r="I464" i="3" s="1"/>
  <c r="E464" i="3"/>
  <c r="H464" i="3" s="1"/>
  <c r="F463" i="3"/>
  <c r="I463" i="3" s="1"/>
  <c r="E463" i="3"/>
  <c r="H463" i="3" s="1"/>
  <c r="F462" i="3"/>
  <c r="I462" i="3" s="1"/>
  <c r="E462" i="3"/>
  <c r="H462" i="3" s="1"/>
  <c r="F461" i="3"/>
  <c r="I461" i="3" s="1"/>
  <c r="E461" i="3"/>
  <c r="H461" i="3" s="1"/>
  <c r="F460" i="3"/>
  <c r="I460" i="3" s="1"/>
  <c r="E460" i="3"/>
  <c r="H460" i="3" s="1"/>
  <c r="F459" i="3"/>
  <c r="I459" i="3" s="1"/>
  <c r="E459" i="3"/>
  <c r="H459" i="3" s="1"/>
  <c r="F458" i="3"/>
  <c r="I458" i="3" s="1"/>
  <c r="E458" i="3"/>
  <c r="H458" i="3" s="1"/>
  <c r="F457" i="3"/>
  <c r="I457" i="3" s="1"/>
  <c r="E457" i="3"/>
  <c r="H457" i="3" s="1"/>
  <c r="F456" i="3"/>
  <c r="I456" i="3" s="1"/>
  <c r="E456" i="3"/>
  <c r="H456" i="3" s="1"/>
  <c r="F455" i="3"/>
  <c r="I455" i="3" s="1"/>
  <c r="E455" i="3"/>
  <c r="H455" i="3" s="1"/>
  <c r="F454" i="3"/>
  <c r="I454" i="3" s="1"/>
  <c r="E454" i="3"/>
  <c r="H454" i="3" s="1"/>
  <c r="F453" i="3"/>
  <c r="I453" i="3" s="1"/>
  <c r="E453" i="3"/>
  <c r="H453" i="3" s="1"/>
  <c r="F452" i="3"/>
  <c r="I452" i="3" s="1"/>
  <c r="E452" i="3"/>
  <c r="H452" i="3" s="1"/>
  <c r="F451" i="3"/>
  <c r="I451" i="3" s="1"/>
  <c r="E451" i="3"/>
  <c r="H451" i="3" s="1"/>
  <c r="F450" i="3"/>
  <c r="I450" i="3" s="1"/>
  <c r="E450" i="3"/>
  <c r="H450" i="3" s="1"/>
  <c r="F449" i="3"/>
  <c r="I449" i="3" s="1"/>
  <c r="E449" i="3"/>
  <c r="H449" i="3" s="1"/>
  <c r="F448" i="3"/>
  <c r="I448" i="3" s="1"/>
  <c r="E448" i="3"/>
  <c r="H448" i="3" s="1"/>
  <c r="F447" i="3"/>
  <c r="I447" i="3" s="1"/>
  <c r="E447" i="3"/>
  <c r="H447" i="3" s="1"/>
  <c r="F446" i="3"/>
  <c r="I446" i="3" s="1"/>
  <c r="E446" i="3"/>
  <c r="H446" i="3" s="1"/>
  <c r="F445" i="3"/>
  <c r="I445" i="3" s="1"/>
  <c r="E445" i="3"/>
  <c r="H445" i="3" s="1"/>
  <c r="F444" i="3"/>
  <c r="I444" i="3" s="1"/>
  <c r="E444" i="3"/>
  <c r="H444" i="3" s="1"/>
  <c r="N444" i="3" s="1"/>
  <c r="O444" i="3" s="1"/>
  <c r="F443" i="3"/>
  <c r="I443" i="3" s="1"/>
  <c r="E443" i="3"/>
  <c r="H443" i="3" s="1"/>
  <c r="F442" i="3"/>
  <c r="I442" i="3" s="1"/>
  <c r="E442" i="3"/>
  <c r="H442" i="3" s="1"/>
  <c r="F441" i="3"/>
  <c r="I441" i="3" s="1"/>
  <c r="E441" i="3"/>
  <c r="H441" i="3" s="1"/>
  <c r="F440" i="3"/>
  <c r="I440" i="3" s="1"/>
  <c r="E440" i="3"/>
  <c r="H440" i="3" s="1"/>
  <c r="F439" i="3"/>
  <c r="I439" i="3" s="1"/>
  <c r="E439" i="3"/>
  <c r="H439" i="3" s="1"/>
  <c r="N439" i="3" s="1"/>
  <c r="O439" i="3" s="1"/>
  <c r="F438" i="3"/>
  <c r="I438" i="3" s="1"/>
  <c r="E438" i="3"/>
  <c r="H438" i="3" s="1"/>
  <c r="F437" i="3"/>
  <c r="I437" i="3" s="1"/>
  <c r="E437" i="3"/>
  <c r="H437" i="3" s="1"/>
  <c r="F436" i="3"/>
  <c r="I436" i="3" s="1"/>
  <c r="E436" i="3"/>
  <c r="H436" i="3" s="1"/>
  <c r="F435" i="3"/>
  <c r="I435" i="3" s="1"/>
  <c r="E435" i="3"/>
  <c r="H435" i="3" s="1"/>
  <c r="F434" i="3"/>
  <c r="I434" i="3" s="1"/>
  <c r="E434" i="3"/>
  <c r="H434" i="3" s="1"/>
  <c r="N434" i="3" s="1"/>
  <c r="O434" i="3" s="1"/>
  <c r="F433" i="3"/>
  <c r="I433" i="3" s="1"/>
  <c r="E433" i="3"/>
  <c r="H433" i="3" s="1"/>
  <c r="F432" i="3"/>
  <c r="I432" i="3" s="1"/>
  <c r="E432" i="3"/>
  <c r="H432" i="3" s="1"/>
  <c r="F431" i="3"/>
  <c r="I431" i="3" s="1"/>
  <c r="E431" i="3"/>
  <c r="H431" i="3" s="1"/>
  <c r="F430" i="3"/>
  <c r="I430" i="3" s="1"/>
  <c r="E430" i="3"/>
  <c r="H430" i="3" s="1"/>
  <c r="F429" i="3"/>
  <c r="I429" i="3" s="1"/>
  <c r="E429" i="3"/>
  <c r="H429" i="3" s="1"/>
  <c r="F428" i="3"/>
  <c r="I428" i="3" s="1"/>
  <c r="E428" i="3"/>
  <c r="H428" i="3" s="1"/>
  <c r="F427" i="3"/>
  <c r="I427" i="3" s="1"/>
  <c r="E427" i="3"/>
  <c r="H427" i="3" s="1"/>
  <c r="F426" i="3"/>
  <c r="I426" i="3" s="1"/>
  <c r="E426" i="3"/>
  <c r="H426" i="3" s="1"/>
  <c r="F425" i="3"/>
  <c r="I425" i="3" s="1"/>
  <c r="E425" i="3"/>
  <c r="H425" i="3" s="1"/>
  <c r="F424" i="3"/>
  <c r="I424" i="3" s="1"/>
  <c r="E424" i="3"/>
  <c r="H424" i="3" s="1"/>
  <c r="F423" i="3"/>
  <c r="I423" i="3" s="1"/>
  <c r="E423" i="3"/>
  <c r="H423" i="3" s="1"/>
  <c r="F422" i="3"/>
  <c r="I422" i="3" s="1"/>
  <c r="E422" i="3"/>
  <c r="H422" i="3" s="1"/>
  <c r="F421" i="3"/>
  <c r="I421" i="3" s="1"/>
  <c r="E421" i="3"/>
  <c r="H421" i="3" s="1"/>
  <c r="F420" i="3"/>
  <c r="I420" i="3" s="1"/>
  <c r="E420" i="3"/>
  <c r="H420" i="3" s="1"/>
  <c r="N420" i="3" s="1"/>
  <c r="O420" i="3" s="1"/>
  <c r="F419" i="3"/>
  <c r="I419" i="3" s="1"/>
  <c r="E419" i="3"/>
  <c r="H419" i="3" s="1"/>
  <c r="F418" i="3"/>
  <c r="I418" i="3" s="1"/>
  <c r="E418" i="3"/>
  <c r="H418" i="3" s="1"/>
  <c r="F417" i="3"/>
  <c r="I417" i="3" s="1"/>
  <c r="E417" i="3"/>
  <c r="H417" i="3" s="1"/>
  <c r="N417" i="3" s="1"/>
  <c r="O417" i="3" s="1"/>
  <c r="F416" i="3"/>
  <c r="I416" i="3" s="1"/>
  <c r="E416" i="3"/>
  <c r="H416" i="3" s="1"/>
  <c r="F415" i="3"/>
  <c r="I415" i="3" s="1"/>
  <c r="E415" i="3"/>
  <c r="H415" i="3" s="1"/>
  <c r="F414" i="3"/>
  <c r="I414" i="3" s="1"/>
  <c r="E414" i="3"/>
  <c r="H414" i="3" s="1"/>
  <c r="F413" i="3"/>
  <c r="I413" i="3" s="1"/>
  <c r="E413" i="3"/>
  <c r="H413" i="3" s="1"/>
  <c r="F412" i="3"/>
  <c r="I412" i="3" s="1"/>
  <c r="E412" i="3"/>
  <c r="H412" i="3" s="1"/>
  <c r="F411" i="3"/>
  <c r="I411" i="3" s="1"/>
  <c r="E411" i="3"/>
  <c r="H411" i="3" s="1"/>
  <c r="F410" i="3"/>
  <c r="I410" i="3" s="1"/>
  <c r="E410" i="3"/>
  <c r="H410" i="3" s="1"/>
  <c r="F409" i="3"/>
  <c r="I409" i="3" s="1"/>
  <c r="E409" i="3"/>
  <c r="H409" i="3" s="1"/>
  <c r="F408" i="3"/>
  <c r="I408" i="3" s="1"/>
  <c r="E408" i="3"/>
  <c r="H408" i="3" s="1"/>
  <c r="F407" i="3"/>
  <c r="I407" i="3" s="1"/>
  <c r="E407" i="3"/>
  <c r="H407" i="3" s="1"/>
  <c r="F406" i="3"/>
  <c r="I406" i="3" s="1"/>
  <c r="E406" i="3"/>
  <c r="H406" i="3" s="1"/>
  <c r="F405" i="3"/>
  <c r="I405" i="3" s="1"/>
  <c r="E405" i="3"/>
  <c r="H405" i="3" s="1"/>
  <c r="F404" i="3"/>
  <c r="I404" i="3" s="1"/>
  <c r="E404" i="3"/>
  <c r="H404" i="3" s="1"/>
  <c r="F403" i="3"/>
  <c r="I403" i="3" s="1"/>
  <c r="E403" i="3"/>
  <c r="H403" i="3" s="1"/>
  <c r="F402" i="3"/>
  <c r="I402" i="3" s="1"/>
  <c r="E402" i="3"/>
  <c r="H402" i="3" s="1"/>
  <c r="N402" i="3" s="1"/>
  <c r="O402" i="3" s="1"/>
  <c r="F401" i="3"/>
  <c r="I401" i="3" s="1"/>
  <c r="E401" i="3"/>
  <c r="H401" i="3" s="1"/>
  <c r="F400" i="3"/>
  <c r="I400" i="3" s="1"/>
  <c r="E400" i="3"/>
  <c r="H400" i="3" s="1"/>
  <c r="F399" i="3"/>
  <c r="I399" i="3" s="1"/>
  <c r="E399" i="3"/>
  <c r="H399" i="3" s="1"/>
  <c r="F398" i="3"/>
  <c r="I398" i="3" s="1"/>
  <c r="E398" i="3"/>
  <c r="H398" i="3" s="1"/>
  <c r="F397" i="3"/>
  <c r="I397" i="3" s="1"/>
  <c r="E397" i="3"/>
  <c r="H397" i="3" s="1"/>
  <c r="F396" i="3"/>
  <c r="I396" i="3" s="1"/>
  <c r="E396" i="3"/>
  <c r="H396" i="3" s="1"/>
  <c r="F395" i="3"/>
  <c r="I395" i="3" s="1"/>
  <c r="E395" i="3"/>
  <c r="H395" i="3" s="1"/>
  <c r="F394" i="3"/>
  <c r="I394" i="3" s="1"/>
  <c r="E394" i="3"/>
  <c r="H394" i="3" s="1"/>
  <c r="F393" i="3"/>
  <c r="I393" i="3" s="1"/>
  <c r="E393" i="3"/>
  <c r="H393" i="3" s="1"/>
  <c r="F392" i="3"/>
  <c r="I392" i="3" s="1"/>
  <c r="E392" i="3"/>
  <c r="H392" i="3" s="1"/>
  <c r="F391" i="3"/>
  <c r="I391" i="3" s="1"/>
  <c r="E391" i="3"/>
  <c r="H391" i="3" s="1"/>
  <c r="F390" i="3"/>
  <c r="I390" i="3" s="1"/>
  <c r="E390" i="3"/>
  <c r="H390" i="3" s="1"/>
  <c r="N390" i="3" s="1"/>
  <c r="O390" i="3" s="1"/>
  <c r="F389" i="3"/>
  <c r="I389" i="3" s="1"/>
  <c r="E389" i="3"/>
  <c r="H389" i="3" s="1"/>
  <c r="F388" i="3"/>
  <c r="I388" i="3" s="1"/>
  <c r="E388" i="3"/>
  <c r="H388" i="3" s="1"/>
  <c r="F387" i="3"/>
  <c r="I387" i="3" s="1"/>
  <c r="E387" i="3"/>
  <c r="H387" i="3" s="1"/>
  <c r="F386" i="3"/>
  <c r="I386" i="3" s="1"/>
  <c r="E386" i="3"/>
  <c r="H386" i="3" s="1"/>
  <c r="F385" i="3"/>
  <c r="I385" i="3" s="1"/>
  <c r="E385" i="3"/>
  <c r="H385" i="3" s="1"/>
  <c r="F384" i="3"/>
  <c r="I384" i="3" s="1"/>
  <c r="E384" i="3"/>
  <c r="H384" i="3" s="1"/>
  <c r="N384" i="3" s="1"/>
  <c r="O384" i="3" s="1"/>
  <c r="F383" i="3"/>
  <c r="I383" i="3" s="1"/>
  <c r="E383" i="3"/>
  <c r="H383" i="3" s="1"/>
  <c r="F382" i="3"/>
  <c r="I382" i="3" s="1"/>
  <c r="E382" i="3"/>
  <c r="H382" i="3" s="1"/>
  <c r="F381" i="3"/>
  <c r="I381" i="3" s="1"/>
  <c r="E381" i="3"/>
  <c r="H381" i="3" s="1"/>
  <c r="F380" i="3"/>
  <c r="I380" i="3" s="1"/>
  <c r="E380" i="3"/>
  <c r="H380" i="3" s="1"/>
  <c r="F379" i="3"/>
  <c r="I379" i="3" s="1"/>
  <c r="E379" i="3"/>
  <c r="H379" i="3" s="1"/>
  <c r="F378" i="3"/>
  <c r="I378" i="3" s="1"/>
  <c r="E378" i="3"/>
  <c r="H378" i="3" s="1"/>
  <c r="N378" i="3" s="1"/>
  <c r="O378" i="3" s="1"/>
  <c r="F377" i="3"/>
  <c r="I377" i="3" s="1"/>
  <c r="E377" i="3"/>
  <c r="H377" i="3" s="1"/>
  <c r="F376" i="3"/>
  <c r="I376" i="3" s="1"/>
  <c r="E376" i="3"/>
  <c r="H376" i="3" s="1"/>
  <c r="F375" i="3"/>
  <c r="I375" i="3" s="1"/>
  <c r="E375" i="3"/>
  <c r="H375" i="3" s="1"/>
  <c r="F374" i="3"/>
  <c r="I374" i="3" s="1"/>
  <c r="E374" i="3"/>
  <c r="H374" i="3" s="1"/>
  <c r="N374" i="3" s="1"/>
  <c r="O374" i="3" s="1"/>
  <c r="F373" i="3"/>
  <c r="I373" i="3" s="1"/>
  <c r="E373" i="3"/>
  <c r="H373" i="3" s="1"/>
  <c r="F372" i="3"/>
  <c r="I372" i="3" s="1"/>
  <c r="E372" i="3"/>
  <c r="H372" i="3" s="1"/>
  <c r="F371" i="3"/>
  <c r="I371" i="3" s="1"/>
  <c r="E371" i="3"/>
  <c r="H371" i="3" s="1"/>
  <c r="F370" i="3"/>
  <c r="I370" i="3" s="1"/>
  <c r="E370" i="3"/>
  <c r="H370" i="3" s="1"/>
  <c r="F369" i="3"/>
  <c r="I369" i="3" s="1"/>
  <c r="E369" i="3"/>
  <c r="H369" i="3" s="1"/>
  <c r="F368" i="3"/>
  <c r="I368" i="3" s="1"/>
  <c r="E368" i="3"/>
  <c r="H368" i="3" s="1"/>
  <c r="F367" i="3"/>
  <c r="I367" i="3" s="1"/>
  <c r="E367" i="3"/>
  <c r="H367" i="3" s="1"/>
  <c r="F366" i="3"/>
  <c r="I366" i="3" s="1"/>
  <c r="E366" i="3"/>
  <c r="H366" i="3" s="1"/>
  <c r="N366" i="3" s="1"/>
  <c r="O366" i="3" s="1"/>
  <c r="F365" i="3"/>
  <c r="I365" i="3" s="1"/>
  <c r="E365" i="3"/>
  <c r="H365" i="3" s="1"/>
  <c r="F364" i="3"/>
  <c r="I364" i="3" s="1"/>
  <c r="E364" i="3"/>
  <c r="H364" i="3" s="1"/>
  <c r="F363" i="3"/>
  <c r="I363" i="3" s="1"/>
  <c r="E363" i="3"/>
  <c r="H363" i="3" s="1"/>
  <c r="F362" i="3"/>
  <c r="I362" i="3" s="1"/>
  <c r="E362" i="3"/>
  <c r="H362" i="3" s="1"/>
  <c r="F361" i="3"/>
  <c r="I361" i="3" s="1"/>
  <c r="E361" i="3"/>
  <c r="H361" i="3" s="1"/>
  <c r="F360" i="3"/>
  <c r="I360" i="3" s="1"/>
  <c r="E360" i="3"/>
  <c r="H360" i="3" s="1"/>
  <c r="N360" i="3" s="1"/>
  <c r="O360" i="3" s="1"/>
  <c r="F359" i="3"/>
  <c r="I359" i="3" s="1"/>
  <c r="E359" i="3"/>
  <c r="H359" i="3" s="1"/>
  <c r="I358" i="3"/>
  <c r="F358" i="3"/>
  <c r="E358" i="3"/>
  <c r="H358" i="3" s="1"/>
  <c r="F357" i="3"/>
  <c r="I357" i="3" s="1"/>
  <c r="E357" i="3"/>
  <c r="H357" i="3" s="1"/>
  <c r="F356" i="3"/>
  <c r="I356" i="3" s="1"/>
  <c r="E356" i="3"/>
  <c r="H356" i="3" s="1"/>
  <c r="F355" i="3"/>
  <c r="I355" i="3" s="1"/>
  <c r="E355" i="3"/>
  <c r="H355" i="3" s="1"/>
  <c r="F354" i="3"/>
  <c r="I354" i="3" s="1"/>
  <c r="E354" i="3"/>
  <c r="H354" i="3" s="1"/>
  <c r="F353" i="3"/>
  <c r="I353" i="3" s="1"/>
  <c r="E353" i="3"/>
  <c r="H353" i="3" s="1"/>
  <c r="F352" i="3"/>
  <c r="I352" i="3" s="1"/>
  <c r="E352" i="3"/>
  <c r="H352" i="3" s="1"/>
  <c r="F351" i="3"/>
  <c r="I351" i="3" s="1"/>
  <c r="E351" i="3"/>
  <c r="H351" i="3" s="1"/>
  <c r="F350" i="3"/>
  <c r="I350" i="3" s="1"/>
  <c r="E350" i="3"/>
  <c r="H350" i="3" s="1"/>
  <c r="F349" i="3"/>
  <c r="I349" i="3" s="1"/>
  <c r="E349" i="3"/>
  <c r="H349" i="3" s="1"/>
  <c r="F348" i="3"/>
  <c r="I348" i="3" s="1"/>
  <c r="E348" i="3"/>
  <c r="H348" i="3" s="1"/>
  <c r="F347" i="3"/>
  <c r="I347" i="3" s="1"/>
  <c r="E347" i="3"/>
  <c r="H347" i="3" s="1"/>
  <c r="F346" i="3"/>
  <c r="I346" i="3" s="1"/>
  <c r="E346" i="3"/>
  <c r="H346" i="3" s="1"/>
  <c r="F345" i="3"/>
  <c r="I345" i="3" s="1"/>
  <c r="E345" i="3"/>
  <c r="H345" i="3" s="1"/>
  <c r="F344" i="3"/>
  <c r="I344" i="3" s="1"/>
  <c r="E344" i="3"/>
  <c r="H344" i="3" s="1"/>
  <c r="F343" i="3"/>
  <c r="I343" i="3" s="1"/>
  <c r="E343" i="3"/>
  <c r="H343" i="3" s="1"/>
  <c r="F342" i="3"/>
  <c r="I342" i="3" s="1"/>
  <c r="E342" i="3"/>
  <c r="H342" i="3" s="1"/>
  <c r="F341" i="3"/>
  <c r="I341" i="3" s="1"/>
  <c r="E341" i="3"/>
  <c r="H341" i="3" s="1"/>
  <c r="F340" i="3"/>
  <c r="I340" i="3" s="1"/>
  <c r="E340" i="3"/>
  <c r="H340" i="3" s="1"/>
  <c r="F339" i="3"/>
  <c r="I339" i="3" s="1"/>
  <c r="E339" i="3"/>
  <c r="H339" i="3" s="1"/>
  <c r="F338" i="3"/>
  <c r="I338" i="3" s="1"/>
  <c r="E338" i="3"/>
  <c r="H338" i="3" s="1"/>
  <c r="F337" i="3"/>
  <c r="I337" i="3" s="1"/>
  <c r="E337" i="3"/>
  <c r="H337" i="3" s="1"/>
  <c r="F336" i="3"/>
  <c r="I336" i="3" s="1"/>
  <c r="E336" i="3"/>
  <c r="H336" i="3" s="1"/>
  <c r="F335" i="3"/>
  <c r="I335" i="3" s="1"/>
  <c r="E335" i="3"/>
  <c r="H335" i="3" s="1"/>
  <c r="F334" i="3"/>
  <c r="I334" i="3" s="1"/>
  <c r="E334" i="3"/>
  <c r="H334" i="3" s="1"/>
  <c r="F333" i="3"/>
  <c r="I333" i="3" s="1"/>
  <c r="E333" i="3"/>
  <c r="H333" i="3" s="1"/>
  <c r="F332" i="3"/>
  <c r="I332" i="3" s="1"/>
  <c r="E332" i="3"/>
  <c r="H332" i="3" s="1"/>
  <c r="F331" i="3"/>
  <c r="I331" i="3" s="1"/>
  <c r="E331" i="3"/>
  <c r="H331" i="3" s="1"/>
  <c r="F330" i="3"/>
  <c r="I330" i="3" s="1"/>
  <c r="E330" i="3"/>
  <c r="H330" i="3" s="1"/>
  <c r="F329" i="3"/>
  <c r="I329" i="3" s="1"/>
  <c r="E329" i="3"/>
  <c r="H329" i="3" s="1"/>
  <c r="F328" i="3"/>
  <c r="I328" i="3" s="1"/>
  <c r="E328" i="3"/>
  <c r="H328" i="3" s="1"/>
  <c r="F327" i="3"/>
  <c r="I327" i="3" s="1"/>
  <c r="E327" i="3"/>
  <c r="H327" i="3" s="1"/>
  <c r="F326" i="3"/>
  <c r="I326" i="3" s="1"/>
  <c r="E326" i="3"/>
  <c r="H326" i="3" s="1"/>
  <c r="F325" i="3"/>
  <c r="I325" i="3" s="1"/>
  <c r="E325" i="3"/>
  <c r="H325" i="3" s="1"/>
  <c r="F324" i="3"/>
  <c r="I324" i="3" s="1"/>
  <c r="E324" i="3"/>
  <c r="H324" i="3" s="1"/>
  <c r="F323" i="3"/>
  <c r="I323" i="3" s="1"/>
  <c r="E323" i="3"/>
  <c r="H323" i="3" s="1"/>
  <c r="F322" i="3"/>
  <c r="I322" i="3" s="1"/>
  <c r="E322" i="3"/>
  <c r="H322" i="3" s="1"/>
  <c r="F321" i="3"/>
  <c r="I321" i="3" s="1"/>
  <c r="E321" i="3"/>
  <c r="H321" i="3" s="1"/>
  <c r="N321" i="3" s="1"/>
  <c r="O321" i="3" s="1"/>
  <c r="F320" i="3"/>
  <c r="I320" i="3" s="1"/>
  <c r="E320" i="3"/>
  <c r="H320" i="3" s="1"/>
  <c r="F319" i="3"/>
  <c r="I319" i="3" s="1"/>
  <c r="E319" i="3"/>
  <c r="H319" i="3" s="1"/>
  <c r="F318" i="3"/>
  <c r="I318" i="3" s="1"/>
  <c r="E318" i="3"/>
  <c r="H318" i="3" s="1"/>
  <c r="F317" i="3"/>
  <c r="I317" i="3" s="1"/>
  <c r="E317" i="3"/>
  <c r="H317" i="3" s="1"/>
  <c r="F316" i="3"/>
  <c r="I316" i="3" s="1"/>
  <c r="E316" i="3"/>
  <c r="H316" i="3" s="1"/>
  <c r="F315" i="3"/>
  <c r="I315" i="3" s="1"/>
  <c r="E315" i="3"/>
  <c r="H315" i="3" s="1"/>
  <c r="I314" i="3"/>
  <c r="F314" i="3"/>
  <c r="E314" i="3"/>
  <c r="H314" i="3" s="1"/>
  <c r="F313" i="3"/>
  <c r="I313" i="3" s="1"/>
  <c r="E313" i="3"/>
  <c r="H313" i="3" s="1"/>
  <c r="F312" i="3"/>
  <c r="I312" i="3" s="1"/>
  <c r="E312" i="3"/>
  <c r="H312" i="3" s="1"/>
  <c r="F311" i="3"/>
  <c r="I311" i="3" s="1"/>
  <c r="E311" i="3"/>
  <c r="H311" i="3" s="1"/>
  <c r="F310" i="3"/>
  <c r="I310" i="3" s="1"/>
  <c r="E310" i="3"/>
  <c r="H310" i="3" s="1"/>
  <c r="F309" i="3"/>
  <c r="I309" i="3" s="1"/>
  <c r="E309" i="3"/>
  <c r="H309" i="3" s="1"/>
  <c r="F308" i="3"/>
  <c r="I308" i="3" s="1"/>
  <c r="E308" i="3"/>
  <c r="H308" i="3" s="1"/>
  <c r="N308" i="3" s="1"/>
  <c r="O308" i="3" s="1"/>
  <c r="F307" i="3"/>
  <c r="I307" i="3" s="1"/>
  <c r="E307" i="3"/>
  <c r="H307" i="3" s="1"/>
  <c r="F306" i="3"/>
  <c r="I306" i="3" s="1"/>
  <c r="E306" i="3"/>
  <c r="H306" i="3" s="1"/>
  <c r="F305" i="3"/>
  <c r="I305" i="3" s="1"/>
  <c r="E305" i="3"/>
  <c r="H305" i="3" s="1"/>
  <c r="F304" i="3"/>
  <c r="I304" i="3" s="1"/>
  <c r="E304" i="3"/>
  <c r="H304" i="3" s="1"/>
  <c r="F303" i="3"/>
  <c r="I303" i="3" s="1"/>
  <c r="E303" i="3"/>
  <c r="H303" i="3" s="1"/>
  <c r="F302" i="3"/>
  <c r="I302" i="3" s="1"/>
  <c r="E302" i="3"/>
  <c r="H302" i="3" s="1"/>
  <c r="F301" i="3"/>
  <c r="I301" i="3" s="1"/>
  <c r="E301" i="3"/>
  <c r="H301" i="3" s="1"/>
  <c r="F300" i="3"/>
  <c r="I300" i="3" s="1"/>
  <c r="E300" i="3"/>
  <c r="H300" i="3" s="1"/>
  <c r="F299" i="3"/>
  <c r="I299" i="3" s="1"/>
  <c r="E299" i="3"/>
  <c r="H299" i="3" s="1"/>
  <c r="F298" i="3"/>
  <c r="I298" i="3" s="1"/>
  <c r="E298" i="3"/>
  <c r="H298" i="3" s="1"/>
  <c r="F297" i="3"/>
  <c r="I297" i="3" s="1"/>
  <c r="E297" i="3"/>
  <c r="H297" i="3" s="1"/>
  <c r="F296" i="3"/>
  <c r="I296" i="3" s="1"/>
  <c r="E296" i="3"/>
  <c r="H296" i="3" s="1"/>
  <c r="F295" i="3"/>
  <c r="I295" i="3" s="1"/>
  <c r="E295" i="3"/>
  <c r="H295" i="3" s="1"/>
  <c r="F294" i="3"/>
  <c r="I294" i="3" s="1"/>
  <c r="E294" i="3"/>
  <c r="H294" i="3" s="1"/>
  <c r="F293" i="3"/>
  <c r="I293" i="3" s="1"/>
  <c r="E293" i="3"/>
  <c r="H293" i="3" s="1"/>
  <c r="F292" i="3"/>
  <c r="I292" i="3" s="1"/>
  <c r="E292" i="3"/>
  <c r="H292" i="3" s="1"/>
  <c r="F291" i="3"/>
  <c r="I291" i="3" s="1"/>
  <c r="E291" i="3"/>
  <c r="H291" i="3" s="1"/>
  <c r="F290" i="3"/>
  <c r="I290" i="3" s="1"/>
  <c r="E290" i="3"/>
  <c r="H290" i="3" s="1"/>
  <c r="F289" i="3"/>
  <c r="I289" i="3" s="1"/>
  <c r="E289" i="3"/>
  <c r="H289" i="3" s="1"/>
  <c r="F288" i="3"/>
  <c r="I288" i="3" s="1"/>
  <c r="E288" i="3"/>
  <c r="H288" i="3" s="1"/>
  <c r="F287" i="3"/>
  <c r="I287" i="3" s="1"/>
  <c r="E287" i="3"/>
  <c r="H287" i="3" s="1"/>
  <c r="F286" i="3"/>
  <c r="I286" i="3" s="1"/>
  <c r="E286" i="3"/>
  <c r="H286" i="3" s="1"/>
  <c r="F285" i="3"/>
  <c r="I285" i="3" s="1"/>
  <c r="E285" i="3"/>
  <c r="H285" i="3" s="1"/>
  <c r="F284" i="3"/>
  <c r="I284" i="3" s="1"/>
  <c r="E284" i="3"/>
  <c r="H284" i="3" s="1"/>
  <c r="F283" i="3"/>
  <c r="I283" i="3" s="1"/>
  <c r="E283" i="3"/>
  <c r="H283" i="3" s="1"/>
  <c r="F282" i="3"/>
  <c r="I282" i="3" s="1"/>
  <c r="E282" i="3"/>
  <c r="H282" i="3" s="1"/>
  <c r="F281" i="3"/>
  <c r="I281" i="3" s="1"/>
  <c r="E281" i="3"/>
  <c r="H281" i="3" s="1"/>
  <c r="F280" i="3"/>
  <c r="I280" i="3" s="1"/>
  <c r="E280" i="3"/>
  <c r="H280" i="3" s="1"/>
  <c r="I279" i="3"/>
  <c r="F279" i="3"/>
  <c r="E279" i="3"/>
  <c r="H279" i="3" s="1"/>
  <c r="F278" i="3"/>
  <c r="I278" i="3" s="1"/>
  <c r="E278" i="3"/>
  <c r="H278" i="3" s="1"/>
  <c r="F277" i="3"/>
  <c r="I277" i="3" s="1"/>
  <c r="E277" i="3"/>
  <c r="H277" i="3" s="1"/>
  <c r="F276" i="3"/>
  <c r="I276" i="3" s="1"/>
  <c r="E276" i="3"/>
  <c r="H276" i="3" s="1"/>
  <c r="F275" i="3"/>
  <c r="I275" i="3" s="1"/>
  <c r="E275" i="3"/>
  <c r="H275" i="3" s="1"/>
  <c r="F274" i="3"/>
  <c r="I274" i="3" s="1"/>
  <c r="E274" i="3"/>
  <c r="H274" i="3" s="1"/>
  <c r="F273" i="3"/>
  <c r="I273" i="3" s="1"/>
  <c r="E273" i="3"/>
  <c r="H273" i="3" s="1"/>
  <c r="F272" i="3"/>
  <c r="I272" i="3" s="1"/>
  <c r="E272" i="3"/>
  <c r="H272" i="3" s="1"/>
  <c r="F271" i="3"/>
  <c r="I271" i="3" s="1"/>
  <c r="E271" i="3"/>
  <c r="H271" i="3" s="1"/>
  <c r="F270" i="3"/>
  <c r="I270" i="3" s="1"/>
  <c r="E270" i="3"/>
  <c r="H270" i="3" s="1"/>
  <c r="F269" i="3"/>
  <c r="I269" i="3" s="1"/>
  <c r="E269" i="3"/>
  <c r="H269" i="3" s="1"/>
  <c r="F268" i="3"/>
  <c r="I268" i="3" s="1"/>
  <c r="E268" i="3"/>
  <c r="H268" i="3" s="1"/>
  <c r="F267" i="3"/>
  <c r="I267" i="3" s="1"/>
  <c r="E267" i="3"/>
  <c r="H267" i="3" s="1"/>
  <c r="F266" i="3"/>
  <c r="I266" i="3" s="1"/>
  <c r="E266" i="3"/>
  <c r="H266" i="3" s="1"/>
  <c r="F265" i="3"/>
  <c r="I265" i="3" s="1"/>
  <c r="E265" i="3"/>
  <c r="H265" i="3" s="1"/>
  <c r="F264" i="3"/>
  <c r="I264" i="3" s="1"/>
  <c r="E264" i="3"/>
  <c r="H264" i="3" s="1"/>
  <c r="F263" i="3"/>
  <c r="I263" i="3" s="1"/>
  <c r="E263" i="3"/>
  <c r="H263" i="3" s="1"/>
  <c r="F262" i="3"/>
  <c r="I262" i="3" s="1"/>
  <c r="E262" i="3"/>
  <c r="H262" i="3" s="1"/>
  <c r="F261" i="3"/>
  <c r="I261" i="3" s="1"/>
  <c r="E261" i="3"/>
  <c r="H261" i="3" s="1"/>
  <c r="F260" i="3"/>
  <c r="I260" i="3" s="1"/>
  <c r="E260" i="3"/>
  <c r="H260" i="3" s="1"/>
  <c r="F259" i="3"/>
  <c r="I259" i="3" s="1"/>
  <c r="E259" i="3"/>
  <c r="H259" i="3" s="1"/>
  <c r="F258" i="3"/>
  <c r="I258" i="3" s="1"/>
  <c r="E258" i="3"/>
  <c r="H258" i="3" s="1"/>
  <c r="F257" i="3"/>
  <c r="I257" i="3" s="1"/>
  <c r="E257" i="3"/>
  <c r="H257" i="3" s="1"/>
  <c r="F256" i="3"/>
  <c r="I256" i="3" s="1"/>
  <c r="E256" i="3"/>
  <c r="H256" i="3" s="1"/>
  <c r="F255" i="3"/>
  <c r="I255" i="3" s="1"/>
  <c r="E255" i="3"/>
  <c r="H255" i="3" s="1"/>
  <c r="F254" i="3"/>
  <c r="I254" i="3" s="1"/>
  <c r="E254" i="3"/>
  <c r="H254" i="3" s="1"/>
  <c r="F253" i="3"/>
  <c r="I253" i="3" s="1"/>
  <c r="E253" i="3"/>
  <c r="H253" i="3" s="1"/>
  <c r="F252" i="3"/>
  <c r="I252" i="3" s="1"/>
  <c r="E252" i="3"/>
  <c r="H252" i="3" s="1"/>
  <c r="F251" i="3"/>
  <c r="I251" i="3" s="1"/>
  <c r="E251" i="3"/>
  <c r="H251" i="3" s="1"/>
  <c r="F250" i="3"/>
  <c r="I250" i="3" s="1"/>
  <c r="E250" i="3"/>
  <c r="H250" i="3" s="1"/>
  <c r="F249" i="3"/>
  <c r="I249" i="3" s="1"/>
  <c r="E249" i="3"/>
  <c r="H249" i="3" s="1"/>
  <c r="F248" i="3"/>
  <c r="I248" i="3" s="1"/>
  <c r="E248" i="3"/>
  <c r="H248" i="3" s="1"/>
  <c r="F247" i="3"/>
  <c r="I247" i="3" s="1"/>
  <c r="E247" i="3"/>
  <c r="H247" i="3" s="1"/>
  <c r="F246" i="3"/>
  <c r="I246" i="3" s="1"/>
  <c r="E246" i="3"/>
  <c r="H246" i="3" s="1"/>
  <c r="F245" i="3"/>
  <c r="I245" i="3" s="1"/>
  <c r="E245" i="3"/>
  <c r="H245" i="3" s="1"/>
  <c r="F244" i="3"/>
  <c r="I244" i="3" s="1"/>
  <c r="E244" i="3"/>
  <c r="H244" i="3" s="1"/>
  <c r="F243" i="3"/>
  <c r="I243" i="3" s="1"/>
  <c r="E243" i="3"/>
  <c r="H243" i="3" s="1"/>
  <c r="F242" i="3"/>
  <c r="I242" i="3" s="1"/>
  <c r="E242" i="3"/>
  <c r="H242" i="3" s="1"/>
  <c r="F241" i="3"/>
  <c r="I241" i="3" s="1"/>
  <c r="E241" i="3"/>
  <c r="H241" i="3" s="1"/>
  <c r="F240" i="3"/>
  <c r="I240" i="3" s="1"/>
  <c r="E240" i="3"/>
  <c r="H240" i="3" s="1"/>
  <c r="F239" i="3"/>
  <c r="I239" i="3" s="1"/>
  <c r="E239" i="3"/>
  <c r="H239" i="3" s="1"/>
  <c r="F238" i="3"/>
  <c r="I238" i="3" s="1"/>
  <c r="E238" i="3"/>
  <c r="H238" i="3" s="1"/>
  <c r="F237" i="3"/>
  <c r="I237" i="3" s="1"/>
  <c r="E237" i="3"/>
  <c r="H237" i="3" s="1"/>
  <c r="F236" i="3"/>
  <c r="I236" i="3" s="1"/>
  <c r="E236" i="3"/>
  <c r="H236" i="3" s="1"/>
  <c r="F235" i="3"/>
  <c r="I235" i="3" s="1"/>
  <c r="E235" i="3"/>
  <c r="H235" i="3" s="1"/>
  <c r="F234" i="3"/>
  <c r="I234" i="3" s="1"/>
  <c r="E234" i="3"/>
  <c r="H234" i="3" s="1"/>
  <c r="F233" i="3"/>
  <c r="I233" i="3" s="1"/>
  <c r="E233" i="3"/>
  <c r="H233" i="3" s="1"/>
  <c r="F232" i="3"/>
  <c r="I232" i="3" s="1"/>
  <c r="E232" i="3"/>
  <c r="H232" i="3" s="1"/>
  <c r="F231" i="3"/>
  <c r="I231" i="3" s="1"/>
  <c r="E231" i="3"/>
  <c r="H231" i="3" s="1"/>
  <c r="F230" i="3"/>
  <c r="I230" i="3" s="1"/>
  <c r="E230" i="3"/>
  <c r="H230" i="3" s="1"/>
  <c r="F229" i="3"/>
  <c r="I229" i="3" s="1"/>
  <c r="E229" i="3"/>
  <c r="H229" i="3" s="1"/>
  <c r="F228" i="3"/>
  <c r="I228" i="3" s="1"/>
  <c r="E228" i="3"/>
  <c r="H228" i="3" s="1"/>
  <c r="F227" i="3"/>
  <c r="I227" i="3" s="1"/>
  <c r="E227" i="3"/>
  <c r="H227" i="3" s="1"/>
  <c r="F226" i="3"/>
  <c r="I226" i="3" s="1"/>
  <c r="E226" i="3"/>
  <c r="H226" i="3" s="1"/>
  <c r="F225" i="3"/>
  <c r="I225" i="3" s="1"/>
  <c r="E225" i="3"/>
  <c r="H225" i="3" s="1"/>
  <c r="F224" i="3"/>
  <c r="I224" i="3" s="1"/>
  <c r="E224" i="3"/>
  <c r="H224" i="3" s="1"/>
  <c r="F223" i="3"/>
  <c r="I223" i="3" s="1"/>
  <c r="E223" i="3"/>
  <c r="H223" i="3" s="1"/>
  <c r="F222" i="3"/>
  <c r="I222" i="3" s="1"/>
  <c r="E222" i="3"/>
  <c r="H222" i="3" s="1"/>
  <c r="N222" i="3" s="1"/>
  <c r="O222" i="3" s="1"/>
  <c r="F221" i="3"/>
  <c r="I221" i="3" s="1"/>
  <c r="E221" i="3"/>
  <c r="H221" i="3" s="1"/>
  <c r="F220" i="3"/>
  <c r="I220" i="3" s="1"/>
  <c r="E220" i="3"/>
  <c r="H220" i="3" s="1"/>
  <c r="F219" i="3"/>
  <c r="I219" i="3" s="1"/>
  <c r="E219" i="3"/>
  <c r="H219" i="3" s="1"/>
  <c r="F218" i="3"/>
  <c r="I218" i="3" s="1"/>
  <c r="E218" i="3"/>
  <c r="H218" i="3" s="1"/>
  <c r="F217" i="3"/>
  <c r="I217" i="3" s="1"/>
  <c r="E217" i="3"/>
  <c r="H217" i="3" s="1"/>
  <c r="F216" i="3"/>
  <c r="I216" i="3" s="1"/>
  <c r="E216" i="3"/>
  <c r="H216" i="3" s="1"/>
  <c r="F215" i="3"/>
  <c r="I215" i="3" s="1"/>
  <c r="E215" i="3"/>
  <c r="H215" i="3" s="1"/>
  <c r="F214" i="3"/>
  <c r="I214" i="3" s="1"/>
  <c r="E214" i="3"/>
  <c r="H214" i="3" s="1"/>
  <c r="F213" i="3"/>
  <c r="I213" i="3" s="1"/>
  <c r="E213" i="3"/>
  <c r="H213" i="3" s="1"/>
  <c r="F212" i="3"/>
  <c r="I212" i="3" s="1"/>
  <c r="E212" i="3"/>
  <c r="H212" i="3" s="1"/>
  <c r="F211" i="3"/>
  <c r="I211" i="3" s="1"/>
  <c r="E211" i="3"/>
  <c r="H211" i="3" s="1"/>
  <c r="F210" i="3"/>
  <c r="I210" i="3" s="1"/>
  <c r="E210" i="3"/>
  <c r="H210" i="3" s="1"/>
  <c r="F209" i="3"/>
  <c r="I209" i="3" s="1"/>
  <c r="E209" i="3"/>
  <c r="H209" i="3" s="1"/>
  <c r="F208" i="3"/>
  <c r="I208" i="3" s="1"/>
  <c r="E208" i="3"/>
  <c r="H208" i="3" s="1"/>
  <c r="F207" i="3"/>
  <c r="I207" i="3" s="1"/>
  <c r="E207" i="3"/>
  <c r="H207" i="3" s="1"/>
  <c r="F206" i="3"/>
  <c r="I206" i="3" s="1"/>
  <c r="E206" i="3"/>
  <c r="H206" i="3" s="1"/>
  <c r="F205" i="3"/>
  <c r="I205" i="3" s="1"/>
  <c r="E205" i="3"/>
  <c r="H205" i="3" s="1"/>
  <c r="F204" i="3"/>
  <c r="I204" i="3" s="1"/>
  <c r="E204" i="3"/>
  <c r="H204" i="3" s="1"/>
  <c r="F203" i="3"/>
  <c r="I203" i="3" s="1"/>
  <c r="E203" i="3"/>
  <c r="H203" i="3" s="1"/>
  <c r="F202" i="3"/>
  <c r="I202" i="3" s="1"/>
  <c r="E202" i="3"/>
  <c r="H202" i="3" s="1"/>
  <c r="F201" i="3"/>
  <c r="I201" i="3" s="1"/>
  <c r="E201" i="3"/>
  <c r="H201" i="3" s="1"/>
  <c r="F200" i="3"/>
  <c r="I200" i="3" s="1"/>
  <c r="E200" i="3"/>
  <c r="H200" i="3" s="1"/>
  <c r="F199" i="3"/>
  <c r="I199" i="3" s="1"/>
  <c r="E199" i="3"/>
  <c r="H199" i="3" s="1"/>
  <c r="F198" i="3"/>
  <c r="I198" i="3" s="1"/>
  <c r="E198" i="3"/>
  <c r="H198" i="3" s="1"/>
  <c r="F197" i="3"/>
  <c r="I197" i="3" s="1"/>
  <c r="E197" i="3"/>
  <c r="H197" i="3" s="1"/>
  <c r="F196" i="3"/>
  <c r="I196" i="3" s="1"/>
  <c r="E196" i="3"/>
  <c r="H196" i="3" s="1"/>
  <c r="F195" i="3"/>
  <c r="I195" i="3" s="1"/>
  <c r="E195" i="3"/>
  <c r="H195" i="3" s="1"/>
  <c r="F194" i="3"/>
  <c r="I194" i="3" s="1"/>
  <c r="E194" i="3"/>
  <c r="H194" i="3" s="1"/>
  <c r="F193" i="3"/>
  <c r="I193" i="3" s="1"/>
  <c r="E193" i="3"/>
  <c r="H193" i="3" s="1"/>
  <c r="F192" i="3"/>
  <c r="I192" i="3" s="1"/>
  <c r="E192" i="3"/>
  <c r="H192" i="3" s="1"/>
  <c r="F191" i="3"/>
  <c r="I191" i="3" s="1"/>
  <c r="E191" i="3"/>
  <c r="H191" i="3" s="1"/>
  <c r="F190" i="3"/>
  <c r="I190" i="3" s="1"/>
  <c r="E190" i="3"/>
  <c r="H190" i="3" s="1"/>
  <c r="F189" i="3"/>
  <c r="I189" i="3" s="1"/>
  <c r="E189" i="3"/>
  <c r="H189" i="3" s="1"/>
  <c r="F188" i="3"/>
  <c r="I188" i="3" s="1"/>
  <c r="E188" i="3"/>
  <c r="H188" i="3" s="1"/>
  <c r="F187" i="3"/>
  <c r="I187" i="3" s="1"/>
  <c r="E187" i="3"/>
  <c r="H187" i="3" s="1"/>
  <c r="F186" i="3"/>
  <c r="I186" i="3" s="1"/>
  <c r="E186" i="3"/>
  <c r="H186" i="3" s="1"/>
  <c r="F185" i="3"/>
  <c r="I185" i="3" s="1"/>
  <c r="E185" i="3"/>
  <c r="H185" i="3" s="1"/>
  <c r="F184" i="3"/>
  <c r="I184" i="3" s="1"/>
  <c r="E184" i="3"/>
  <c r="H184" i="3" s="1"/>
  <c r="F183" i="3"/>
  <c r="I183" i="3" s="1"/>
  <c r="E183" i="3"/>
  <c r="H183" i="3" s="1"/>
  <c r="F182" i="3"/>
  <c r="I182" i="3" s="1"/>
  <c r="E182" i="3"/>
  <c r="H182" i="3" s="1"/>
  <c r="F181" i="3"/>
  <c r="I181" i="3" s="1"/>
  <c r="E181" i="3"/>
  <c r="H181" i="3" s="1"/>
  <c r="F180" i="3"/>
  <c r="I180" i="3" s="1"/>
  <c r="E180" i="3"/>
  <c r="H180" i="3" s="1"/>
  <c r="F179" i="3"/>
  <c r="I179" i="3" s="1"/>
  <c r="E179" i="3"/>
  <c r="H179" i="3" s="1"/>
  <c r="F178" i="3"/>
  <c r="I178" i="3" s="1"/>
  <c r="E178" i="3"/>
  <c r="H178" i="3" s="1"/>
  <c r="F177" i="3"/>
  <c r="I177" i="3" s="1"/>
  <c r="E177" i="3"/>
  <c r="H177" i="3" s="1"/>
  <c r="F176" i="3"/>
  <c r="I176" i="3" s="1"/>
  <c r="E176" i="3"/>
  <c r="H176" i="3" s="1"/>
  <c r="F175" i="3"/>
  <c r="I175" i="3" s="1"/>
  <c r="E175" i="3"/>
  <c r="H175" i="3" s="1"/>
  <c r="F174" i="3"/>
  <c r="I174" i="3" s="1"/>
  <c r="E174" i="3"/>
  <c r="H174" i="3" s="1"/>
  <c r="F173" i="3"/>
  <c r="I173" i="3" s="1"/>
  <c r="E173" i="3"/>
  <c r="H173" i="3" s="1"/>
  <c r="F172" i="3"/>
  <c r="I172" i="3" s="1"/>
  <c r="E172" i="3"/>
  <c r="H172" i="3" s="1"/>
  <c r="F171" i="3"/>
  <c r="I171" i="3" s="1"/>
  <c r="E171" i="3"/>
  <c r="H171" i="3" s="1"/>
  <c r="F170" i="3"/>
  <c r="I170" i="3" s="1"/>
  <c r="E170" i="3"/>
  <c r="H170" i="3" s="1"/>
  <c r="F169" i="3"/>
  <c r="I169" i="3" s="1"/>
  <c r="E169" i="3"/>
  <c r="H169" i="3" s="1"/>
  <c r="F168" i="3"/>
  <c r="I168" i="3" s="1"/>
  <c r="E168" i="3"/>
  <c r="H168" i="3" s="1"/>
  <c r="F167" i="3"/>
  <c r="I167" i="3" s="1"/>
  <c r="E167" i="3"/>
  <c r="H167" i="3" s="1"/>
  <c r="F166" i="3"/>
  <c r="I166" i="3" s="1"/>
  <c r="E166" i="3"/>
  <c r="H166" i="3" s="1"/>
  <c r="F165" i="3"/>
  <c r="I165" i="3" s="1"/>
  <c r="E165" i="3"/>
  <c r="H165" i="3" s="1"/>
  <c r="F164" i="3"/>
  <c r="I164" i="3" s="1"/>
  <c r="E164" i="3"/>
  <c r="H164" i="3" s="1"/>
  <c r="F163" i="3"/>
  <c r="I163" i="3" s="1"/>
  <c r="E163" i="3"/>
  <c r="H163" i="3" s="1"/>
  <c r="F162" i="3"/>
  <c r="I162" i="3" s="1"/>
  <c r="E162" i="3"/>
  <c r="H162" i="3" s="1"/>
  <c r="F161" i="3"/>
  <c r="I161" i="3" s="1"/>
  <c r="E161" i="3"/>
  <c r="H161" i="3" s="1"/>
  <c r="F160" i="3"/>
  <c r="I160" i="3" s="1"/>
  <c r="E160" i="3"/>
  <c r="H160" i="3" s="1"/>
  <c r="F159" i="3"/>
  <c r="I159" i="3" s="1"/>
  <c r="E159" i="3"/>
  <c r="H159" i="3" s="1"/>
  <c r="F158" i="3"/>
  <c r="I158" i="3" s="1"/>
  <c r="E158" i="3"/>
  <c r="H158" i="3" s="1"/>
  <c r="F157" i="3"/>
  <c r="I157" i="3" s="1"/>
  <c r="E157" i="3"/>
  <c r="H157" i="3" s="1"/>
  <c r="F156" i="3"/>
  <c r="I156" i="3" s="1"/>
  <c r="E156" i="3"/>
  <c r="H156" i="3" s="1"/>
  <c r="F155" i="3"/>
  <c r="I155" i="3" s="1"/>
  <c r="E155" i="3"/>
  <c r="H155" i="3" s="1"/>
  <c r="F154" i="3"/>
  <c r="I154" i="3" s="1"/>
  <c r="E154" i="3"/>
  <c r="H154" i="3" s="1"/>
  <c r="F153" i="3"/>
  <c r="I153" i="3" s="1"/>
  <c r="E153" i="3"/>
  <c r="H153" i="3" s="1"/>
  <c r="F152" i="3"/>
  <c r="I152" i="3" s="1"/>
  <c r="E152" i="3"/>
  <c r="H152" i="3" s="1"/>
  <c r="F151" i="3"/>
  <c r="I151" i="3" s="1"/>
  <c r="E151" i="3"/>
  <c r="H151" i="3" s="1"/>
  <c r="F150" i="3"/>
  <c r="I150" i="3" s="1"/>
  <c r="E150" i="3"/>
  <c r="H150" i="3" s="1"/>
  <c r="N150" i="3" s="1"/>
  <c r="O150" i="3" s="1"/>
  <c r="F149" i="3"/>
  <c r="I149" i="3" s="1"/>
  <c r="E149" i="3"/>
  <c r="H149" i="3" s="1"/>
  <c r="F148" i="3"/>
  <c r="I148" i="3" s="1"/>
  <c r="E148" i="3"/>
  <c r="H148" i="3" s="1"/>
  <c r="F147" i="3"/>
  <c r="I147" i="3" s="1"/>
  <c r="E147" i="3"/>
  <c r="H147" i="3" s="1"/>
  <c r="F146" i="3"/>
  <c r="I146" i="3" s="1"/>
  <c r="E146" i="3"/>
  <c r="H146" i="3" s="1"/>
  <c r="F145" i="3"/>
  <c r="I145" i="3" s="1"/>
  <c r="E145" i="3"/>
  <c r="H145" i="3" s="1"/>
  <c r="F144" i="3"/>
  <c r="I144" i="3" s="1"/>
  <c r="E144" i="3"/>
  <c r="H144" i="3" s="1"/>
  <c r="F143" i="3"/>
  <c r="I143" i="3" s="1"/>
  <c r="E143" i="3"/>
  <c r="H143" i="3" s="1"/>
  <c r="F142" i="3"/>
  <c r="I142" i="3" s="1"/>
  <c r="E142" i="3"/>
  <c r="H142" i="3" s="1"/>
  <c r="F141" i="3"/>
  <c r="I141" i="3" s="1"/>
  <c r="E141" i="3"/>
  <c r="H141" i="3" s="1"/>
  <c r="F140" i="3"/>
  <c r="I140" i="3" s="1"/>
  <c r="E140" i="3"/>
  <c r="H140" i="3" s="1"/>
  <c r="F139" i="3"/>
  <c r="I139" i="3" s="1"/>
  <c r="E139" i="3"/>
  <c r="H139" i="3" s="1"/>
  <c r="F138" i="3"/>
  <c r="I138" i="3" s="1"/>
  <c r="E138" i="3"/>
  <c r="H138" i="3" s="1"/>
  <c r="F137" i="3"/>
  <c r="I137" i="3" s="1"/>
  <c r="E137" i="3"/>
  <c r="H137" i="3" s="1"/>
  <c r="F136" i="3"/>
  <c r="I136" i="3" s="1"/>
  <c r="E136" i="3"/>
  <c r="H136" i="3" s="1"/>
  <c r="F135" i="3"/>
  <c r="I135" i="3" s="1"/>
  <c r="E135" i="3"/>
  <c r="H135" i="3" s="1"/>
  <c r="F134" i="3"/>
  <c r="I134" i="3" s="1"/>
  <c r="E134" i="3"/>
  <c r="H134" i="3" s="1"/>
  <c r="F133" i="3"/>
  <c r="I133" i="3" s="1"/>
  <c r="E133" i="3"/>
  <c r="H133" i="3" s="1"/>
  <c r="F132" i="3"/>
  <c r="I132" i="3" s="1"/>
  <c r="E132" i="3"/>
  <c r="H132" i="3" s="1"/>
  <c r="F131" i="3"/>
  <c r="I131" i="3" s="1"/>
  <c r="E131" i="3"/>
  <c r="H131" i="3" s="1"/>
  <c r="F130" i="3"/>
  <c r="I130" i="3" s="1"/>
  <c r="E130" i="3"/>
  <c r="H130" i="3" s="1"/>
  <c r="F129" i="3"/>
  <c r="I129" i="3" s="1"/>
  <c r="E129" i="3"/>
  <c r="H129" i="3" s="1"/>
  <c r="F128" i="3"/>
  <c r="I128" i="3" s="1"/>
  <c r="E128" i="3"/>
  <c r="H128" i="3" s="1"/>
  <c r="F127" i="3"/>
  <c r="I127" i="3" s="1"/>
  <c r="E127" i="3"/>
  <c r="H127" i="3" s="1"/>
  <c r="F126" i="3"/>
  <c r="I126" i="3" s="1"/>
  <c r="E126" i="3"/>
  <c r="H126" i="3" s="1"/>
  <c r="F125" i="3"/>
  <c r="I125" i="3" s="1"/>
  <c r="E125" i="3"/>
  <c r="H125" i="3" s="1"/>
  <c r="F124" i="3"/>
  <c r="I124" i="3" s="1"/>
  <c r="E124" i="3"/>
  <c r="H124" i="3" s="1"/>
  <c r="F123" i="3"/>
  <c r="I123" i="3" s="1"/>
  <c r="E123" i="3"/>
  <c r="H123" i="3" s="1"/>
  <c r="F122" i="3"/>
  <c r="I122" i="3" s="1"/>
  <c r="E122" i="3"/>
  <c r="H122" i="3" s="1"/>
  <c r="F121" i="3"/>
  <c r="I121" i="3" s="1"/>
  <c r="E121" i="3"/>
  <c r="H121" i="3" s="1"/>
  <c r="F120" i="3"/>
  <c r="I120" i="3" s="1"/>
  <c r="E120" i="3"/>
  <c r="H120" i="3" s="1"/>
  <c r="F119" i="3"/>
  <c r="I119" i="3" s="1"/>
  <c r="E119" i="3"/>
  <c r="H119" i="3" s="1"/>
  <c r="N119" i="3" s="1"/>
  <c r="O119" i="3" s="1"/>
  <c r="F118" i="3"/>
  <c r="I118" i="3" s="1"/>
  <c r="E118" i="3"/>
  <c r="H118" i="3" s="1"/>
  <c r="F117" i="3"/>
  <c r="I117" i="3" s="1"/>
  <c r="E117" i="3"/>
  <c r="H117" i="3" s="1"/>
  <c r="F116" i="3"/>
  <c r="I116" i="3" s="1"/>
  <c r="E116" i="3"/>
  <c r="H116" i="3" s="1"/>
  <c r="F115" i="3"/>
  <c r="I115" i="3" s="1"/>
  <c r="E115" i="3"/>
  <c r="H115" i="3" s="1"/>
  <c r="F114" i="3"/>
  <c r="I114" i="3" s="1"/>
  <c r="E114" i="3"/>
  <c r="H114" i="3" s="1"/>
  <c r="F113" i="3"/>
  <c r="I113" i="3" s="1"/>
  <c r="E113" i="3"/>
  <c r="H113" i="3" s="1"/>
  <c r="F112" i="3"/>
  <c r="I112" i="3" s="1"/>
  <c r="E112" i="3"/>
  <c r="H112" i="3" s="1"/>
  <c r="F111" i="3"/>
  <c r="I111" i="3" s="1"/>
  <c r="E111" i="3"/>
  <c r="H111" i="3" s="1"/>
  <c r="F110" i="3"/>
  <c r="I110" i="3" s="1"/>
  <c r="E110" i="3"/>
  <c r="H110" i="3" s="1"/>
  <c r="F109" i="3"/>
  <c r="I109" i="3" s="1"/>
  <c r="E109" i="3"/>
  <c r="H109" i="3" s="1"/>
  <c r="F108" i="3"/>
  <c r="I108" i="3" s="1"/>
  <c r="E108" i="3"/>
  <c r="H108" i="3" s="1"/>
  <c r="F107" i="3"/>
  <c r="I107" i="3" s="1"/>
  <c r="E107" i="3"/>
  <c r="H107" i="3" s="1"/>
  <c r="F106" i="3"/>
  <c r="I106" i="3" s="1"/>
  <c r="E106" i="3"/>
  <c r="H106" i="3" s="1"/>
  <c r="F105" i="3"/>
  <c r="I105" i="3" s="1"/>
  <c r="E105" i="3"/>
  <c r="H105" i="3" s="1"/>
  <c r="F104" i="3"/>
  <c r="I104" i="3" s="1"/>
  <c r="E104" i="3"/>
  <c r="H104" i="3" s="1"/>
  <c r="F103" i="3"/>
  <c r="I103" i="3" s="1"/>
  <c r="E103" i="3"/>
  <c r="H103" i="3" s="1"/>
  <c r="F102" i="3"/>
  <c r="I102" i="3" s="1"/>
  <c r="E102" i="3"/>
  <c r="H102" i="3" s="1"/>
  <c r="F101" i="3"/>
  <c r="I101" i="3" s="1"/>
  <c r="E101" i="3"/>
  <c r="H101" i="3" s="1"/>
  <c r="F100" i="3"/>
  <c r="I100" i="3" s="1"/>
  <c r="E100" i="3"/>
  <c r="H100" i="3" s="1"/>
  <c r="F99" i="3"/>
  <c r="I99" i="3" s="1"/>
  <c r="E99" i="3"/>
  <c r="H99" i="3" s="1"/>
  <c r="F98" i="3"/>
  <c r="I98" i="3" s="1"/>
  <c r="E98" i="3"/>
  <c r="H98" i="3" s="1"/>
  <c r="F97" i="3"/>
  <c r="I97" i="3" s="1"/>
  <c r="E97" i="3"/>
  <c r="H97" i="3" s="1"/>
  <c r="H96" i="3"/>
  <c r="F96" i="3"/>
  <c r="I96" i="3" s="1"/>
  <c r="E96" i="3"/>
  <c r="F95" i="3"/>
  <c r="I95" i="3" s="1"/>
  <c r="E95" i="3"/>
  <c r="H95" i="3" s="1"/>
  <c r="F94" i="3"/>
  <c r="I94" i="3" s="1"/>
  <c r="E94" i="3"/>
  <c r="H94" i="3" s="1"/>
  <c r="F93" i="3"/>
  <c r="I93" i="3" s="1"/>
  <c r="E93" i="3"/>
  <c r="H93" i="3" s="1"/>
  <c r="F92" i="3"/>
  <c r="I92" i="3" s="1"/>
  <c r="E92" i="3"/>
  <c r="H92" i="3" s="1"/>
  <c r="F91" i="3"/>
  <c r="I91" i="3" s="1"/>
  <c r="E91" i="3"/>
  <c r="H91" i="3" s="1"/>
  <c r="F90" i="3"/>
  <c r="I90" i="3" s="1"/>
  <c r="E90" i="3"/>
  <c r="H90" i="3" s="1"/>
  <c r="F89" i="3"/>
  <c r="I89" i="3" s="1"/>
  <c r="E89" i="3"/>
  <c r="H89" i="3" s="1"/>
  <c r="N89" i="3" s="1"/>
  <c r="O89" i="3" s="1"/>
  <c r="F88" i="3"/>
  <c r="I88" i="3" s="1"/>
  <c r="E88" i="3"/>
  <c r="H88" i="3" s="1"/>
  <c r="F87" i="3"/>
  <c r="I87" i="3" s="1"/>
  <c r="E87" i="3"/>
  <c r="H87" i="3" s="1"/>
  <c r="F86" i="3"/>
  <c r="I86" i="3" s="1"/>
  <c r="E86" i="3"/>
  <c r="H86" i="3" s="1"/>
  <c r="F85" i="3"/>
  <c r="I85" i="3" s="1"/>
  <c r="E85" i="3"/>
  <c r="H85" i="3" s="1"/>
  <c r="F84" i="3"/>
  <c r="I84" i="3" s="1"/>
  <c r="E84" i="3"/>
  <c r="H84" i="3" s="1"/>
  <c r="F83" i="3"/>
  <c r="I83" i="3" s="1"/>
  <c r="E83" i="3"/>
  <c r="H83" i="3" s="1"/>
  <c r="N83" i="3" s="1"/>
  <c r="O83" i="3" s="1"/>
  <c r="F82" i="3"/>
  <c r="I82" i="3" s="1"/>
  <c r="E82" i="3"/>
  <c r="H82" i="3" s="1"/>
  <c r="F81" i="3"/>
  <c r="I81" i="3" s="1"/>
  <c r="E81" i="3"/>
  <c r="H81" i="3" s="1"/>
  <c r="F80" i="3"/>
  <c r="I80" i="3" s="1"/>
  <c r="E80" i="3"/>
  <c r="H80" i="3" s="1"/>
  <c r="F79" i="3"/>
  <c r="I79" i="3" s="1"/>
  <c r="E79" i="3"/>
  <c r="H79" i="3" s="1"/>
  <c r="F78" i="3"/>
  <c r="I78" i="3" s="1"/>
  <c r="E78" i="3"/>
  <c r="H78" i="3" s="1"/>
  <c r="F77" i="3"/>
  <c r="I77" i="3" s="1"/>
  <c r="E77" i="3"/>
  <c r="H77" i="3" s="1"/>
  <c r="N77" i="3" s="1"/>
  <c r="O77" i="3" s="1"/>
  <c r="F76" i="3"/>
  <c r="I76" i="3" s="1"/>
  <c r="E76" i="3"/>
  <c r="H76" i="3" s="1"/>
  <c r="F75" i="3"/>
  <c r="I75" i="3" s="1"/>
  <c r="E75" i="3"/>
  <c r="H75" i="3" s="1"/>
  <c r="F74" i="3"/>
  <c r="I74" i="3" s="1"/>
  <c r="E74" i="3"/>
  <c r="H74" i="3" s="1"/>
  <c r="F73" i="3"/>
  <c r="I73" i="3" s="1"/>
  <c r="E73" i="3"/>
  <c r="H73" i="3" s="1"/>
  <c r="F72" i="3"/>
  <c r="I72" i="3" s="1"/>
  <c r="E72" i="3"/>
  <c r="H72" i="3" s="1"/>
  <c r="F71" i="3"/>
  <c r="I71" i="3" s="1"/>
  <c r="E71" i="3"/>
  <c r="H71" i="3" s="1"/>
  <c r="N71" i="3" s="1"/>
  <c r="O71" i="3" s="1"/>
  <c r="F70" i="3"/>
  <c r="I70" i="3" s="1"/>
  <c r="E70" i="3"/>
  <c r="H70" i="3" s="1"/>
  <c r="F69" i="3"/>
  <c r="I69" i="3" s="1"/>
  <c r="E69" i="3"/>
  <c r="H69" i="3" s="1"/>
  <c r="F68" i="3"/>
  <c r="I68" i="3" s="1"/>
  <c r="E68" i="3"/>
  <c r="H68" i="3" s="1"/>
  <c r="F67" i="3"/>
  <c r="I67" i="3" s="1"/>
  <c r="E67" i="3"/>
  <c r="H67" i="3" s="1"/>
  <c r="F66" i="3"/>
  <c r="I66" i="3" s="1"/>
  <c r="E66" i="3"/>
  <c r="H66" i="3" s="1"/>
  <c r="F65" i="3"/>
  <c r="I65" i="3" s="1"/>
  <c r="E65" i="3"/>
  <c r="H65" i="3" s="1"/>
  <c r="F64" i="3"/>
  <c r="I64" i="3" s="1"/>
  <c r="E64" i="3"/>
  <c r="H64" i="3" s="1"/>
  <c r="F63" i="3"/>
  <c r="I63" i="3" s="1"/>
  <c r="E63" i="3"/>
  <c r="H63" i="3" s="1"/>
  <c r="F62" i="3"/>
  <c r="I62" i="3" s="1"/>
  <c r="E62" i="3"/>
  <c r="H62" i="3" s="1"/>
  <c r="F61" i="3"/>
  <c r="I61" i="3" s="1"/>
  <c r="E61" i="3"/>
  <c r="H61" i="3" s="1"/>
  <c r="F60" i="3"/>
  <c r="I60" i="3" s="1"/>
  <c r="E60" i="3"/>
  <c r="H60" i="3" s="1"/>
  <c r="F59" i="3"/>
  <c r="I59" i="3" s="1"/>
  <c r="E59" i="3"/>
  <c r="H59" i="3" s="1"/>
  <c r="F58" i="3"/>
  <c r="I58" i="3" s="1"/>
  <c r="E58" i="3"/>
  <c r="H58" i="3" s="1"/>
  <c r="F57" i="3"/>
  <c r="I57" i="3" s="1"/>
  <c r="E57" i="3"/>
  <c r="H57" i="3" s="1"/>
  <c r="F56" i="3"/>
  <c r="I56" i="3" s="1"/>
  <c r="E56" i="3"/>
  <c r="H56" i="3" s="1"/>
  <c r="F55" i="3"/>
  <c r="I55" i="3" s="1"/>
  <c r="E55" i="3"/>
  <c r="H55" i="3" s="1"/>
  <c r="F54" i="3"/>
  <c r="I54" i="3" s="1"/>
  <c r="E54" i="3"/>
  <c r="H54" i="3" s="1"/>
  <c r="F53" i="3"/>
  <c r="I53" i="3" s="1"/>
  <c r="E53" i="3"/>
  <c r="H53" i="3" s="1"/>
  <c r="F52" i="3"/>
  <c r="I52" i="3" s="1"/>
  <c r="E52" i="3"/>
  <c r="H52" i="3" s="1"/>
  <c r="F51" i="3"/>
  <c r="I51" i="3" s="1"/>
  <c r="E51" i="3"/>
  <c r="H51" i="3" s="1"/>
  <c r="F50" i="3"/>
  <c r="I50" i="3" s="1"/>
  <c r="E50" i="3"/>
  <c r="H50" i="3" s="1"/>
  <c r="F49" i="3"/>
  <c r="I49" i="3" s="1"/>
  <c r="E49" i="3"/>
  <c r="H49" i="3" s="1"/>
  <c r="F48" i="3"/>
  <c r="I48" i="3" s="1"/>
  <c r="E48" i="3"/>
  <c r="H48" i="3" s="1"/>
  <c r="F47" i="3"/>
  <c r="I47" i="3" s="1"/>
  <c r="E47" i="3"/>
  <c r="H47" i="3" s="1"/>
  <c r="F46" i="3"/>
  <c r="I46" i="3" s="1"/>
  <c r="E46" i="3"/>
  <c r="H46" i="3" s="1"/>
  <c r="F45" i="3"/>
  <c r="I45" i="3" s="1"/>
  <c r="E45" i="3"/>
  <c r="H45" i="3" s="1"/>
  <c r="F44" i="3"/>
  <c r="I44" i="3" s="1"/>
  <c r="E44" i="3"/>
  <c r="H44" i="3" s="1"/>
  <c r="F43" i="3"/>
  <c r="I43" i="3" s="1"/>
  <c r="E43" i="3"/>
  <c r="H43" i="3" s="1"/>
  <c r="F42" i="3"/>
  <c r="I42" i="3" s="1"/>
  <c r="E42" i="3"/>
  <c r="H42" i="3" s="1"/>
  <c r="F41" i="3"/>
  <c r="I41" i="3" s="1"/>
  <c r="E41" i="3"/>
  <c r="H41" i="3" s="1"/>
  <c r="F40" i="3"/>
  <c r="I40" i="3" s="1"/>
  <c r="E40" i="3"/>
  <c r="H40" i="3" s="1"/>
  <c r="F39" i="3"/>
  <c r="I39" i="3" s="1"/>
  <c r="E39" i="3"/>
  <c r="H39" i="3" s="1"/>
  <c r="F38" i="3"/>
  <c r="I38" i="3" s="1"/>
  <c r="E38" i="3"/>
  <c r="H38" i="3" s="1"/>
  <c r="F37" i="3"/>
  <c r="I37" i="3" s="1"/>
  <c r="E37" i="3"/>
  <c r="H37" i="3" s="1"/>
  <c r="F36" i="3"/>
  <c r="I36" i="3" s="1"/>
  <c r="E36" i="3"/>
  <c r="H36" i="3" s="1"/>
  <c r="F35" i="3"/>
  <c r="I35" i="3" s="1"/>
  <c r="E35" i="3"/>
  <c r="H35" i="3" s="1"/>
  <c r="F34" i="3"/>
  <c r="I34" i="3" s="1"/>
  <c r="E34" i="3"/>
  <c r="H34" i="3" s="1"/>
  <c r="F33" i="3"/>
  <c r="I33" i="3" s="1"/>
  <c r="E33" i="3"/>
  <c r="H33" i="3" s="1"/>
  <c r="F32" i="3"/>
  <c r="I32" i="3" s="1"/>
  <c r="E32" i="3"/>
  <c r="H32" i="3" s="1"/>
  <c r="F31" i="3"/>
  <c r="I31" i="3" s="1"/>
  <c r="E31" i="3"/>
  <c r="H31" i="3" s="1"/>
  <c r="F30" i="3"/>
  <c r="I30" i="3" s="1"/>
  <c r="E30" i="3"/>
  <c r="H30" i="3" s="1"/>
  <c r="F29" i="3"/>
  <c r="I29" i="3" s="1"/>
  <c r="E29" i="3"/>
  <c r="H29" i="3" s="1"/>
  <c r="F28" i="3"/>
  <c r="I28" i="3" s="1"/>
  <c r="E28" i="3"/>
  <c r="H28" i="3" s="1"/>
  <c r="F27" i="3"/>
  <c r="I27" i="3" s="1"/>
  <c r="E27" i="3"/>
  <c r="H27" i="3" s="1"/>
  <c r="F26" i="3"/>
  <c r="I26" i="3" s="1"/>
  <c r="E26" i="3"/>
  <c r="H26" i="3" s="1"/>
  <c r="F25" i="3"/>
  <c r="I25" i="3" s="1"/>
  <c r="E25" i="3"/>
  <c r="H25" i="3" s="1"/>
  <c r="F24" i="3"/>
  <c r="I24" i="3" s="1"/>
  <c r="E24" i="3"/>
  <c r="H24" i="3" s="1"/>
  <c r="F23" i="3"/>
  <c r="I23" i="3" s="1"/>
  <c r="E23" i="3"/>
  <c r="H23" i="3" s="1"/>
  <c r="F22" i="3"/>
  <c r="I22" i="3" s="1"/>
  <c r="E22" i="3"/>
  <c r="H22" i="3" s="1"/>
  <c r="F21" i="3"/>
  <c r="I21" i="3" s="1"/>
  <c r="E21" i="3"/>
  <c r="H21" i="3" s="1"/>
  <c r="F20" i="3"/>
  <c r="I20" i="3" s="1"/>
  <c r="E20" i="3"/>
  <c r="H20" i="3" s="1"/>
  <c r="F19" i="3"/>
  <c r="I19" i="3" s="1"/>
  <c r="E19" i="3"/>
  <c r="H19" i="3" s="1"/>
  <c r="F18" i="3"/>
  <c r="I18" i="3" s="1"/>
  <c r="E18" i="3"/>
  <c r="H18" i="3" s="1"/>
  <c r="F17" i="3"/>
  <c r="I17" i="3" s="1"/>
  <c r="E17" i="3"/>
  <c r="H17" i="3" s="1"/>
  <c r="F16" i="3"/>
  <c r="I16" i="3" s="1"/>
  <c r="E16" i="3"/>
  <c r="H16" i="3" s="1"/>
  <c r="F15" i="3"/>
  <c r="I15" i="3" s="1"/>
  <c r="E15" i="3"/>
  <c r="H15" i="3" s="1"/>
  <c r="F14" i="3"/>
  <c r="I14" i="3" s="1"/>
  <c r="L14" i="3" s="1"/>
  <c r="E14" i="3"/>
  <c r="H14" i="3" s="1"/>
  <c r="F13" i="3"/>
  <c r="I13" i="3" s="1"/>
  <c r="E13" i="3"/>
  <c r="H13" i="3" s="1"/>
  <c r="F12" i="3"/>
  <c r="I12" i="3" s="1"/>
  <c r="E12" i="3"/>
  <c r="H12" i="3" s="1"/>
  <c r="F11" i="3"/>
  <c r="I11" i="3" s="1"/>
  <c r="E11" i="3"/>
  <c r="H11" i="3" s="1"/>
  <c r="F10" i="3"/>
  <c r="I10" i="3" s="1"/>
  <c r="E10" i="3"/>
  <c r="H10" i="3" s="1"/>
  <c r="F9" i="3"/>
  <c r="I9" i="3" s="1"/>
  <c r="E9" i="3"/>
  <c r="H9" i="3" s="1"/>
  <c r="F8" i="3"/>
  <c r="I8" i="3" s="1"/>
  <c r="E8" i="3"/>
  <c r="H8" i="3" s="1"/>
  <c r="F7" i="3"/>
  <c r="I7" i="3" s="1"/>
  <c r="E7" i="3"/>
  <c r="H7" i="3" s="1"/>
  <c r="F6" i="3"/>
  <c r="I6" i="3" s="1"/>
  <c r="E6" i="3"/>
  <c r="H6" i="3" s="1"/>
  <c r="F5" i="3"/>
  <c r="I5" i="3" s="1"/>
  <c r="E5" i="3"/>
  <c r="H5" i="3" s="1"/>
  <c r="F4" i="3"/>
  <c r="I4" i="3" s="1"/>
  <c r="E4" i="3"/>
  <c r="H4" i="3" s="1"/>
  <c r="F3" i="3"/>
  <c r="I3" i="3" s="1"/>
  <c r="E3" i="3"/>
  <c r="H3" i="3" s="1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F311" i="2"/>
  <c r="E311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F4" i="2"/>
  <c r="E4" i="2"/>
  <c r="H4" i="2"/>
  <c r="K4" i="2" s="1"/>
  <c r="I4" i="2"/>
  <c r="L4" i="2" s="1"/>
  <c r="O4" i="2" s="1"/>
  <c r="H5" i="2"/>
  <c r="K5" i="2" s="1"/>
  <c r="I5" i="2"/>
  <c r="L5" i="2" s="1"/>
  <c r="H6" i="2"/>
  <c r="I6" i="2"/>
  <c r="L6" i="2" s="1"/>
  <c r="O6" i="2" s="1"/>
  <c r="H7" i="2"/>
  <c r="I7" i="2"/>
  <c r="L7" i="2" s="1"/>
  <c r="H8" i="2"/>
  <c r="K8" i="2" s="1"/>
  <c r="I8" i="2"/>
  <c r="L8" i="2" s="1"/>
  <c r="H9" i="2"/>
  <c r="I9" i="2"/>
  <c r="L9" i="2" s="1"/>
  <c r="O9" i="2" s="1"/>
  <c r="H10" i="2"/>
  <c r="I10" i="2"/>
  <c r="L10" i="2" s="1"/>
  <c r="H11" i="2"/>
  <c r="K11" i="2" s="1"/>
  <c r="I11" i="2"/>
  <c r="L11" i="2" s="1"/>
  <c r="H12" i="2"/>
  <c r="I12" i="2"/>
  <c r="L12" i="2" s="1"/>
  <c r="O12" i="2" s="1"/>
  <c r="H13" i="2"/>
  <c r="I13" i="2"/>
  <c r="L13" i="2" s="1"/>
  <c r="H14" i="2"/>
  <c r="K14" i="2" s="1"/>
  <c r="I14" i="2"/>
  <c r="L14" i="2" s="1"/>
  <c r="H15" i="2"/>
  <c r="I15" i="2"/>
  <c r="L15" i="2" s="1"/>
  <c r="O15" i="2" s="1"/>
  <c r="H16" i="2"/>
  <c r="I16" i="2"/>
  <c r="L16" i="2" s="1"/>
  <c r="H17" i="2"/>
  <c r="K17" i="2" s="1"/>
  <c r="I17" i="2"/>
  <c r="L17" i="2" s="1"/>
  <c r="H18" i="2"/>
  <c r="I18" i="2"/>
  <c r="L18" i="2" s="1"/>
  <c r="O18" i="2" s="1"/>
  <c r="H19" i="2"/>
  <c r="I19" i="2"/>
  <c r="L19" i="2" s="1"/>
  <c r="O19" i="2" s="1"/>
  <c r="H20" i="2"/>
  <c r="K20" i="2" s="1"/>
  <c r="I20" i="2"/>
  <c r="L20" i="2" s="1"/>
  <c r="H21" i="2"/>
  <c r="K21" i="2" s="1"/>
  <c r="N21" i="2" s="1"/>
  <c r="I21" i="2"/>
  <c r="L21" i="2" s="1"/>
  <c r="O21" i="2" s="1"/>
  <c r="H22" i="2"/>
  <c r="I22" i="2"/>
  <c r="L22" i="2" s="1"/>
  <c r="H23" i="2"/>
  <c r="K23" i="2" s="1"/>
  <c r="I23" i="2"/>
  <c r="L23" i="2" s="1"/>
  <c r="H24" i="2"/>
  <c r="I24" i="2"/>
  <c r="L24" i="2" s="1"/>
  <c r="O24" i="2" s="1"/>
  <c r="H25" i="2"/>
  <c r="I25" i="2"/>
  <c r="L25" i="2" s="1"/>
  <c r="H26" i="2"/>
  <c r="K26" i="2" s="1"/>
  <c r="I26" i="2"/>
  <c r="L26" i="2" s="1"/>
  <c r="H27" i="2"/>
  <c r="I27" i="2"/>
  <c r="L27" i="2" s="1"/>
  <c r="O27" i="2" s="1"/>
  <c r="H28" i="2"/>
  <c r="I28" i="2"/>
  <c r="L28" i="2" s="1"/>
  <c r="H29" i="2"/>
  <c r="K29" i="2" s="1"/>
  <c r="I29" i="2"/>
  <c r="L29" i="2" s="1"/>
  <c r="H30" i="2"/>
  <c r="I30" i="2"/>
  <c r="L30" i="2" s="1"/>
  <c r="O30" i="2" s="1"/>
  <c r="H31" i="2"/>
  <c r="I31" i="2"/>
  <c r="L31" i="2" s="1"/>
  <c r="O31" i="2" s="1"/>
  <c r="H32" i="2"/>
  <c r="K32" i="2" s="1"/>
  <c r="I32" i="2"/>
  <c r="L32" i="2" s="1"/>
  <c r="H33" i="2"/>
  <c r="I33" i="2"/>
  <c r="L33" i="2" s="1"/>
  <c r="O33" i="2" s="1"/>
  <c r="H34" i="2"/>
  <c r="I34" i="2"/>
  <c r="L34" i="2" s="1"/>
  <c r="H35" i="2"/>
  <c r="K35" i="2" s="1"/>
  <c r="I35" i="2"/>
  <c r="L35" i="2" s="1"/>
  <c r="H36" i="2"/>
  <c r="I36" i="2"/>
  <c r="L36" i="2" s="1"/>
  <c r="O36" i="2" s="1"/>
  <c r="H37" i="2"/>
  <c r="I37" i="2"/>
  <c r="L37" i="2" s="1"/>
  <c r="H38" i="2"/>
  <c r="K38" i="2" s="1"/>
  <c r="I38" i="2"/>
  <c r="L38" i="2" s="1"/>
  <c r="H39" i="2"/>
  <c r="I39" i="2"/>
  <c r="L39" i="2" s="1"/>
  <c r="O39" i="2" s="1"/>
  <c r="H40" i="2"/>
  <c r="I40" i="2"/>
  <c r="L40" i="2" s="1"/>
  <c r="H41" i="2"/>
  <c r="K41" i="2" s="1"/>
  <c r="I41" i="2"/>
  <c r="L41" i="2" s="1"/>
  <c r="H42" i="2"/>
  <c r="I42" i="2"/>
  <c r="L42" i="2" s="1"/>
  <c r="O42" i="2" s="1"/>
  <c r="H43" i="2"/>
  <c r="I43" i="2"/>
  <c r="L43" i="2" s="1"/>
  <c r="H44" i="2"/>
  <c r="K44" i="2" s="1"/>
  <c r="I44" i="2"/>
  <c r="L44" i="2" s="1"/>
  <c r="H45" i="2"/>
  <c r="I45" i="2"/>
  <c r="L45" i="2" s="1"/>
  <c r="O45" i="2" s="1"/>
  <c r="H46" i="2"/>
  <c r="I46" i="2"/>
  <c r="L46" i="2" s="1"/>
  <c r="H47" i="2"/>
  <c r="K47" i="2" s="1"/>
  <c r="I47" i="2"/>
  <c r="L47" i="2" s="1"/>
  <c r="H48" i="2"/>
  <c r="I48" i="2"/>
  <c r="L48" i="2" s="1"/>
  <c r="O48" i="2" s="1"/>
  <c r="H49" i="2"/>
  <c r="I49" i="2"/>
  <c r="L49" i="2" s="1"/>
  <c r="H50" i="2"/>
  <c r="K50" i="2" s="1"/>
  <c r="I50" i="2"/>
  <c r="L50" i="2" s="1"/>
  <c r="H51" i="2"/>
  <c r="I51" i="2"/>
  <c r="L51" i="2" s="1"/>
  <c r="O51" i="2" s="1"/>
  <c r="H52" i="2"/>
  <c r="I52" i="2"/>
  <c r="L52" i="2" s="1"/>
  <c r="H53" i="2"/>
  <c r="K53" i="2" s="1"/>
  <c r="I53" i="2"/>
  <c r="L53" i="2" s="1"/>
  <c r="H54" i="2"/>
  <c r="I54" i="2"/>
  <c r="L54" i="2" s="1"/>
  <c r="O54" i="2" s="1"/>
  <c r="H55" i="2"/>
  <c r="I55" i="2"/>
  <c r="L55" i="2" s="1"/>
  <c r="O55" i="2" s="1"/>
  <c r="H56" i="2"/>
  <c r="K56" i="2" s="1"/>
  <c r="I56" i="2"/>
  <c r="L56" i="2" s="1"/>
  <c r="H57" i="2"/>
  <c r="I57" i="2"/>
  <c r="L57" i="2" s="1"/>
  <c r="O57" i="2" s="1"/>
  <c r="H58" i="2"/>
  <c r="I58" i="2"/>
  <c r="L58" i="2" s="1"/>
  <c r="H59" i="2"/>
  <c r="K59" i="2" s="1"/>
  <c r="I59" i="2"/>
  <c r="L59" i="2" s="1"/>
  <c r="H60" i="2"/>
  <c r="I60" i="2"/>
  <c r="L60" i="2" s="1"/>
  <c r="O60" i="2" s="1"/>
  <c r="H61" i="2"/>
  <c r="I61" i="2"/>
  <c r="L61" i="2" s="1"/>
  <c r="H62" i="2"/>
  <c r="K62" i="2" s="1"/>
  <c r="I62" i="2"/>
  <c r="L62" i="2" s="1"/>
  <c r="H63" i="2"/>
  <c r="I63" i="2"/>
  <c r="L63" i="2" s="1"/>
  <c r="O63" i="2" s="1"/>
  <c r="H64" i="2"/>
  <c r="I64" i="2"/>
  <c r="L64" i="2" s="1"/>
  <c r="H65" i="2"/>
  <c r="K65" i="2" s="1"/>
  <c r="I65" i="2"/>
  <c r="L65" i="2" s="1"/>
  <c r="H66" i="2"/>
  <c r="I66" i="2"/>
  <c r="L66" i="2" s="1"/>
  <c r="O66" i="2" s="1"/>
  <c r="H67" i="2"/>
  <c r="I67" i="2"/>
  <c r="L67" i="2" s="1"/>
  <c r="O67" i="2" s="1"/>
  <c r="H68" i="2"/>
  <c r="K68" i="2" s="1"/>
  <c r="I68" i="2"/>
  <c r="L68" i="2" s="1"/>
  <c r="H69" i="2"/>
  <c r="I69" i="2"/>
  <c r="L69" i="2" s="1"/>
  <c r="O69" i="2" s="1"/>
  <c r="H70" i="2"/>
  <c r="I70" i="2"/>
  <c r="L70" i="2" s="1"/>
  <c r="H71" i="2"/>
  <c r="K71" i="2" s="1"/>
  <c r="I71" i="2"/>
  <c r="L71" i="2" s="1"/>
  <c r="H72" i="2"/>
  <c r="I72" i="2"/>
  <c r="L72" i="2" s="1"/>
  <c r="O72" i="2" s="1"/>
  <c r="H73" i="2"/>
  <c r="I73" i="2"/>
  <c r="L73" i="2" s="1"/>
  <c r="H74" i="2"/>
  <c r="K74" i="2" s="1"/>
  <c r="I74" i="2"/>
  <c r="L74" i="2" s="1"/>
  <c r="H75" i="2"/>
  <c r="K75" i="2" s="1"/>
  <c r="N75" i="2" s="1"/>
  <c r="I75" i="2"/>
  <c r="L75" i="2" s="1"/>
  <c r="O75" i="2" s="1"/>
  <c r="H76" i="2"/>
  <c r="I76" i="2"/>
  <c r="L76" i="2" s="1"/>
  <c r="H77" i="2"/>
  <c r="K77" i="2" s="1"/>
  <c r="I77" i="2"/>
  <c r="L77" i="2" s="1"/>
  <c r="H78" i="2"/>
  <c r="I78" i="2"/>
  <c r="L78" i="2" s="1"/>
  <c r="O78" i="2" s="1"/>
  <c r="H79" i="2"/>
  <c r="I79" i="2"/>
  <c r="L79" i="2" s="1"/>
  <c r="O79" i="2" s="1"/>
  <c r="H80" i="2"/>
  <c r="K80" i="2" s="1"/>
  <c r="I80" i="2"/>
  <c r="L80" i="2" s="1"/>
  <c r="H81" i="2"/>
  <c r="I81" i="2"/>
  <c r="L81" i="2" s="1"/>
  <c r="O81" i="2" s="1"/>
  <c r="H82" i="2"/>
  <c r="I82" i="2"/>
  <c r="L82" i="2" s="1"/>
  <c r="H83" i="2"/>
  <c r="K83" i="2" s="1"/>
  <c r="I83" i="2"/>
  <c r="L83" i="2" s="1"/>
  <c r="H84" i="2"/>
  <c r="I84" i="2"/>
  <c r="L84" i="2" s="1"/>
  <c r="O84" i="2" s="1"/>
  <c r="H85" i="2"/>
  <c r="I85" i="2"/>
  <c r="L85" i="2" s="1"/>
  <c r="H86" i="2"/>
  <c r="K86" i="2" s="1"/>
  <c r="I86" i="2"/>
  <c r="L86" i="2" s="1"/>
  <c r="H87" i="2"/>
  <c r="I87" i="2"/>
  <c r="L87" i="2" s="1"/>
  <c r="O87" i="2" s="1"/>
  <c r="H88" i="2"/>
  <c r="I88" i="2"/>
  <c r="L88" i="2" s="1"/>
  <c r="H89" i="2"/>
  <c r="K89" i="2" s="1"/>
  <c r="I89" i="2"/>
  <c r="L89" i="2" s="1"/>
  <c r="H90" i="2"/>
  <c r="I90" i="2"/>
  <c r="L90" i="2" s="1"/>
  <c r="O90" i="2" s="1"/>
  <c r="H91" i="2"/>
  <c r="I91" i="2"/>
  <c r="L91" i="2" s="1"/>
  <c r="O91" i="2" s="1"/>
  <c r="H92" i="2"/>
  <c r="K92" i="2" s="1"/>
  <c r="I92" i="2"/>
  <c r="L92" i="2" s="1"/>
  <c r="H93" i="2"/>
  <c r="I93" i="2"/>
  <c r="L93" i="2" s="1"/>
  <c r="O93" i="2" s="1"/>
  <c r="H94" i="2"/>
  <c r="I94" i="2"/>
  <c r="L94" i="2" s="1"/>
  <c r="H95" i="2"/>
  <c r="K95" i="2" s="1"/>
  <c r="I95" i="2"/>
  <c r="L95" i="2" s="1"/>
  <c r="H96" i="2"/>
  <c r="I96" i="2"/>
  <c r="L96" i="2" s="1"/>
  <c r="O96" i="2" s="1"/>
  <c r="H97" i="2"/>
  <c r="I97" i="2"/>
  <c r="L97" i="2" s="1"/>
  <c r="H98" i="2"/>
  <c r="K98" i="2" s="1"/>
  <c r="I98" i="2"/>
  <c r="L98" i="2" s="1"/>
  <c r="H99" i="2"/>
  <c r="I99" i="2"/>
  <c r="L99" i="2" s="1"/>
  <c r="O99" i="2" s="1"/>
  <c r="H100" i="2"/>
  <c r="I100" i="2"/>
  <c r="L100" i="2" s="1"/>
  <c r="H101" i="2"/>
  <c r="K101" i="2" s="1"/>
  <c r="I101" i="2"/>
  <c r="L101" i="2" s="1"/>
  <c r="H102" i="2"/>
  <c r="I102" i="2"/>
  <c r="L102" i="2" s="1"/>
  <c r="O102" i="2" s="1"/>
  <c r="H103" i="2"/>
  <c r="I103" i="2"/>
  <c r="L103" i="2" s="1"/>
  <c r="O103" i="2" s="1"/>
  <c r="H104" i="2"/>
  <c r="K104" i="2" s="1"/>
  <c r="I104" i="2"/>
  <c r="L104" i="2" s="1"/>
  <c r="H105" i="2"/>
  <c r="I105" i="2"/>
  <c r="L105" i="2" s="1"/>
  <c r="O105" i="2" s="1"/>
  <c r="H106" i="2"/>
  <c r="I106" i="2"/>
  <c r="L106" i="2" s="1"/>
  <c r="H107" i="2"/>
  <c r="K107" i="2" s="1"/>
  <c r="I107" i="2"/>
  <c r="L107" i="2" s="1"/>
  <c r="H108" i="2"/>
  <c r="I108" i="2"/>
  <c r="L108" i="2" s="1"/>
  <c r="O108" i="2" s="1"/>
  <c r="H109" i="2"/>
  <c r="I109" i="2"/>
  <c r="L109" i="2" s="1"/>
  <c r="H110" i="2"/>
  <c r="K110" i="2" s="1"/>
  <c r="I110" i="2"/>
  <c r="L110" i="2" s="1"/>
  <c r="H111" i="2"/>
  <c r="I111" i="2"/>
  <c r="L111" i="2" s="1"/>
  <c r="O111" i="2" s="1"/>
  <c r="H112" i="2"/>
  <c r="I112" i="2"/>
  <c r="L112" i="2" s="1"/>
  <c r="H113" i="2"/>
  <c r="K113" i="2" s="1"/>
  <c r="I113" i="2"/>
  <c r="L113" i="2" s="1"/>
  <c r="H114" i="2"/>
  <c r="I114" i="2"/>
  <c r="L114" i="2" s="1"/>
  <c r="O114" i="2" s="1"/>
  <c r="H115" i="2"/>
  <c r="I115" i="2"/>
  <c r="L115" i="2" s="1"/>
  <c r="O115" i="2" s="1"/>
  <c r="H116" i="2"/>
  <c r="K116" i="2" s="1"/>
  <c r="I116" i="2"/>
  <c r="L116" i="2" s="1"/>
  <c r="H117" i="2"/>
  <c r="I117" i="2"/>
  <c r="L117" i="2" s="1"/>
  <c r="O117" i="2" s="1"/>
  <c r="H118" i="2"/>
  <c r="I118" i="2"/>
  <c r="L118" i="2" s="1"/>
  <c r="H119" i="2"/>
  <c r="K119" i="2" s="1"/>
  <c r="I119" i="2"/>
  <c r="L119" i="2" s="1"/>
  <c r="H120" i="2"/>
  <c r="I120" i="2"/>
  <c r="L120" i="2" s="1"/>
  <c r="O120" i="2" s="1"/>
  <c r="H121" i="2"/>
  <c r="I121" i="2"/>
  <c r="L121" i="2" s="1"/>
  <c r="H122" i="2"/>
  <c r="K122" i="2" s="1"/>
  <c r="I122" i="2"/>
  <c r="L122" i="2" s="1"/>
  <c r="H123" i="2"/>
  <c r="I123" i="2"/>
  <c r="L123" i="2" s="1"/>
  <c r="O123" i="2" s="1"/>
  <c r="H124" i="2"/>
  <c r="I124" i="2"/>
  <c r="L124" i="2" s="1"/>
  <c r="H125" i="2"/>
  <c r="K125" i="2" s="1"/>
  <c r="I125" i="2"/>
  <c r="L125" i="2" s="1"/>
  <c r="H126" i="2"/>
  <c r="I126" i="2"/>
  <c r="L126" i="2" s="1"/>
  <c r="O126" i="2" s="1"/>
  <c r="H127" i="2"/>
  <c r="I127" i="2"/>
  <c r="L127" i="2" s="1"/>
  <c r="O127" i="2" s="1"/>
  <c r="H128" i="2"/>
  <c r="K128" i="2" s="1"/>
  <c r="I128" i="2"/>
  <c r="L128" i="2" s="1"/>
  <c r="H129" i="2"/>
  <c r="I129" i="2"/>
  <c r="L129" i="2" s="1"/>
  <c r="O129" i="2" s="1"/>
  <c r="H130" i="2"/>
  <c r="I130" i="2"/>
  <c r="L130" i="2" s="1"/>
  <c r="H131" i="2"/>
  <c r="K131" i="2" s="1"/>
  <c r="I131" i="2"/>
  <c r="L131" i="2" s="1"/>
  <c r="H132" i="2"/>
  <c r="I132" i="2"/>
  <c r="L132" i="2" s="1"/>
  <c r="O132" i="2" s="1"/>
  <c r="H133" i="2"/>
  <c r="I133" i="2"/>
  <c r="L133" i="2" s="1"/>
  <c r="H134" i="2"/>
  <c r="K134" i="2" s="1"/>
  <c r="I134" i="2"/>
  <c r="L134" i="2" s="1"/>
  <c r="H135" i="2"/>
  <c r="I135" i="2"/>
  <c r="L135" i="2" s="1"/>
  <c r="O135" i="2" s="1"/>
  <c r="H136" i="2"/>
  <c r="I136" i="2"/>
  <c r="L136" i="2" s="1"/>
  <c r="H137" i="2"/>
  <c r="K137" i="2" s="1"/>
  <c r="I137" i="2"/>
  <c r="L137" i="2" s="1"/>
  <c r="H138" i="2"/>
  <c r="I138" i="2"/>
  <c r="L138" i="2" s="1"/>
  <c r="O138" i="2" s="1"/>
  <c r="H139" i="2"/>
  <c r="I139" i="2"/>
  <c r="L139" i="2" s="1"/>
  <c r="O139" i="2" s="1"/>
  <c r="H140" i="2"/>
  <c r="K140" i="2" s="1"/>
  <c r="I140" i="2"/>
  <c r="L140" i="2" s="1"/>
  <c r="H141" i="2"/>
  <c r="I141" i="2"/>
  <c r="L141" i="2" s="1"/>
  <c r="O141" i="2" s="1"/>
  <c r="H142" i="2"/>
  <c r="I142" i="2"/>
  <c r="L142" i="2" s="1"/>
  <c r="H143" i="2"/>
  <c r="K143" i="2" s="1"/>
  <c r="I143" i="2"/>
  <c r="L143" i="2" s="1"/>
  <c r="H144" i="2"/>
  <c r="I144" i="2"/>
  <c r="L144" i="2" s="1"/>
  <c r="O144" i="2" s="1"/>
  <c r="H145" i="2"/>
  <c r="I145" i="2"/>
  <c r="L145" i="2" s="1"/>
  <c r="H146" i="2"/>
  <c r="K146" i="2" s="1"/>
  <c r="I146" i="2"/>
  <c r="L146" i="2" s="1"/>
  <c r="H147" i="2"/>
  <c r="I147" i="2"/>
  <c r="L147" i="2" s="1"/>
  <c r="O147" i="2" s="1"/>
  <c r="H148" i="2"/>
  <c r="I148" i="2"/>
  <c r="L148" i="2" s="1"/>
  <c r="H149" i="2"/>
  <c r="K149" i="2" s="1"/>
  <c r="I149" i="2"/>
  <c r="L149" i="2" s="1"/>
  <c r="H150" i="2"/>
  <c r="K150" i="2" s="1"/>
  <c r="N150" i="2" s="1"/>
  <c r="I150" i="2"/>
  <c r="L150" i="2" s="1"/>
  <c r="O150" i="2" s="1"/>
  <c r="H151" i="2"/>
  <c r="I151" i="2"/>
  <c r="L151" i="2" s="1"/>
  <c r="O151" i="2" s="1"/>
  <c r="H152" i="2"/>
  <c r="K152" i="2" s="1"/>
  <c r="I152" i="2"/>
  <c r="L152" i="2" s="1"/>
  <c r="H153" i="2"/>
  <c r="I153" i="2"/>
  <c r="L153" i="2" s="1"/>
  <c r="O153" i="2" s="1"/>
  <c r="H154" i="2"/>
  <c r="I154" i="2"/>
  <c r="L154" i="2" s="1"/>
  <c r="H155" i="2"/>
  <c r="K155" i="2" s="1"/>
  <c r="I155" i="2"/>
  <c r="L155" i="2" s="1"/>
  <c r="H156" i="2"/>
  <c r="I156" i="2"/>
  <c r="L156" i="2" s="1"/>
  <c r="O156" i="2" s="1"/>
  <c r="H157" i="2"/>
  <c r="I157" i="2"/>
  <c r="L157" i="2" s="1"/>
  <c r="H158" i="2"/>
  <c r="K158" i="2" s="1"/>
  <c r="I158" i="2"/>
  <c r="L158" i="2" s="1"/>
  <c r="H159" i="2"/>
  <c r="I159" i="2"/>
  <c r="L159" i="2" s="1"/>
  <c r="O159" i="2" s="1"/>
  <c r="H160" i="2"/>
  <c r="I160" i="2"/>
  <c r="L160" i="2" s="1"/>
  <c r="H161" i="2"/>
  <c r="K161" i="2" s="1"/>
  <c r="I161" i="2"/>
  <c r="L161" i="2" s="1"/>
  <c r="H162" i="2"/>
  <c r="I162" i="2"/>
  <c r="L162" i="2" s="1"/>
  <c r="O162" i="2" s="1"/>
  <c r="H163" i="2"/>
  <c r="I163" i="2"/>
  <c r="L163" i="2" s="1"/>
  <c r="O163" i="2" s="1"/>
  <c r="H164" i="2"/>
  <c r="K164" i="2" s="1"/>
  <c r="I164" i="2"/>
  <c r="L164" i="2" s="1"/>
  <c r="H165" i="2"/>
  <c r="I165" i="2"/>
  <c r="L165" i="2" s="1"/>
  <c r="O165" i="2" s="1"/>
  <c r="H166" i="2"/>
  <c r="I166" i="2"/>
  <c r="L166" i="2" s="1"/>
  <c r="H167" i="2"/>
  <c r="K167" i="2" s="1"/>
  <c r="I167" i="2"/>
  <c r="L167" i="2" s="1"/>
  <c r="H168" i="2"/>
  <c r="I168" i="2"/>
  <c r="L168" i="2" s="1"/>
  <c r="O168" i="2" s="1"/>
  <c r="H169" i="2"/>
  <c r="I169" i="2"/>
  <c r="L169" i="2" s="1"/>
  <c r="H170" i="2"/>
  <c r="K170" i="2" s="1"/>
  <c r="I170" i="2"/>
  <c r="L170" i="2" s="1"/>
  <c r="H171" i="2"/>
  <c r="I171" i="2"/>
  <c r="L171" i="2" s="1"/>
  <c r="O171" i="2" s="1"/>
  <c r="H172" i="2"/>
  <c r="I172" i="2"/>
  <c r="L172" i="2" s="1"/>
  <c r="H173" i="2"/>
  <c r="K173" i="2" s="1"/>
  <c r="I173" i="2"/>
  <c r="L173" i="2" s="1"/>
  <c r="H174" i="2"/>
  <c r="I174" i="2"/>
  <c r="L174" i="2" s="1"/>
  <c r="O174" i="2" s="1"/>
  <c r="H175" i="2"/>
  <c r="I175" i="2"/>
  <c r="L175" i="2" s="1"/>
  <c r="O175" i="2" s="1"/>
  <c r="H176" i="2"/>
  <c r="K176" i="2" s="1"/>
  <c r="I176" i="2"/>
  <c r="L176" i="2" s="1"/>
  <c r="H177" i="2"/>
  <c r="I177" i="2"/>
  <c r="L177" i="2" s="1"/>
  <c r="O177" i="2" s="1"/>
  <c r="H178" i="2"/>
  <c r="I178" i="2"/>
  <c r="L178" i="2" s="1"/>
  <c r="H179" i="2"/>
  <c r="K179" i="2" s="1"/>
  <c r="I179" i="2"/>
  <c r="L179" i="2" s="1"/>
  <c r="H180" i="2"/>
  <c r="I180" i="2"/>
  <c r="L180" i="2" s="1"/>
  <c r="O180" i="2" s="1"/>
  <c r="H181" i="2"/>
  <c r="I181" i="2"/>
  <c r="L181" i="2" s="1"/>
  <c r="H182" i="2"/>
  <c r="K182" i="2" s="1"/>
  <c r="I182" i="2"/>
  <c r="L182" i="2" s="1"/>
  <c r="H183" i="2"/>
  <c r="I183" i="2"/>
  <c r="L183" i="2" s="1"/>
  <c r="O183" i="2" s="1"/>
  <c r="H184" i="2"/>
  <c r="I184" i="2"/>
  <c r="L184" i="2" s="1"/>
  <c r="H185" i="2"/>
  <c r="K185" i="2" s="1"/>
  <c r="I185" i="2"/>
  <c r="L185" i="2" s="1"/>
  <c r="H186" i="2"/>
  <c r="I186" i="2"/>
  <c r="L186" i="2" s="1"/>
  <c r="O186" i="2" s="1"/>
  <c r="H187" i="2"/>
  <c r="I187" i="2"/>
  <c r="L187" i="2" s="1"/>
  <c r="O187" i="2" s="1"/>
  <c r="H188" i="2"/>
  <c r="K188" i="2" s="1"/>
  <c r="I188" i="2"/>
  <c r="L188" i="2" s="1"/>
  <c r="H189" i="2"/>
  <c r="I189" i="2"/>
  <c r="L189" i="2" s="1"/>
  <c r="O189" i="2" s="1"/>
  <c r="H190" i="2"/>
  <c r="I190" i="2"/>
  <c r="L190" i="2" s="1"/>
  <c r="H191" i="2"/>
  <c r="K191" i="2" s="1"/>
  <c r="I191" i="2"/>
  <c r="L191" i="2" s="1"/>
  <c r="H192" i="2"/>
  <c r="I192" i="2"/>
  <c r="L192" i="2" s="1"/>
  <c r="O192" i="2" s="1"/>
  <c r="H193" i="2"/>
  <c r="I193" i="2"/>
  <c r="L193" i="2" s="1"/>
  <c r="H194" i="2"/>
  <c r="K194" i="2" s="1"/>
  <c r="I194" i="2"/>
  <c r="L194" i="2" s="1"/>
  <c r="H195" i="2"/>
  <c r="I195" i="2"/>
  <c r="L195" i="2" s="1"/>
  <c r="O195" i="2" s="1"/>
  <c r="H196" i="2"/>
  <c r="I196" i="2"/>
  <c r="L196" i="2" s="1"/>
  <c r="O196" i="2" s="1"/>
  <c r="H197" i="2"/>
  <c r="K197" i="2" s="1"/>
  <c r="I197" i="2"/>
  <c r="L197" i="2" s="1"/>
  <c r="H198" i="2"/>
  <c r="I198" i="2"/>
  <c r="L198" i="2" s="1"/>
  <c r="O198" i="2" s="1"/>
  <c r="H199" i="2"/>
  <c r="I199" i="2"/>
  <c r="L199" i="2" s="1"/>
  <c r="H200" i="2"/>
  <c r="K200" i="2" s="1"/>
  <c r="I200" i="2"/>
  <c r="L200" i="2" s="1"/>
  <c r="H201" i="2"/>
  <c r="I201" i="2"/>
  <c r="L201" i="2" s="1"/>
  <c r="O201" i="2" s="1"/>
  <c r="H202" i="2"/>
  <c r="I202" i="2"/>
  <c r="L202" i="2" s="1"/>
  <c r="O202" i="2" s="1"/>
  <c r="H203" i="2"/>
  <c r="K203" i="2" s="1"/>
  <c r="I203" i="2"/>
  <c r="L203" i="2" s="1"/>
  <c r="H204" i="2"/>
  <c r="I204" i="2"/>
  <c r="L204" i="2" s="1"/>
  <c r="O204" i="2" s="1"/>
  <c r="H205" i="2"/>
  <c r="I205" i="2"/>
  <c r="L205" i="2" s="1"/>
  <c r="H206" i="2"/>
  <c r="K206" i="2" s="1"/>
  <c r="I206" i="2"/>
  <c r="L206" i="2" s="1"/>
  <c r="H207" i="2"/>
  <c r="I207" i="2"/>
  <c r="L207" i="2" s="1"/>
  <c r="O207" i="2" s="1"/>
  <c r="H208" i="2"/>
  <c r="I208" i="2"/>
  <c r="L208" i="2" s="1"/>
  <c r="O208" i="2" s="1"/>
  <c r="H209" i="2"/>
  <c r="K209" i="2" s="1"/>
  <c r="I209" i="2"/>
  <c r="L209" i="2" s="1"/>
  <c r="H210" i="2"/>
  <c r="I210" i="2"/>
  <c r="L210" i="2" s="1"/>
  <c r="O210" i="2" s="1"/>
  <c r="H211" i="2"/>
  <c r="I211" i="2"/>
  <c r="L211" i="2" s="1"/>
  <c r="H212" i="2"/>
  <c r="K212" i="2" s="1"/>
  <c r="I212" i="2"/>
  <c r="L212" i="2" s="1"/>
  <c r="H213" i="2"/>
  <c r="I213" i="2"/>
  <c r="L213" i="2" s="1"/>
  <c r="O213" i="2" s="1"/>
  <c r="H214" i="2"/>
  <c r="I214" i="2"/>
  <c r="L214" i="2" s="1"/>
  <c r="O214" i="2" s="1"/>
  <c r="H215" i="2"/>
  <c r="K215" i="2" s="1"/>
  <c r="I215" i="2"/>
  <c r="L215" i="2" s="1"/>
  <c r="H216" i="2"/>
  <c r="I216" i="2"/>
  <c r="L216" i="2" s="1"/>
  <c r="O216" i="2" s="1"/>
  <c r="H217" i="2"/>
  <c r="I217" i="2"/>
  <c r="L217" i="2" s="1"/>
  <c r="H218" i="2"/>
  <c r="K218" i="2" s="1"/>
  <c r="I218" i="2"/>
  <c r="L218" i="2" s="1"/>
  <c r="H219" i="2"/>
  <c r="I219" i="2"/>
  <c r="L219" i="2" s="1"/>
  <c r="O219" i="2" s="1"/>
  <c r="H220" i="2"/>
  <c r="I220" i="2"/>
  <c r="L220" i="2" s="1"/>
  <c r="O220" i="2" s="1"/>
  <c r="H221" i="2"/>
  <c r="K221" i="2" s="1"/>
  <c r="I221" i="2"/>
  <c r="L221" i="2" s="1"/>
  <c r="H222" i="2"/>
  <c r="I222" i="2"/>
  <c r="L222" i="2" s="1"/>
  <c r="O222" i="2" s="1"/>
  <c r="H223" i="2"/>
  <c r="I223" i="2"/>
  <c r="L223" i="2" s="1"/>
  <c r="H224" i="2"/>
  <c r="K224" i="2" s="1"/>
  <c r="I224" i="2"/>
  <c r="L224" i="2" s="1"/>
  <c r="H225" i="2"/>
  <c r="I225" i="2"/>
  <c r="L225" i="2" s="1"/>
  <c r="O225" i="2" s="1"/>
  <c r="H226" i="2"/>
  <c r="I226" i="2"/>
  <c r="L226" i="2" s="1"/>
  <c r="O226" i="2" s="1"/>
  <c r="H227" i="2"/>
  <c r="K227" i="2" s="1"/>
  <c r="I227" i="2"/>
  <c r="L227" i="2" s="1"/>
  <c r="H228" i="2"/>
  <c r="I228" i="2"/>
  <c r="L228" i="2" s="1"/>
  <c r="O228" i="2" s="1"/>
  <c r="H229" i="2"/>
  <c r="I229" i="2"/>
  <c r="L229" i="2" s="1"/>
  <c r="H230" i="2"/>
  <c r="K230" i="2" s="1"/>
  <c r="I230" i="2"/>
  <c r="L230" i="2" s="1"/>
  <c r="H231" i="2"/>
  <c r="I231" i="2"/>
  <c r="L231" i="2" s="1"/>
  <c r="O231" i="2" s="1"/>
  <c r="H232" i="2"/>
  <c r="I232" i="2"/>
  <c r="L232" i="2" s="1"/>
  <c r="O232" i="2" s="1"/>
  <c r="H233" i="2"/>
  <c r="K233" i="2" s="1"/>
  <c r="I233" i="2"/>
  <c r="L233" i="2" s="1"/>
  <c r="H234" i="2"/>
  <c r="I234" i="2"/>
  <c r="L234" i="2" s="1"/>
  <c r="O234" i="2" s="1"/>
  <c r="H235" i="2"/>
  <c r="I235" i="2"/>
  <c r="L235" i="2" s="1"/>
  <c r="H236" i="2"/>
  <c r="K236" i="2" s="1"/>
  <c r="I236" i="2"/>
  <c r="L236" i="2" s="1"/>
  <c r="H237" i="2"/>
  <c r="I237" i="2"/>
  <c r="L237" i="2" s="1"/>
  <c r="O237" i="2" s="1"/>
  <c r="H238" i="2"/>
  <c r="I238" i="2"/>
  <c r="L238" i="2" s="1"/>
  <c r="O238" i="2" s="1"/>
  <c r="H239" i="2"/>
  <c r="K239" i="2" s="1"/>
  <c r="I239" i="2"/>
  <c r="L239" i="2" s="1"/>
  <c r="H240" i="2"/>
  <c r="I240" i="2"/>
  <c r="L240" i="2" s="1"/>
  <c r="O240" i="2" s="1"/>
  <c r="H241" i="2"/>
  <c r="I241" i="2"/>
  <c r="L241" i="2" s="1"/>
  <c r="H242" i="2"/>
  <c r="K242" i="2" s="1"/>
  <c r="I242" i="2"/>
  <c r="L242" i="2" s="1"/>
  <c r="H243" i="2"/>
  <c r="I243" i="2"/>
  <c r="L243" i="2" s="1"/>
  <c r="O243" i="2" s="1"/>
  <c r="H244" i="2"/>
  <c r="I244" i="2"/>
  <c r="L244" i="2" s="1"/>
  <c r="O244" i="2" s="1"/>
  <c r="H245" i="2"/>
  <c r="K245" i="2" s="1"/>
  <c r="I245" i="2"/>
  <c r="L245" i="2" s="1"/>
  <c r="H246" i="2"/>
  <c r="I246" i="2"/>
  <c r="L246" i="2" s="1"/>
  <c r="O246" i="2" s="1"/>
  <c r="H247" i="2"/>
  <c r="I247" i="2"/>
  <c r="L247" i="2" s="1"/>
  <c r="H248" i="2"/>
  <c r="K248" i="2" s="1"/>
  <c r="I248" i="2"/>
  <c r="L248" i="2" s="1"/>
  <c r="H249" i="2"/>
  <c r="I249" i="2"/>
  <c r="L249" i="2" s="1"/>
  <c r="O249" i="2" s="1"/>
  <c r="H250" i="2"/>
  <c r="I250" i="2"/>
  <c r="L250" i="2" s="1"/>
  <c r="O250" i="2" s="1"/>
  <c r="H251" i="2"/>
  <c r="K251" i="2" s="1"/>
  <c r="I251" i="2"/>
  <c r="L251" i="2" s="1"/>
  <c r="H252" i="2"/>
  <c r="I252" i="2"/>
  <c r="L252" i="2" s="1"/>
  <c r="O252" i="2" s="1"/>
  <c r="H253" i="2"/>
  <c r="I253" i="2"/>
  <c r="L253" i="2" s="1"/>
  <c r="H254" i="2"/>
  <c r="K254" i="2" s="1"/>
  <c r="I254" i="2"/>
  <c r="L254" i="2" s="1"/>
  <c r="H255" i="2"/>
  <c r="I255" i="2"/>
  <c r="L255" i="2" s="1"/>
  <c r="O255" i="2" s="1"/>
  <c r="H256" i="2"/>
  <c r="I256" i="2"/>
  <c r="L256" i="2" s="1"/>
  <c r="O256" i="2" s="1"/>
  <c r="H257" i="2"/>
  <c r="K257" i="2" s="1"/>
  <c r="I257" i="2"/>
  <c r="L257" i="2" s="1"/>
  <c r="H258" i="2"/>
  <c r="I258" i="2"/>
  <c r="L258" i="2" s="1"/>
  <c r="O258" i="2" s="1"/>
  <c r="H259" i="2"/>
  <c r="I259" i="2"/>
  <c r="L259" i="2" s="1"/>
  <c r="H260" i="2"/>
  <c r="K260" i="2" s="1"/>
  <c r="I260" i="2"/>
  <c r="L260" i="2" s="1"/>
  <c r="H261" i="2"/>
  <c r="I261" i="2"/>
  <c r="L261" i="2" s="1"/>
  <c r="O261" i="2" s="1"/>
  <c r="H262" i="2"/>
  <c r="I262" i="2"/>
  <c r="L262" i="2" s="1"/>
  <c r="O262" i="2" s="1"/>
  <c r="H263" i="2"/>
  <c r="K263" i="2" s="1"/>
  <c r="I263" i="2"/>
  <c r="L263" i="2" s="1"/>
  <c r="H264" i="2"/>
  <c r="I264" i="2"/>
  <c r="L264" i="2" s="1"/>
  <c r="O264" i="2" s="1"/>
  <c r="H265" i="2"/>
  <c r="I265" i="2"/>
  <c r="L265" i="2" s="1"/>
  <c r="H266" i="2"/>
  <c r="K266" i="2" s="1"/>
  <c r="I266" i="2"/>
  <c r="L266" i="2" s="1"/>
  <c r="H267" i="2"/>
  <c r="I267" i="2"/>
  <c r="L267" i="2" s="1"/>
  <c r="O267" i="2" s="1"/>
  <c r="H268" i="2"/>
  <c r="I268" i="2"/>
  <c r="L268" i="2" s="1"/>
  <c r="O268" i="2" s="1"/>
  <c r="H269" i="2"/>
  <c r="K269" i="2" s="1"/>
  <c r="I269" i="2"/>
  <c r="L269" i="2" s="1"/>
  <c r="H270" i="2"/>
  <c r="I270" i="2"/>
  <c r="L270" i="2" s="1"/>
  <c r="O270" i="2" s="1"/>
  <c r="H271" i="2"/>
  <c r="I271" i="2"/>
  <c r="L271" i="2" s="1"/>
  <c r="H272" i="2"/>
  <c r="K272" i="2" s="1"/>
  <c r="I272" i="2"/>
  <c r="L272" i="2" s="1"/>
  <c r="H273" i="2"/>
  <c r="I273" i="2"/>
  <c r="L273" i="2" s="1"/>
  <c r="O273" i="2" s="1"/>
  <c r="H274" i="2"/>
  <c r="I274" i="2"/>
  <c r="L274" i="2" s="1"/>
  <c r="O274" i="2" s="1"/>
  <c r="H275" i="2"/>
  <c r="K275" i="2" s="1"/>
  <c r="I275" i="2"/>
  <c r="L275" i="2" s="1"/>
  <c r="H276" i="2"/>
  <c r="I276" i="2"/>
  <c r="L276" i="2" s="1"/>
  <c r="O276" i="2" s="1"/>
  <c r="H277" i="2"/>
  <c r="I277" i="2"/>
  <c r="L277" i="2" s="1"/>
  <c r="H278" i="2"/>
  <c r="K278" i="2" s="1"/>
  <c r="I278" i="2"/>
  <c r="L278" i="2" s="1"/>
  <c r="H279" i="2"/>
  <c r="I279" i="2"/>
  <c r="L279" i="2" s="1"/>
  <c r="O279" i="2" s="1"/>
  <c r="H280" i="2"/>
  <c r="I280" i="2"/>
  <c r="L280" i="2" s="1"/>
  <c r="O280" i="2" s="1"/>
  <c r="H281" i="2"/>
  <c r="K281" i="2" s="1"/>
  <c r="I281" i="2"/>
  <c r="L281" i="2" s="1"/>
  <c r="H282" i="2"/>
  <c r="I282" i="2"/>
  <c r="L282" i="2" s="1"/>
  <c r="O282" i="2" s="1"/>
  <c r="H283" i="2"/>
  <c r="I283" i="2"/>
  <c r="L283" i="2" s="1"/>
  <c r="H284" i="2"/>
  <c r="K284" i="2" s="1"/>
  <c r="I284" i="2"/>
  <c r="L284" i="2" s="1"/>
  <c r="H285" i="2"/>
  <c r="I285" i="2"/>
  <c r="L285" i="2" s="1"/>
  <c r="O285" i="2" s="1"/>
  <c r="H286" i="2"/>
  <c r="I286" i="2"/>
  <c r="L286" i="2" s="1"/>
  <c r="O286" i="2" s="1"/>
  <c r="H287" i="2"/>
  <c r="K287" i="2" s="1"/>
  <c r="I287" i="2"/>
  <c r="L287" i="2" s="1"/>
  <c r="H288" i="2"/>
  <c r="I288" i="2"/>
  <c r="L288" i="2" s="1"/>
  <c r="O288" i="2" s="1"/>
  <c r="H289" i="2"/>
  <c r="I289" i="2"/>
  <c r="L289" i="2" s="1"/>
  <c r="H290" i="2"/>
  <c r="K290" i="2" s="1"/>
  <c r="I290" i="2"/>
  <c r="L290" i="2" s="1"/>
  <c r="H291" i="2"/>
  <c r="I291" i="2"/>
  <c r="L291" i="2" s="1"/>
  <c r="O291" i="2" s="1"/>
  <c r="H292" i="2"/>
  <c r="I292" i="2"/>
  <c r="L292" i="2" s="1"/>
  <c r="O292" i="2" s="1"/>
  <c r="H293" i="2"/>
  <c r="K293" i="2" s="1"/>
  <c r="I293" i="2"/>
  <c r="L293" i="2" s="1"/>
  <c r="H294" i="2"/>
  <c r="I294" i="2"/>
  <c r="L294" i="2" s="1"/>
  <c r="O294" i="2" s="1"/>
  <c r="H295" i="2"/>
  <c r="I295" i="2"/>
  <c r="L295" i="2" s="1"/>
  <c r="H296" i="2"/>
  <c r="K296" i="2" s="1"/>
  <c r="I296" i="2"/>
  <c r="L296" i="2" s="1"/>
  <c r="H297" i="2"/>
  <c r="I297" i="2"/>
  <c r="L297" i="2" s="1"/>
  <c r="O297" i="2" s="1"/>
  <c r="H298" i="2"/>
  <c r="I298" i="2"/>
  <c r="L298" i="2" s="1"/>
  <c r="O298" i="2" s="1"/>
  <c r="H299" i="2"/>
  <c r="K299" i="2" s="1"/>
  <c r="I299" i="2"/>
  <c r="L299" i="2" s="1"/>
  <c r="H300" i="2"/>
  <c r="I300" i="2"/>
  <c r="L300" i="2" s="1"/>
  <c r="O300" i="2" s="1"/>
  <c r="H301" i="2"/>
  <c r="I301" i="2"/>
  <c r="L301" i="2" s="1"/>
  <c r="H302" i="2"/>
  <c r="K302" i="2" s="1"/>
  <c r="I302" i="2"/>
  <c r="L302" i="2" s="1"/>
  <c r="H303" i="2"/>
  <c r="I303" i="2"/>
  <c r="L303" i="2" s="1"/>
  <c r="O303" i="2" s="1"/>
  <c r="H304" i="2"/>
  <c r="I304" i="2"/>
  <c r="L304" i="2" s="1"/>
  <c r="O304" i="2" s="1"/>
  <c r="H305" i="2"/>
  <c r="K305" i="2" s="1"/>
  <c r="I305" i="2"/>
  <c r="L305" i="2" s="1"/>
  <c r="H306" i="2"/>
  <c r="I306" i="2"/>
  <c r="L306" i="2" s="1"/>
  <c r="O306" i="2" s="1"/>
  <c r="H307" i="2"/>
  <c r="I307" i="2"/>
  <c r="L307" i="2" s="1"/>
  <c r="H308" i="2"/>
  <c r="K308" i="2" s="1"/>
  <c r="I308" i="2"/>
  <c r="L308" i="2" s="1"/>
  <c r="H309" i="2"/>
  <c r="I309" i="2"/>
  <c r="L309" i="2" s="1"/>
  <c r="O309" i="2" s="1"/>
  <c r="H310" i="2"/>
  <c r="I310" i="2"/>
  <c r="L310" i="2" s="1"/>
  <c r="O310" i="2" s="1"/>
  <c r="I3" i="2"/>
  <c r="L3" i="2" s="1"/>
  <c r="H3" i="2"/>
  <c r="K3" i="2" s="1"/>
  <c r="O312" i="1"/>
  <c r="N312" i="1"/>
  <c r="P310" i="1"/>
  <c r="P31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" i="1"/>
  <c r="P675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O4" i="1"/>
  <c r="N4" i="1"/>
  <c r="K312" i="1"/>
  <c r="L312" i="1"/>
  <c r="U312" i="1"/>
  <c r="E312" i="1"/>
  <c r="H312" i="1" s="1"/>
  <c r="F312" i="1"/>
  <c r="I312" i="1" s="1"/>
  <c r="E313" i="1"/>
  <c r="H313" i="1" s="1"/>
  <c r="F313" i="1"/>
  <c r="I313" i="1" s="1"/>
  <c r="E314" i="1"/>
  <c r="H314" i="1" s="1"/>
  <c r="F314" i="1"/>
  <c r="I314" i="1" s="1"/>
  <c r="E315" i="1"/>
  <c r="H315" i="1" s="1"/>
  <c r="F315" i="1"/>
  <c r="I315" i="1" s="1"/>
  <c r="E316" i="1"/>
  <c r="H316" i="1" s="1"/>
  <c r="F316" i="1"/>
  <c r="I316" i="1" s="1"/>
  <c r="E317" i="1"/>
  <c r="H317" i="1" s="1"/>
  <c r="F317" i="1"/>
  <c r="I317" i="1" s="1"/>
  <c r="E318" i="1"/>
  <c r="H318" i="1" s="1"/>
  <c r="F318" i="1"/>
  <c r="I318" i="1" s="1"/>
  <c r="E319" i="1"/>
  <c r="H319" i="1" s="1"/>
  <c r="F319" i="1"/>
  <c r="I319" i="1" s="1"/>
  <c r="E320" i="1"/>
  <c r="H320" i="1" s="1"/>
  <c r="F320" i="1"/>
  <c r="I320" i="1" s="1"/>
  <c r="E321" i="1"/>
  <c r="H321" i="1" s="1"/>
  <c r="F321" i="1"/>
  <c r="I321" i="1" s="1"/>
  <c r="E322" i="1"/>
  <c r="H322" i="1" s="1"/>
  <c r="F322" i="1"/>
  <c r="I322" i="1" s="1"/>
  <c r="E323" i="1"/>
  <c r="H323" i="1" s="1"/>
  <c r="F323" i="1"/>
  <c r="I323" i="1" s="1"/>
  <c r="E324" i="1"/>
  <c r="H324" i="1" s="1"/>
  <c r="F324" i="1"/>
  <c r="I324" i="1" s="1"/>
  <c r="E325" i="1"/>
  <c r="H325" i="1" s="1"/>
  <c r="F325" i="1"/>
  <c r="I325" i="1" s="1"/>
  <c r="E326" i="1"/>
  <c r="H326" i="1" s="1"/>
  <c r="R326" i="1" s="1"/>
  <c r="S326" i="1" s="1"/>
  <c r="F326" i="1"/>
  <c r="I326" i="1" s="1"/>
  <c r="E327" i="1"/>
  <c r="H327" i="1" s="1"/>
  <c r="F327" i="1"/>
  <c r="I327" i="1" s="1"/>
  <c r="E328" i="1"/>
  <c r="H328" i="1" s="1"/>
  <c r="F328" i="1"/>
  <c r="I328" i="1" s="1"/>
  <c r="E329" i="1"/>
  <c r="H329" i="1" s="1"/>
  <c r="F329" i="1"/>
  <c r="I329" i="1" s="1"/>
  <c r="E330" i="1"/>
  <c r="H330" i="1" s="1"/>
  <c r="F330" i="1"/>
  <c r="I330" i="1" s="1"/>
  <c r="E331" i="1"/>
  <c r="H331" i="1" s="1"/>
  <c r="F331" i="1"/>
  <c r="I331" i="1" s="1"/>
  <c r="E332" i="1"/>
  <c r="H332" i="1" s="1"/>
  <c r="R332" i="1" s="1"/>
  <c r="S332" i="1" s="1"/>
  <c r="F332" i="1"/>
  <c r="I332" i="1" s="1"/>
  <c r="E333" i="1"/>
  <c r="H333" i="1" s="1"/>
  <c r="F333" i="1"/>
  <c r="I333" i="1" s="1"/>
  <c r="E334" i="1"/>
  <c r="H334" i="1" s="1"/>
  <c r="F334" i="1"/>
  <c r="I334" i="1" s="1"/>
  <c r="E335" i="1"/>
  <c r="H335" i="1" s="1"/>
  <c r="F335" i="1"/>
  <c r="I335" i="1" s="1"/>
  <c r="E336" i="1"/>
  <c r="H336" i="1" s="1"/>
  <c r="F336" i="1"/>
  <c r="I336" i="1" s="1"/>
  <c r="E337" i="1"/>
  <c r="H337" i="1" s="1"/>
  <c r="F337" i="1"/>
  <c r="I337" i="1" s="1"/>
  <c r="E338" i="1"/>
  <c r="H338" i="1" s="1"/>
  <c r="F338" i="1"/>
  <c r="I338" i="1" s="1"/>
  <c r="E339" i="1"/>
  <c r="H339" i="1" s="1"/>
  <c r="F339" i="1"/>
  <c r="I339" i="1" s="1"/>
  <c r="E340" i="1"/>
  <c r="H340" i="1" s="1"/>
  <c r="F340" i="1"/>
  <c r="I340" i="1" s="1"/>
  <c r="E341" i="1"/>
  <c r="H341" i="1" s="1"/>
  <c r="F341" i="1"/>
  <c r="I341" i="1" s="1"/>
  <c r="E342" i="1"/>
  <c r="H342" i="1" s="1"/>
  <c r="F342" i="1"/>
  <c r="I342" i="1" s="1"/>
  <c r="E343" i="1"/>
  <c r="H343" i="1" s="1"/>
  <c r="F343" i="1"/>
  <c r="I343" i="1" s="1"/>
  <c r="E344" i="1"/>
  <c r="H344" i="1" s="1"/>
  <c r="F344" i="1"/>
  <c r="I344" i="1" s="1"/>
  <c r="E345" i="1"/>
  <c r="H345" i="1" s="1"/>
  <c r="F345" i="1"/>
  <c r="I345" i="1" s="1"/>
  <c r="E346" i="1"/>
  <c r="H346" i="1" s="1"/>
  <c r="F346" i="1"/>
  <c r="I346" i="1" s="1"/>
  <c r="E347" i="1"/>
  <c r="H347" i="1" s="1"/>
  <c r="F347" i="1"/>
  <c r="I347" i="1" s="1"/>
  <c r="E348" i="1"/>
  <c r="H348" i="1" s="1"/>
  <c r="F348" i="1"/>
  <c r="I348" i="1" s="1"/>
  <c r="E349" i="1"/>
  <c r="H349" i="1" s="1"/>
  <c r="F349" i="1"/>
  <c r="I349" i="1" s="1"/>
  <c r="E350" i="1"/>
  <c r="H350" i="1" s="1"/>
  <c r="F350" i="1"/>
  <c r="I350" i="1" s="1"/>
  <c r="E351" i="1"/>
  <c r="H351" i="1" s="1"/>
  <c r="F351" i="1"/>
  <c r="I351" i="1" s="1"/>
  <c r="E352" i="1"/>
  <c r="H352" i="1" s="1"/>
  <c r="F352" i="1"/>
  <c r="I352" i="1" s="1"/>
  <c r="E353" i="1"/>
  <c r="H353" i="1" s="1"/>
  <c r="F353" i="1"/>
  <c r="I353" i="1" s="1"/>
  <c r="E354" i="1"/>
  <c r="H354" i="1" s="1"/>
  <c r="F354" i="1"/>
  <c r="I354" i="1" s="1"/>
  <c r="E355" i="1"/>
  <c r="H355" i="1" s="1"/>
  <c r="F355" i="1"/>
  <c r="I355" i="1" s="1"/>
  <c r="E356" i="1"/>
  <c r="H356" i="1" s="1"/>
  <c r="R356" i="1" s="1"/>
  <c r="S356" i="1" s="1"/>
  <c r="F356" i="1"/>
  <c r="I356" i="1" s="1"/>
  <c r="E357" i="1"/>
  <c r="H357" i="1" s="1"/>
  <c r="F357" i="1"/>
  <c r="I357" i="1" s="1"/>
  <c r="E358" i="1"/>
  <c r="H358" i="1" s="1"/>
  <c r="F358" i="1"/>
  <c r="I358" i="1" s="1"/>
  <c r="E359" i="1"/>
  <c r="H359" i="1" s="1"/>
  <c r="F359" i="1"/>
  <c r="I359" i="1" s="1"/>
  <c r="E360" i="1"/>
  <c r="H360" i="1" s="1"/>
  <c r="F360" i="1"/>
  <c r="I360" i="1" s="1"/>
  <c r="E361" i="1"/>
  <c r="H361" i="1" s="1"/>
  <c r="F361" i="1"/>
  <c r="I361" i="1" s="1"/>
  <c r="E362" i="1"/>
  <c r="H362" i="1" s="1"/>
  <c r="F362" i="1"/>
  <c r="I362" i="1" s="1"/>
  <c r="E363" i="1"/>
  <c r="H363" i="1" s="1"/>
  <c r="F363" i="1"/>
  <c r="I363" i="1" s="1"/>
  <c r="E364" i="1"/>
  <c r="H364" i="1" s="1"/>
  <c r="F364" i="1"/>
  <c r="I364" i="1" s="1"/>
  <c r="E365" i="1"/>
  <c r="H365" i="1" s="1"/>
  <c r="F365" i="1"/>
  <c r="I365" i="1" s="1"/>
  <c r="E366" i="1"/>
  <c r="H366" i="1" s="1"/>
  <c r="F366" i="1"/>
  <c r="I366" i="1" s="1"/>
  <c r="E367" i="1"/>
  <c r="H367" i="1" s="1"/>
  <c r="F367" i="1"/>
  <c r="I367" i="1" s="1"/>
  <c r="E368" i="1"/>
  <c r="H368" i="1" s="1"/>
  <c r="F368" i="1"/>
  <c r="I368" i="1" s="1"/>
  <c r="E369" i="1"/>
  <c r="H369" i="1" s="1"/>
  <c r="F369" i="1"/>
  <c r="I369" i="1" s="1"/>
  <c r="E370" i="1"/>
  <c r="H370" i="1" s="1"/>
  <c r="F370" i="1"/>
  <c r="I370" i="1" s="1"/>
  <c r="E371" i="1"/>
  <c r="H371" i="1" s="1"/>
  <c r="F371" i="1"/>
  <c r="I371" i="1" s="1"/>
  <c r="E372" i="1"/>
  <c r="H372" i="1" s="1"/>
  <c r="F372" i="1"/>
  <c r="I372" i="1" s="1"/>
  <c r="E373" i="1"/>
  <c r="H373" i="1" s="1"/>
  <c r="F373" i="1"/>
  <c r="I373" i="1" s="1"/>
  <c r="E374" i="1"/>
  <c r="H374" i="1" s="1"/>
  <c r="F374" i="1"/>
  <c r="I374" i="1" s="1"/>
  <c r="E375" i="1"/>
  <c r="H375" i="1" s="1"/>
  <c r="F375" i="1"/>
  <c r="I375" i="1" s="1"/>
  <c r="E376" i="1"/>
  <c r="H376" i="1" s="1"/>
  <c r="F376" i="1"/>
  <c r="I376" i="1" s="1"/>
  <c r="E377" i="1"/>
  <c r="H377" i="1" s="1"/>
  <c r="F377" i="1"/>
  <c r="I377" i="1" s="1"/>
  <c r="E378" i="1"/>
  <c r="H378" i="1" s="1"/>
  <c r="F378" i="1"/>
  <c r="I378" i="1" s="1"/>
  <c r="E379" i="1"/>
  <c r="H379" i="1" s="1"/>
  <c r="F379" i="1"/>
  <c r="I379" i="1" s="1"/>
  <c r="E380" i="1"/>
  <c r="H380" i="1" s="1"/>
  <c r="R380" i="1" s="1"/>
  <c r="S380" i="1" s="1"/>
  <c r="F380" i="1"/>
  <c r="I380" i="1" s="1"/>
  <c r="E381" i="1"/>
  <c r="H381" i="1" s="1"/>
  <c r="F381" i="1"/>
  <c r="I381" i="1" s="1"/>
  <c r="E382" i="1"/>
  <c r="H382" i="1" s="1"/>
  <c r="F382" i="1"/>
  <c r="I382" i="1" s="1"/>
  <c r="E383" i="1"/>
  <c r="H383" i="1" s="1"/>
  <c r="F383" i="1"/>
  <c r="I383" i="1" s="1"/>
  <c r="E384" i="1"/>
  <c r="H384" i="1" s="1"/>
  <c r="F384" i="1"/>
  <c r="I384" i="1" s="1"/>
  <c r="E385" i="1"/>
  <c r="H385" i="1" s="1"/>
  <c r="F385" i="1"/>
  <c r="I385" i="1" s="1"/>
  <c r="E386" i="1"/>
  <c r="H386" i="1" s="1"/>
  <c r="F386" i="1"/>
  <c r="I386" i="1" s="1"/>
  <c r="E387" i="1"/>
  <c r="H387" i="1" s="1"/>
  <c r="F387" i="1"/>
  <c r="I387" i="1" s="1"/>
  <c r="E388" i="1"/>
  <c r="H388" i="1" s="1"/>
  <c r="F388" i="1"/>
  <c r="I388" i="1" s="1"/>
  <c r="E389" i="1"/>
  <c r="H389" i="1" s="1"/>
  <c r="F389" i="1"/>
  <c r="I389" i="1" s="1"/>
  <c r="E390" i="1"/>
  <c r="H390" i="1" s="1"/>
  <c r="F390" i="1"/>
  <c r="I390" i="1" s="1"/>
  <c r="E391" i="1"/>
  <c r="H391" i="1" s="1"/>
  <c r="F391" i="1"/>
  <c r="I391" i="1" s="1"/>
  <c r="E392" i="1"/>
  <c r="H392" i="1" s="1"/>
  <c r="F392" i="1"/>
  <c r="I392" i="1" s="1"/>
  <c r="E393" i="1"/>
  <c r="H393" i="1" s="1"/>
  <c r="F393" i="1"/>
  <c r="I393" i="1" s="1"/>
  <c r="E394" i="1"/>
  <c r="H394" i="1" s="1"/>
  <c r="F394" i="1"/>
  <c r="I394" i="1" s="1"/>
  <c r="E395" i="1"/>
  <c r="H395" i="1" s="1"/>
  <c r="F395" i="1"/>
  <c r="I395" i="1" s="1"/>
  <c r="E396" i="1"/>
  <c r="H396" i="1" s="1"/>
  <c r="F396" i="1"/>
  <c r="I396" i="1" s="1"/>
  <c r="E397" i="1"/>
  <c r="H397" i="1" s="1"/>
  <c r="F397" i="1"/>
  <c r="I397" i="1" s="1"/>
  <c r="E398" i="1"/>
  <c r="H398" i="1" s="1"/>
  <c r="F398" i="1"/>
  <c r="I398" i="1" s="1"/>
  <c r="E399" i="1"/>
  <c r="H399" i="1" s="1"/>
  <c r="F399" i="1"/>
  <c r="I399" i="1" s="1"/>
  <c r="E400" i="1"/>
  <c r="H400" i="1" s="1"/>
  <c r="F400" i="1"/>
  <c r="I400" i="1" s="1"/>
  <c r="E401" i="1"/>
  <c r="H401" i="1" s="1"/>
  <c r="F401" i="1"/>
  <c r="I401" i="1" s="1"/>
  <c r="E402" i="1"/>
  <c r="H402" i="1" s="1"/>
  <c r="F402" i="1"/>
  <c r="I402" i="1" s="1"/>
  <c r="E403" i="1"/>
  <c r="H403" i="1" s="1"/>
  <c r="F403" i="1"/>
  <c r="I403" i="1" s="1"/>
  <c r="E404" i="1"/>
  <c r="H404" i="1" s="1"/>
  <c r="F404" i="1"/>
  <c r="I404" i="1" s="1"/>
  <c r="E405" i="1"/>
  <c r="H405" i="1" s="1"/>
  <c r="F405" i="1"/>
  <c r="I405" i="1" s="1"/>
  <c r="E406" i="1"/>
  <c r="H406" i="1" s="1"/>
  <c r="F406" i="1"/>
  <c r="I406" i="1" s="1"/>
  <c r="E407" i="1"/>
  <c r="H407" i="1" s="1"/>
  <c r="F407" i="1"/>
  <c r="I407" i="1" s="1"/>
  <c r="E408" i="1"/>
  <c r="H408" i="1" s="1"/>
  <c r="F408" i="1"/>
  <c r="I408" i="1" s="1"/>
  <c r="E409" i="1"/>
  <c r="H409" i="1" s="1"/>
  <c r="F409" i="1"/>
  <c r="I409" i="1" s="1"/>
  <c r="E410" i="1"/>
  <c r="H410" i="1" s="1"/>
  <c r="F410" i="1"/>
  <c r="I410" i="1" s="1"/>
  <c r="E411" i="1"/>
  <c r="H411" i="1" s="1"/>
  <c r="F411" i="1"/>
  <c r="I411" i="1" s="1"/>
  <c r="E412" i="1"/>
  <c r="H412" i="1" s="1"/>
  <c r="F412" i="1"/>
  <c r="I412" i="1" s="1"/>
  <c r="E413" i="1"/>
  <c r="H413" i="1" s="1"/>
  <c r="F413" i="1"/>
  <c r="I413" i="1" s="1"/>
  <c r="E414" i="1"/>
  <c r="H414" i="1" s="1"/>
  <c r="F414" i="1"/>
  <c r="I414" i="1" s="1"/>
  <c r="E415" i="1"/>
  <c r="H415" i="1" s="1"/>
  <c r="F415" i="1"/>
  <c r="I415" i="1" s="1"/>
  <c r="E416" i="1"/>
  <c r="H416" i="1" s="1"/>
  <c r="F416" i="1"/>
  <c r="I416" i="1" s="1"/>
  <c r="E417" i="1"/>
  <c r="H417" i="1" s="1"/>
  <c r="F417" i="1"/>
  <c r="I417" i="1" s="1"/>
  <c r="E418" i="1"/>
  <c r="H418" i="1" s="1"/>
  <c r="F418" i="1"/>
  <c r="I418" i="1" s="1"/>
  <c r="E419" i="1"/>
  <c r="H419" i="1" s="1"/>
  <c r="F419" i="1"/>
  <c r="I419" i="1" s="1"/>
  <c r="E420" i="1"/>
  <c r="H420" i="1" s="1"/>
  <c r="F420" i="1"/>
  <c r="I420" i="1" s="1"/>
  <c r="E421" i="1"/>
  <c r="H421" i="1" s="1"/>
  <c r="F421" i="1"/>
  <c r="I421" i="1" s="1"/>
  <c r="E422" i="1"/>
  <c r="H422" i="1" s="1"/>
  <c r="F422" i="1"/>
  <c r="I422" i="1" s="1"/>
  <c r="E423" i="1"/>
  <c r="H423" i="1" s="1"/>
  <c r="F423" i="1"/>
  <c r="I423" i="1" s="1"/>
  <c r="E424" i="1"/>
  <c r="H424" i="1" s="1"/>
  <c r="F424" i="1"/>
  <c r="I424" i="1" s="1"/>
  <c r="E425" i="1"/>
  <c r="H425" i="1" s="1"/>
  <c r="F425" i="1"/>
  <c r="I425" i="1" s="1"/>
  <c r="E426" i="1"/>
  <c r="H426" i="1" s="1"/>
  <c r="F426" i="1"/>
  <c r="I426" i="1" s="1"/>
  <c r="E427" i="1"/>
  <c r="H427" i="1" s="1"/>
  <c r="F427" i="1"/>
  <c r="I427" i="1" s="1"/>
  <c r="E428" i="1"/>
  <c r="H428" i="1" s="1"/>
  <c r="F428" i="1"/>
  <c r="I428" i="1" s="1"/>
  <c r="E429" i="1"/>
  <c r="H429" i="1" s="1"/>
  <c r="F429" i="1"/>
  <c r="I429" i="1" s="1"/>
  <c r="E430" i="1"/>
  <c r="H430" i="1" s="1"/>
  <c r="F430" i="1"/>
  <c r="I430" i="1" s="1"/>
  <c r="E431" i="1"/>
  <c r="H431" i="1" s="1"/>
  <c r="F431" i="1"/>
  <c r="I431" i="1" s="1"/>
  <c r="E432" i="1"/>
  <c r="H432" i="1" s="1"/>
  <c r="F432" i="1"/>
  <c r="I432" i="1" s="1"/>
  <c r="E433" i="1"/>
  <c r="H433" i="1" s="1"/>
  <c r="F433" i="1"/>
  <c r="I433" i="1" s="1"/>
  <c r="E434" i="1"/>
  <c r="H434" i="1" s="1"/>
  <c r="F434" i="1"/>
  <c r="I434" i="1" s="1"/>
  <c r="E435" i="1"/>
  <c r="H435" i="1" s="1"/>
  <c r="F435" i="1"/>
  <c r="I435" i="1" s="1"/>
  <c r="E436" i="1"/>
  <c r="H436" i="1" s="1"/>
  <c r="F436" i="1"/>
  <c r="I436" i="1" s="1"/>
  <c r="E437" i="1"/>
  <c r="H437" i="1" s="1"/>
  <c r="F437" i="1"/>
  <c r="I437" i="1" s="1"/>
  <c r="E438" i="1"/>
  <c r="H438" i="1" s="1"/>
  <c r="F438" i="1"/>
  <c r="I438" i="1" s="1"/>
  <c r="E439" i="1"/>
  <c r="H439" i="1" s="1"/>
  <c r="F439" i="1"/>
  <c r="I439" i="1" s="1"/>
  <c r="E440" i="1"/>
  <c r="H440" i="1" s="1"/>
  <c r="F440" i="1"/>
  <c r="I440" i="1" s="1"/>
  <c r="E441" i="1"/>
  <c r="H441" i="1" s="1"/>
  <c r="F441" i="1"/>
  <c r="I441" i="1" s="1"/>
  <c r="E442" i="1"/>
  <c r="H442" i="1" s="1"/>
  <c r="F442" i="1"/>
  <c r="I442" i="1" s="1"/>
  <c r="E443" i="1"/>
  <c r="H443" i="1" s="1"/>
  <c r="F443" i="1"/>
  <c r="I443" i="1" s="1"/>
  <c r="E444" i="1"/>
  <c r="H444" i="1" s="1"/>
  <c r="F444" i="1"/>
  <c r="I444" i="1" s="1"/>
  <c r="E445" i="1"/>
  <c r="H445" i="1" s="1"/>
  <c r="F445" i="1"/>
  <c r="I445" i="1" s="1"/>
  <c r="E446" i="1"/>
  <c r="H446" i="1" s="1"/>
  <c r="F446" i="1"/>
  <c r="I446" i="1" s="1"/>
  <c r="E447" i="1"/>
  <c r="H447" i="1" s="1"/>
  <c r="F447" i="1"/>
  <c r="I447" i="1" s="1"/>
  <c r="E448" i="1"/>
  <c r="H448" i="1" s="1"/>
  <c r="F448" i="1"/>
  <c r="I448" i="1" s="1"/>
  <c r="E449" i="1"/>
  <c r="H449" i="1" s="1"/>
  <c r="F449" i="1"/>
  <c r="I449" i="1" s="1"/>
  <c r="E450" i="1"/>
  <c r="H450" i="1" s="1"/>
  <c r="F450" i="1"/>
  <c r="I450" i="1" s="1"/>
  <c r="E451" i="1"/>
  <c r="H451" i="1" s="1"/>
  <c r="F451" i="1"/>
  <c r="I451" i="1" s="1"/>
  <c r="E452" i="1"/>
  <c r="H452" i="1" s="1"/>
  <c r="F452" i="1"/>
  <c r="I452" i="1" s="1"/>
  <c r="E453" i="1"/>
  <c r="H453" i="1" s="1"/>
  <c r="F453" i="1"/>
  <c r="I453" i="1" s="1"/>
  <c r="E454" i="1"/>
  <c r="H454" i="1" s="1"/>
  <c r="F454" i="1"/>
  <c r="I454" i="1" s="1"/>
  <c r="E455" i="1"/>
  <c r="H455" i="1" s="1"/>
  <c r="F455" i="1"/>
  <c r="I455" i="1" s="1"/>
  <c r="E456" i="1"/>
  <c r="H456" i="1" s="1"/>
  <c r="F456" i="1"/>
  <c r="I456" i="1" s="1"/>
  <c r="E457" i="1"/>
  <c r="H457" i="1" s="1"/>
  <c r="F457" i="1"/>
  <c r="I457" i="1" s="1"/>
  <c r="E458" i="1"/>
  <c r="H458" i="1" s="1"/>
  <c r="F458" i="1"/>
  <c r="I458" i="1" s="1"/>
  <c r="E459" i="1"/>
  <c r="H459" i="1" s="1"/>
  <c r="F459" i="1"/>
  <c r="I459" i="1" s="1"/>
  <c r="E460" i="1"/>
  <c r="H460" i="1" s="1"/>
  <c r="F460" i="1"/>
  <c r="I460" i="1" s="1"/>
  <c r="E461" i="1"/>
  <c r="H461" i="1" s="1"/>
  <c r="F461" i="1"/>
  <c r="I461" i="1" s="1"/>
  <c r="E462" i="1"/>
  <c r="H462" i="1" s="1"/>
  <c r="F462" i="1"/>
  <c r="I462" i="1" s="1"/>
  <c r="E463" i="1"/>
  <c r="H463" i="1" s="1"/>
  <c r="F463" i="1"/>
  <c r="I463" i="1" s="1"/>
  <c r="E464" i="1"/>
  <c r="H464" i="1" s="1"/>
  <c r="F464" i="1"/>
  <c r="I464" i="1" s="1"/>
  <c r="E465" i="1"/>
  <c r="H465" i="1" s="1"/>
  <c r="F465" i="1"/>
  <c r="I465" i="1" s="1"/>
  <c r="E466" i="1"/>
  <c r="H466" i="1" s="1"/>
  <c r="F466" i="1"/>
  <c r="I466" i="1" s="1"/>
  <c r="E467" i="1"/>
  <c r="H467" i="1" s="1"/>
  <c r="F467" i="1"/>
  <c r="I467" i="1" s="1"/>
  <c r="E468" i="1"/>
  <c r="H468" i="1" s="1"/>
  <c r="F468" i="1"/>
  <c r="I468" i="1" s="1"/>
  <c r="E469" i="1"/>
  <c r="H469" i="1" s="1"/>
  <c r="F469" i="1"/>
  <c r="I469" i="1" s="1"/>
  <c r="E470" i="1"/>
  <c r="H470" i="1" s="1"/>
  <c r="F470" i="1"/>
  <c r="I470" i="1" s="1"/>
  <c r="E471" i="1"/>
  <c r="H471" i="1" s="1"/>
  <c r="F471" i="1"/>
  <c r="I471" i="1" s="1"/>
  <c r="E472" i="1"/>
  <c r="H472" i="1" s="1"/>
  <c r="F472" i="1"/>
  <c r="I472" i="1" s="1"/>
  <c r="E473" i="1"/>
  <c r="H473" i="1" s="1"/>
  <c r="F473" i="1"/>
  <c r="I473" i="1" s="1"/>
  <c r="E474" i="1"/>
  <c r="H474" i="1" s="1"/>
  <c r="F474" i="1"/>
  <c r="I474" i="1" s="1"/>
  <c r="E475" i="1"/>
  <c r="H475" i="1" s="1"/>
  <c r="F475" i="1"/>
  <c r="I475" i="1" s="1"/>
  <c r="E476" i="1"/>
  <c r="H476" i="1" s="1"/>
  <c r="F476" i="1"/>
  <c r="I476" i="1" s="1"/>
  <c r="E477" i="1"/>
  <c r="H477" i="1" s="1"/>
  <c r="F477" i="1"/>
  <c r="I477" i="1" s="1"/>
  <c r="E478" i="1"/>
  <c r="H478" i="1" s="1"/>
  <c r="F478" i="1"/>
  <c r="I478" i="1" s="1"/>
  <c r="E479" i="1"/>
  <c r="H479" i="1" s="1"/>
  <c r="F479" i="1"/>
  <c r="I479" i="1" s="1"/>
  <c r="E480" i="1"/>
  <c r="H480" i="1" s="1"/>
  <c r="F480" i="1"/>
  <c r="I480" i="1" s="1"/>
  <c r="E481" i="1"/>
  <c r="H481" i="1" s="1"/>
  <c r="F481" i="1"/>
  <c r="I481" i="1" s="1"/>
  <c r="E482" i="1"/>
  <c r="H482" i="1" s="1"/>
  <c r="F482" i="1"/>
  <c r="I482" i="1" s="1"/>
  <c r="E483" i="1"/>
  <c r="H483" i="1" s="1"/>
  <c r="F483" i="1"/>
  <c r="I483" i="1" s="1"/>
  <c r="E484" i="1"/>
  <c r="H484" i="1" s="1"/>
  <c r="F484" i="1"/>
  <c r="I484" i="1" s="1"/>
  <c r="E485" i="1"/>
  <c r="H485" i="1" s="1"/>
  <c r="F485" i="1"/>
  <c r="I485" i="1" s="1"/>
  <c r="E486" i="1"/>
  <c r="H486" i="1" s="1"/>
  <c r="F486" i="1"/>
  <c r="I486" i="1" s="1"/>
  <c r="E487" i="1"/>
  <c r="H487" i="1" s="1"/>
  <c r="F487" i="1"/>
  <c r="I487" i="1" s="1"/>
  <c r="E488" i="1"/>
  <c r="H488" i="1" s="1"/>
  <c r="F488" i="1"/>
  <c r="I488" i="1" s="1"/>
  <c r="E489" i="1"/>
  <c r="H489" i="1" s="1"/>
  <c r="F489" i="1"/>
  <c r="I489" i="1" s="1"/>
  <c r="E490" i="1"/>
  <c r="H490" i="1" s="1"/>
  <c r="F490" i="1"/>
  <c r="I490" i="1" s="1"/>
  <c r="E491" i="1"/>
  <c r="H491" i="1" s="1"/>
  <c r="F491" i="1"/>
  <c r="I491" i="1" s="1"/>
  <c r="E492" i="1"/>
  <c r="H492" i="1" s="1"/>
  <c r="F492" i="1"/>
  <c r="I492" i="1" s="1"/>
  <c r="E493" i="1"/>
  <c r="H493" i="1" s="1"/>
  <c r="F493" i="1"/>
  <c r="I493" i="1" s="1"/>
  <c r="E494" i="1"/>
  <c r="H494" i="1" s="1"/>
  <c r="F494" i="1"/>
  <c r="I494" i="1" s="1"/>
  <c r="E495" i="1"/>
  <c r="H495" i="1" s="1"/>
  <c r="F495" i="1"/>
  <c r="I495" i="1" s="1"/>
  <c r="E496" i="1"/>
  <c r="H496" i="1" s="1"/>
  <c r="F496" i="1"/>
  <c r="I496" i="1" s="1"/>
  <c r="E497" i="1"/>
  <c r="H497" i="1" s="1"/>
  <c r="F497" i="1"/>
  <c r="I497" i="1" s="1"/>
  <c r="E498" i="1"/>
  <c r="H498" i="1" s="1"/>
  <c r="F498" i="1"/>
  <c r="I498" i="1" s="1"/>
  <c r="E499" i="1"/>
  <c r="H499" i="1" s="1"/>
  <c r="F499" i="1"/>
  <c r="I499" i="1" s="1"/>
  <c r="E500" i="1"/>
  <c r="H500" i="1" s="1"/>
  <c r="F500" i="1"/>
  <c r="I500" i="1" s="1"/>
  <c r="E501" i="1"/>
  <c r="H501" i="1" s="1"/>
  <c r="F501" i="1"/>
  <c r="I501" i="1" s="1"/>
  <c r="E502" i="1"/>
  <c r="H502" i="1" s="1"/>
  <c r="F502" i="1"/>
  <c r="I502" i="1" s="1"/>
  <c r="E503" i="1"/>
  <c r="H503" i="1" s="1"/>
  <c r="F503" i="1"/>
  <c r="I503" i="1" s="1"/>
  <c r="E504" i="1"/>
  <c r="H504" i="1" s="1"/>
  <c r="F504" i="1"/>
  <c r="I504" i="1" s="1"/>
  <c r="E505" i="1"/>
  <c r="H505" i="1" s="1"/>
  <c r="F505" i="1"/>
  <c r="I505" i="1" s="1"/>
  <c r="E506" i="1"/>
  <c r="H506" i="1" s="1"/>
  <c r="F506" i="1"/>
  <c r="I506" i="1" s="1"/>
  <c r="E507" i="1"/>
  <c r="H507" i="1" s="1"/>
  <c r="F507" i="1"/>
  <c r="I507" i="1" s="1"/>
  <c r="E508" i="1"/>
  <c r="H508" i="1" s="1"/>
  <c r="F508" i="1"/>
  <c r="I508" i="1" s="1"/>
  <c r="E509" i="1"/>
  <c r="H509" i="1" s="1"/>
  <c r="F509" i="1"/>
  <c r="I509" i="1" s="1"/>
  <c r="E510" i="1"/>
  <c r="H510" i="1" s="1"/>
  <c r="F510" i="1"/>
  <c r="I510" i="1" s="1"/>
  <c r="E511" i="1"/>
  <c r="H511" i="1" s="1"/>
  <c r="F511" i="1"/>
  <c r="I511" i="1" s="1"/>
  <c r="E512" i="1"/>
  <c r="H512" i="1" s="1"/>
  <c r="F512" i="1"/>
  <c r="I512" i="1" s="1"/>
  <c r="E513" i="1"/>
  <c r="H513" i="1" s="1"/>
  <c r="F513" i="1"/>
  <c r="I513" i="1" s="1"/>
  <c r="E514" i="1"/>
  <c r="H514" i="1" s="1"/>
  <c r="F514" i="1"/>
  <c r="I514" i="1" s="1"/>
  <c r="E515" i="1"/>
  <c r="H515" i="1" s="1"/>
  <c r="F515" i="1"/>
  <c r="I515" i="1" s="1"/>
  <c r="E516" i="1"/>
  <c r="H516" i="1" s="1"/>
  <c r="F516" i="1"/>
  <c r="I516" i="1" s="1"/>
  <c r="E517" i="1"/>
  <c r="H517" i="1" s="1"/>
  <c r="F517" i="1"/>
  <c r="I517" i="1" s="1"/>
  <c r="E518" i="1"/>
  <c r="H518" i="1" s="1"/>
  <c r="F518" i="1"/>
  <c r="I518" i="1" s="1"/>
  <c r="E519" i="1"/>
  <c r="H519" i="1" s="1"/>
  <c r="F519" i="1"/>
  <c r="I519" i="1" s="1"/>
  <c r="E520" i="1"/>
  <c r="H520" i="1" s="1"/>
  <c r="F520" i="1"/>
  <c r="I520" i="1" s="1"/>
  <c r="E521" i="1"/>
  <c r="H521" i="1" s="1"/>
  <c r="F521" i="1"/>
  <c r="I521" i="1" s="1"/>
  <c r="E522" i="1"/>
  <c r="H522" i="1" s="1"/>
  <c r="F522" i="1"/>
  <c r="I522" i="1" s="1"/>
  <c r="E523" i="1"/>
  <c r="H523" i="1" s="1"/>
  <c r="F523" i="1"/>
  <c r="I523" i="1" s="1"/>
  <c r="E524" i="1"/>
  <c r="H524" i="1" s="1"/>
  <c r="F524" i="1"/>
  <c r="I524" i="1" s="1"/>
  <c r="E525" i="1"/>
  <c r="H525" i="1" s="1"/>
  <c r="F525" i="1"/>
  <c r="I525" i="1" s="1"/>
  <c r="E526" i="1"/>
  <c r="H526" i="1" s="1"/>
  <c r="F526" i="1"/>
  <c r="I526" i="1" s="1"/>
  <c r="E527" i="1"/>
  <c r="H527" i="1" s="1"/>
  <c r="F527" i="1"/>
  <c r="I527" i="1" s="1"/>
  <c r="E528" i="1"/>
  <c r="H528" i="1" s="1"/>
  <c r="F528" i="1"/>
  <c r="I528" i="1" s="1"/>
  <c r="E529" i="1"/>
  <c r="H529" i="1" s="1"/>
  <c r="F529" i="1"/>
  <c r="I529" i="1" s="1"/>
  <c r="E530" i="1"/>
  <c r="H530" i="1" s="1"/>
  <c r="F530" i="1"/>
  <c r="I530" i="1" s="1"/>
  <c r="E531" i="1"/>
  <c r="H531" i="1" s="1"/>
  <c r="F531" i="1"/>
  <c r="I531" i="1" s="1"/>
  <c r="E532" i="1"/>
  <c r="H532" i="1" s="1"/>
  <c r="F532" i="1"/>
  <c r="I532" i="1" s="1"/>
  <c r="E533" i="1"/>
  <c r="H533" i="1" s="1"/>
  <c r="F533" i="1"/>
  <c r="I533" i="1" s="1"/>
  <c r="E534" i="1"/>
  <c r="H534" i="1" s="1"/>
  <c r="F534" i="1"/>
  <c r="I534" i="1" s="1"/>
  <c r="E535" i="1"/>
  <c r="H535" i="1" s="1"/>
  <c r="F535" i="1"/>
  <c r="I535" i="1" s="1"/>
  <c r="E536" i="1"/>
  <c r="H536" i="1" s="1"/>
  <c r="F536" i="1"/>
  <c r="I536" i="1" s="1"/>
  <c r="E537" i="1"/>
  <c r="H537" i="1" s="1"/>
  <c r="F537" i="1"/>
  <c r="I537" i="1" s="1"/>
  <c r="E538" i="1"/>
  <c r="H538" i="1" s="1"/>
  <c r="F538" i="1"/>
  <c r="I538" i="1" s="1"/>
  <c r="E539" i="1"/>
  <c r="H539" i="1" s="1"/>
  <c r="F539" i="1"/>
  <c r="I539" i="1" s="1"/>
  <c r="E540" i="1"/>
  <c r="H540" i="1" s="1"/>
  <c r="F540" i="1"/>
  <c r="I540" i="1" s="1"/>
  <c r="E541" i="1"/>
  <c r="H541" i="1" s="1"/>
  <c r="F541" i="1"/>
  <c r="I541" i="1" s="1"/>
  <c r="E542" i="1"/>
  <c r="H542" i="1" s="1"/>
  <c r="F542" i="1"/>
  <c r="I542" i="1" s="1"/>
  <c r="E543" i="1"/>
  <c r="H543" i="1" s="1"/>
  <c r="F543" i="1"/>
  <c r="I543" i="1" s="1"/>
  <c r="E544" i="1"/>
  <c r="H544" i="1" s="1"/>
  <c r="F544" i="1"/>
  <c r="I544" i="1" s="1"/>
  <c r="E545" i="1"/>
  <c r="H545" i="1" s="1"/>
  <c r="F545" i="1"/>
  <c r="I545" i="1" s="1"/>
  <c r="E546" i="1"/>
  <c r="H546" i="1" s="1"/>
  <c r="F546" i="1"/>
  <c r="I546" i="1" s="1"/>
  <c r="E547" i="1"/>
  <c r="H547" i="1" s="1"/>
  <c r="F547" i="1"/>
  <c r="I547" i="1" s="1"/>
  <c r="E548" i="1"/>
  <c r="H548" i="1" s="1"/>
  <c r="F548" i="1"/>
  <c r="I548" i="1" s="1"/>
  <c r="E549" i="1"/>
  <c r="H549" i="1" s="1"/>
  <c r="F549" i="1"/>
  <c r="I549" i="1" s="1"/>
  <c r="E550" i="1"/>
  <c r="H550" i="1" s="1"/>
  <c r="F550" i="1"/>
  <c r="I550" i="1" s="1"/>
  <c r="E551" i="1"/>
  <c r="H551" i="1" s="1"/>
  <c r="F551" i="1"/>
  <c r="I551" i="1" s="1"/>
  <c r="E552" i="1"/>
  <c r="H552" i="1" s="1"/>
  <c r="F552" i="1"/>
  <c r="I552" i="1" s="1"/>
  <c r="E553" i="1"/>
  <c r="H553" i="1" s="1"/>
  <c r="F553" i="1"/>
  <c r="I553" i="1" s="1"/>
  <c r="E554" i="1"/>
  <c r="H554" i="1" s="1"/>
  <c r="F554" i="1"/>
  <c r="I554" i="1" s="1"/>
  <c r="E555" i="1"/>
  <c r="H555" i="1" s="1"/>
  <c r="F555" i="1"/>
  <c r="I555" i="1" s="1"/>
  <c r="E556" i="1"/>
  <c r="H556" i="1" s="1"/>
  <c r="F556" i="1"/>
  <c r="I556" i="1" s="1"/>
  <c r="E557" i="1"/>
  <c r="H557" i="1" s="1"/>
  <c r="F557" i="1"/>
  <c r="I557" i="1" s="1"/>
  <c r="E558" i="1"/>
  <c r="H558" i="1" s="1"/>
  <c r="F558" i="1"/>
  <c r="I558" i="1" s="1"/>
  <c r="E559" i="1"/>
  <c r="H559" i="1" s="1"/>
  <c r="F559" i="1"/>
  <c r="I559" i="1" s="1"/>
  <c r="E560" i="1"/>
  <c r="H560" i="1" s="1"/>
  <c r="F560" i="1"/>
  <c r="I560" i="1" s="1"/>
  <c r="E561" i="1"/>
  <c r="H561" i="1" s="1"/>
  <c r="F561" i="1"/>
  <c r="I561" i="1" s="1"/>
  <c r="E562" i="1"/>
  <c r="H562" i="1" s="1"/>
  <c r="F562" i="1"/>
  <c r="I562" i="1" s="1"/>
  <c r="E563" i="1"/>
  <c r="H563" i="1" s="1"/>
  <c r="F563" i="1"/>
  <c r="I563" i="1" s="1"/>
  <c r="E564" i="1"/>
  <c r="H564" i="1" s="1"/>
  <c r="F564" i="1"/>
  <c r="I564" i="1" s="1"/>
  <c r="E565" i="1"/>
  <c r="H565" i="1" s="1"/>
  <c r="F565" i="1"/>
  <c r="I565" i="1" s="1"/>
  <c r="E566" i="1"/>
  <c r="H566" i="1" s="1"/>
  <c r="F566" i="1"/>
  <c r="I566" i="1" s="1"/>
  <c r="E567" i="1"/>
  <c r="H567" i="1" s="1"/>
  <c r="F567" i="1"/>
  <c r="I567" i="1" s="1"/>
  <c r="E568" i="1"/>
  <c r="H568" i="1" s="1"/>
  <c r="F568" i="1"/>
  <c r="I568" i="1" s="1"/>
  <c r="E569" i="1"/>
  <c r="H569" i="1" s="1"/>
  <c r="F569" i="1"/>
  <c r="I569" i="1" s="1"/>
  <c r="E570" i="1"/>
  <c r="H570" i="1" s="1"/>
  <c r="F570" i="1"/>
  <c r="I570" i="1" s="1"/>
  <c r="E571" i="1"/>
  <c r="H571" i="1" s="1"/>
  <c r="F571" i="1"/>
  <c r="I571" i="1" s="1"/>
  <c r="E572" i="1"/>
  <c r="H572" i="1" s="1"/>
  <c r="F572" i="1"/>
  <c r="I572" i="1" s="1"/>
  <c r="E573" i="1"/>
  <c r="H573" i="1" s="1"/>
  <c r="F573" i="1"/>
  <c r="I573" i="1" s="1"/>
  <c r="E574" i="1"/>
  <c r="H574" i="1" s="1"/>
  <c r="F574" i="1"/>
  <c r="I574" i="1" s="1"/>
  <c r="E575" i="1"/>
  <c r="H575" i="1" s="1"/>
  <c r="F575" i="1"/>
  <c r="I575" i="1" s="1"/>
  <c r="E576" i="1"/>
  <c r="H576" i="1" s="1"/>
  <c r="F576" i="1"/>
  <c r="I576" i="1" s="1"/>
  <c r="E577" i="1"/>
  <c r="H577" i="1" s="1"/>
  <c r="F577" i="1"/>
  <c r="I577" i="1" s="1"/>
  <c r="E578" i="1"/>
  <c r="H578" i="1" s="1"/>
  <c r="F578" i="1"/>
  <c r="I578" i="1" s="1"/>
  <c r="E579" i="1"/>
  <c r="H579" i="1" s="1"/>
  <c r="F579" i="1"/>
  <c r="I579" i="1" s="1"/>
  <c r="E580" i="1"/>
  <c r="H580" i="1" s="1"/>
  <c r="F580" i="1"/>
  <c r="I580" i="1" s="1"/>
  <c r="E581" i="1"/>
  <c r="H581" i="1" s="1"/>
  <c r="F581" i="1"/>
  <c r="I581" i="1" s="1"/>
  <c r="E582" i="1"/>
  <c r="H582" i="1" s="1"/>
  <c r="F582" i="1"/>
  <c r="I582" i="1" s="1"/>
  <c r="E583" i="1"/>
  <c r="H583" i="1" s="1"/>
  <c r="F583" i="1"/>
  <c r="I583" i="1" s="1"/>
  <c r="E584" i="1"/>
  <c r="H584" i="1" s="1"/>
  <c r="F584" i="1"/>
  <c r="I584" i="1" s="1"/>
  <c r="E585" i="1"/>
  <c r="H585" i="1" s="1"/>
  <c r="F585" i="1"/>
  <c r="I585" i="1" s="1"/>
  <c r="E586" i="1"/>
  <c r="H586" i="1" s="1"/>
  <c r="F586" i="1"/>
  <c r="I586" i="1" s="1"/>
  <c r="E587" i="1"/>
  <c r="H587" i="1" s="1"/>
  <c r="F587" i="1"/>
  <c r="I587" i="1" s="1"/>
  <c r="E588" i="1"/>
  <c r="H588" i="1" s="1"/>
  <c r="F588" i="1"/>
  <c r="I588" i="1" s="1"/>
  <c r="E589" i="1"/>
  <c r="H589" i="1" s="1"/>
  <c r="F589" i="1"/>
  <c r="I589" i="1" s="1"/>
  <c r="E590" i="1"/>
  <c r="H590" i="1" s="1"/>
  <c r="F590" i="1"/>
  <c r="I590" i="1" s="1"/>
  <c r="E591" i="1"/>
  <c r="H591" i="1" s="1"/>
  <c r="F591" i="1"/>
  <c r="I591" i="1" s="1"/>
  <c r="E592" i="1"/>
  <c r="H592" i="1" s="1"/>
  <c r="F592" i="1"/>
  <c r="I592" i="1" s="1"/>
  <c r="E593" i="1"/>
  <c r="H593" i="1" s="1"/>
  <c r="F593" i="1"/>
  <c r="I593" i="1" s="1"/>
  <c r="E594" i="1"/>
  <c r="H594" i="1" s="1"/>
  <c r="F594" i="1"/>
  <c r="I594" i="1" s="1"/>
  <c r="E595" i="1"/>
  <c r="H595" i="1" s="1"/>
  <c r="F595" i="1"/>
  <c r="I595" i="1" s="1"/>
  <c r="E596" i="1"/>
  <c r="H596" i="1" s="1"/>
  <c r="F596" i="1"/>
  <c r="I596" i="1" s="1"/>
  <c r="E597" i="1"/>
  <c r="H597" i="1" s="1"/>
  <c r="F597" i="1"/>
  <c r="I597" i="1" s="1"/>
  <c r="E598" i="1"/>
  <c r="H598" i="1" s="1"/>
  <c r="F598" i="1"/>
  <c r="I598" i="1" s="1"/>
  <c r="E599" i="1"/>
  <c r="H599" i="1" s="1"/>
  <c r="F599" i="1"/>
  <c r="I599" i="1" s="1"/>
  <c r="E600" i="1"/>
  <c r="H600" i="1" s="1"/>
  <c r="F600" i="1"/>
  <c r="I600" i="1" s="1"/>
  <c r="E601" i="1"/>
  <c r="H601" i="1" s="1"/>
  <c r="F601" i="1"/>
  <c r="I601" i="1" s="1"/>
  <c r="E602" i="1"/>
  <c r="H602" i="1" s="1"/>
  <c r="F602" i="1"/>
  <c r="I602" i="1" s="1"/>
  <c r="E603" i="1"/>
  <c r="H603" i="1" s="1"/>
  <c r="F603" i="1"/>
  <c r="I603" i="1" s="1"/>
  <c r="E604" i="1"/>
  <c r="H604" i="1" s="1"/>
  <c r="F604" i="1"/>
  <c r="I604" i="1" s="1"/>
  <c r="E605" i="1"/>
  <c r="H605" i="1" s="1"/>
  <c r="F605" i="1"/>
  <c r="I605" i="1" s="1"/>
  <c r="E606" i="1"/>
  <c r="H606" i="1" s="1"/>
  <c r="F606" i="1"/>
  <c r="I606" i="1" s="1"/>
  <c r="E607" i="1"/>
  <c r="H607" i="1" s="1"/>
  <c r="F607" i="1"/>
  <c r="I607" i="1" s="1"/>
  <c r="E608" i="1"/>
  <c r="H608" i="1" s="1"/>
  <c r="F608" i="1"/>
  <c r="I608" i="1" s="1"/>
  <c r="E609" i="1"/>
  <c r="H609" i="1" s="1"/>
  <c r="F609" i="1"/>
  <c r="I609" i="1" s="1"/>
  <c r="E610" i="1"/>
  <c r="H610" i="1" s="1"/>
  <c r="F610" i="1"/>
  <c r="I610" i="1" s="1"/>
  <c r="E611" i="1"/>
  <c r="H611" i="1" s="1"/>
  <c r="F611" i="1"/>
  <c r="I611" i="1" s="1"/>
  <c r="E612" i="1"/>
  <c r="H612" i="1" s="1"/>
  <c r="F612" i="1"/>
  <c r="I612" i="1" s="1"/>
  <c r="E613" i="1"/>
  <c r="H613" i="1" s="1"/>
  <c r="F613" i="1"/>
  <c r="I613" i="1" s="1"/>
  <c r="E614" i="1"/>
  <c r="H614" i="1" s="1"/>
  <c r="F614" i="1"/>
  <c r="I614" i="1" s="1"/>
  <c r="E615" i="1"/>
  <c r="H615" i="1" s="1"/>
  <c r="F615" i="1"/>
  <c r="I615" i="1" s="1"/>
  <c r="E616" i="1"/>
  <c r="H616" i="1" s="1"/>
  <c r="F616" i="1"/>
  <c r="I616" i="1" s="1"/>
  <c r="E617" i="1"/>
  <c r="H617" i="1" s="1"/>
  <c r="F617" i="1"/>
  <c r="I617" i="1" s="1"/>
  <c r="E618" i="1"/>
  <c r="H618" i="1" s="1"/>
  <c r="F618" i="1"/>
  <c r="I618" i="1" s="1"/>
  <c r="E619" i="1"/>
  <c r="H619" i="1" s="1"/>
  <c r="F619" i="1"/>
  <c r="I619" i="1" s="1"/>
  <c r="E620" i="1"/>
  <c r="H620" i="1" s="1"/>
  <c r="F620" i="1"/>
  <c r="I620" i="1" s="1"/>
  <c r="E621" i="1"/>
  <c r="H621" i="1" s="1"/>
  <c r="F621" i="1"/>
  <c r="I621" i="1" s="1"/>
  <c r="E622" i="1"/>
  <c r="H622" i="1" s="1"/>
  <c r="F622" i="1"/>
  <c r="I622" i="1" s="1"/>
  <c r="E623" i="1"/>
  <c r="H623" i="1" s="1"/>
  <c r="F623" i="1"/>
  <c r="I623" i="1" s="1"/>
  <c r="E624" i="1"/>
  <c r="H624" i="1" s="1"/>
  <c r="F624" i="1"/>
  <c r="I624" i="1" s="1"/>
  <c r="E625" i="1"/>
  <c r="H625" i="1" s="1"/>
  <c r="F625" i="1"/>
  <c r="I625" i="1" s="1"/>
  <c r="E626" i="1"/>
  <c r="H626" i="1" s="1"/>
  <c r="F626" i="1"/>
  <c r="I626" i="1" s="1"/>
  <c r="E627" i="1"/>
  <c r="H627" i="1" s="1"/>
  <c r="F627" i="1"/>
  <c r="I627" i="1" s="1"/>
  <c r="E628" i="1"/>
  <c r="H628" i="1" s="1"/>
  <c r="F628" i="1"/>
  <c r="I628" i="1" s="1"/>
  <c r="E629" i="1"/>
  <c r="H629" i="1" s="1"/>
  <c r="F629" i="1"/>
  <c r="I629" i="1" s="1"/>
  <c r="E630" i="1"/>
  <c r="H630" i="1" s="1"/>
  <c r="F630" i="1"/>
  <c r="I630" i="1" s="1"/>
  <c r="E631" i="1"/>
  <c r="H631" i="1" s="1"/>
  <c r="F631" i="1"/>
  <c r="I631" i="1" s="1"/>
  <c r="E632" i="1"/>
  <c r="H632" i="1" s="1"/>
  <c r="F632" i="1"/>
  <c r="I632" i="1" s="1"/>
  <c r="E633" i="1"/>
  <c r="H633" i="1" s="1"/>
  <c r="F633" i="1"/>
  <c r="I633" i="1" s="1"/>
  <c r="E634" i="1"/>
  <c r="H634" i="1" s="1"/>
  <c r="F634" i="1"/>
  <c r="I634" i="1" s="1"/>
  <c r="E635" i="1"/>
  <c r="H635" i="1" s="1"/>
  <c r="F635" i="1"/>
  <c r="I635" i="1" s="1"/>
  <c r="E636" i="1"/>
  <c r="H636" i="1" s="1"/>
  <c r="F636" i="1"/>
  <c r="I636" i="1" s="1"/>
  <c r="E637" i="1"/>
  <c r="H637" i="1" s="1"/>
  <c r="F637" i="1"/>
  <c r="I637" i="1" s="1"/>
  <c r="E638" i="1"/>
  <c r="H638" i="1" s="1"/>
  <c r="F638" i="1"/>
  <c r="I638" i="1" s="1"/>
  <c r="E639" i="1"/>
  <c r="H639" i="1" s="1"/>
  <c r="F639" i="1"/>
  <c r="I639" i="1" s="1"/>
  <c r="E640" i="1"/>
  <c r="H640" i="1" s="1"/>
  <c r="F640" i="1"/>
  <c r="I640" i="1" s="1"/>
  <c r="E641" i="1"/>
  <c r="H641" i="1" s="1"/>
  <c r="F641" i="1"/>
  <c r="I641" i="1" s="1"/>
  <c r="E642" i="1"/>
  <c r="H642" i="1" s="1"/>
  <c r="F642" i="1"/>
  <c r="I642" i="1" s="1"/>
  <c r="E643" i="1"/>
  <c r="H643" i="1" s="1"/>
  <c r="F643" i="1"/>
  <c r="I643" i="1" s="1"/>
  <c r="E644" i="1"/>
  <c r="H644" i="1" s="1"/>
  <c r="F644" i="1"/>
  <c r="I644" i="1" s="1"/>
  <c r="E645" i="1"/>
  <c r="H645" i="1" s="1"/>
  <c r="F645" i="1"/>
  <c r="I645" i="1" s="1"/>
  <c r="E646" i="1"/>
  <c r="H646" i="1" s="1"/>
  <c r="F646" i="1"/>
  <c r="I646" i="1" s="1"/>
  <c r="E647" i="1"/>
  <c r="H647" i="1" s="1"/>
  <c r="F647" i="1"/>
  <c r="I647" i="1" s="1"/>
  <c r="E648" i="1"/>
  <c r="H648" i="1" s="1"/>
  <c r="F648" i="1"/>
  <c r="I648" i="1" s="1"/>
  <c r="E649" i="1"/>
  <c r="H649" i="1" s="1"/>
  <c r="F649" i="1"/>
  <c r="I649" i="1" s="1"/>
  <c r="E650" i="1"/>
  <c r="H650" i="1" s="1"/>
  <c r="F650" i="1"/>
  <c r="I650" i="1" s="1"/>
  <c r="E651" i="1"/>
  <c r="H651" i="1" s="1"/>
  <c r="F651" i="1"/>
  <c r="I651" i="1" s="1"/>
  <c r="E652" i="1"/>
  <c r="H652" i="1" s="1"/>
  <c r="F652" i="1"/>
  <c r="I652" i="1" s="1"/>
  <c r="E653" i="1"/>
  <c r="H653" i="1" s="1"/>
  <c r="F653" i="1"/>
  <c r="I653" i="1" s="1"/>
  <c r="E654" i="1"/>
  <c r="H654" i="1" s="1"/>
  <c r="F654" i="1"/>
  <c r="I654" i="1" s="1"/>
  <c r="E655" i="1"/>
  <c r="H655" i="1" s="1"/>
  <c r="F655" i="1"/>
  <c r="I655" i="1" s="1"/>
  <c r="E656" i="1"/>
  <c r="H656" i="1" s="1"/>
  <c r="F656" i="1"/>
  <c r="I656" i="1" s="1"/>
  <c r="E657" i="1"/>
  <c r="H657" i="1" s="1"/>
  <c r="F657" i="1"/>
  <c r="I657" i="1" s="1"/>
  <c r="E658" i="1"/>
  <c r="H658" i="1" s="1"/>
  <c r="F658" i="1"/>
  <c r="I658" i="1" s="1"/>
  <c r="E659" i="1"/>
  <c r="H659" i="1" s="1"/>
  <c r="F659" i="1"/>
  <c r="I659" i="1" s="1"/>
  <c r="E660" i="1"/>
  <c r="H660" i="1" s="1"/>
  <c r="F660" i="1"/>
  <c r="I660" i="1" s="1"/>
  <c r="E661" i="1"/>
  <c r="H661" i="1" s="1"/>
  <c r="F661" i="1"/>
  <c r="I661" i="1" s="1"/>
  <c r="E662" i="1"/>
  <c r="H662" i="1" s="1"/>
  <c r="F662" i="1"/>
  <c r="I662" i="1" s="1"/>
  <c r="E663" i="1"/>
  <c r="H663" i="1" s="1"/>
  <c r="F663" i="1"/>
  <c r="I663" i="1" s="1"/>
  <c r="E664" i="1"/>
  <c r="H664" i="1" s="1"/>
  <c r="F664" i="1"/>
  <c r="I664" i="1" s="1"/>
  <c r="E665" i="1"/>
  <c r="H665" i="1" s="1"/>
  <c r="F665" i="1"/>
  <c r="I665" i="1" s="1"/>
  <c r="E666" i="1"/>
  <c r="H666" i="1" s="1"/>
  <c r="F666" i="1"/>
  <c r="I666" i="1" s="1"/>
  <c r="E667" i="1"/>
  <c r="H667" i="1" s="1"/>
  <c r="F667" i="1"/>
  <c r="I667" i="1" s="1"/>
  <c r="E668" i="1"/>
  <c r="H668" i="1" s="1"/>
  <c r="F668" i="1"/>
  <c r="I668" i="1" s="1"/>
  <c r="E669" i="1"/>
  <c r="H669" i="1" s="1"/>
  <c r="F669" i="1"/>
  <c r="I669" i="1" s="1"/>
  <c r="E670" i="1"/>
  <c r="H670" i="1" s="1"/>
  <c r="F670" i="1"/>
  <c r="I670" i="1" s="1"/>
  <c r="E671" i="1"/>
  <c r="H671" i="1" s="1"/>
  <c r="F671" i="1"/>
  <c r="I671" i="1" s="1"/>
  <c r="E672" i="1"/>
  <c r="H672" i="1" s="1"/>
  <c r="F672" i="1"/>
  <c r="I672" i="1" s="1"/>
  <c r="E673" i="1"/>
  <c r="H673" i="1" s="1"/>
  <c r="F673" i="1"/>
  <c r="I673" i="1" s="1"/>
  <c r="E674" i="1"/>
  <c r="H674" i="1" s="1"/>
  <c r="F674" i="1"/>
  <c r="I674" i="1" s="1"/>
  <c r="E675" i="1"/>
  <c r="H675" i="1" s="1"/>
  <c r="F675" i="1"/>
  <c r="I675" i="1" s="1"/>
  <c r="F311" i="1"/>
  <c r="I311" i="1" s="1"/>
  <c r="E311" i="1"/>
  <c r="H311" i="1" s="1"/>
  <c r="E3" i="1"/>
  <c r="AH32" i="1"/>
  <c r="AH39" i="1"/>
  <c r="AH158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AH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AH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AH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L114" i="1" s="1"/>
  <c r="F115" i="1"/>
  <c r="I115" i="1" s="1"/>
  <c r="F116" i="1"/>
  <c r="I116" i="1" s="1"/>
  <c r="F117" i="1"/>
  <c r="I117" i="1" s="1"/>
  <c r="F118" i="1"/>
  <c r="I118" i="1" s="1"/>
  <c r="F119" i="1"/>
  <c r="I119" i="1" s="1"/>
  <c r="AH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L132" i="1" s="1"/>
  <c r="F133" i="1"/>
  <c r="I133" i="1" s="1"/>
  <c r="F134" i="1"/>
  <c r="I134" i="1" s="1"/>
  <c r="F135" i="1"/>
  <c r="I135" i="1" s="1"/>
  <c r="AH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L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AH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L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L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L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AH207" i="1" s="1"/>
  <c r="F208" i="1"/>
  <c r="I208" i="1" s="1"/>
  <c r="F209" i="1"/>
  <c r="I209" i="1" s="1"/>
  <c r="AH209" i="1" s="1"/>
  <c r="F210" i="1"/>
  <c r="I210" i="1" s="1"/>
  <c r="L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AH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L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L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L297" i="1" s="1"/>
  <c r="F298" i="1"/>
  <c r="I298" i="1" s="1"/>
  <c r="AH298" i="1" s="1"/>
  <c r="F299" i="1"/>
  <c r="I299" i="1" s="1"/>
  <c r="F300" i="1"/>
  <c r="I300" i="1" s="1"/>
  <c r="F301" i="1"/>
  <c r="I301" i="1" s="1"/>
  <c r="L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L307" i="1" s="1"/>
  <c r="F308" i="1"/>
  <c r="I308" i="1" s="1"/>
  <c r="F309" i="1"/>
  <c r="I309" i="1" s="1"/>
  <c r="F310" i="1"/>
  <c r="I310" i="1" s="1"/>
  <c r="F3" i="1"/>
  <c r="I3" i="1" s="1"/>
  <c r="A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AG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AG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AG258" i="1" s="1"/>
  <c r="E259" i="1"/>
  <c r="H259" i="1" s="1"/>
  <c r="E260" i="1"/>
  <c r="H260" i="1" s="1"/>
  <c r="AG260" i="1" s="1"/>
  <c r="E261" i="1"/>
  <c r="H261" i="1" s="1"/>
  <c r="AG261" i="1" s="1"/>
  <c r="E262" i="1"/>
  <c r="H262" i="1" s="1"/>
  <c r="E263" i="1"/>
  <c r="H263" i="1" s="1"/>
  <c r="AG263" i="1" s="1"/>
  <c r="E264" i="1"/>
  <c r="H264" i="1" s="1"/>
  <c r="E265" i="1"/>
  <c r="H265" i="1" s="1"/>
  <c r="AG265" i="1" s="1"/>
  <c r="E266" i="1"/>
  <c r="H266" i="1" s="1"/>
  <c r="E267" i="1"/>
  <c r="H267" i="1" s="1"/>
  <c r="AG267" i="1" s="1"/>
  <c r="E268" i="1"/>
  <c r="H268" i="1" s="1"/>
  <c r="E269" i="1"/>
  <c r="H269" i="1" s="1"/>
  <c r="AG269" i="1" s="1"/>
  <c r="E270" i="1"/>
  <c r="H270" i="1" s="1"/>
  <c r="E271" i="1"/>
  <c r="H271" i="1" s="1"/>
  <c r="E272" i="1"/>
  <c r="H272" i="1" s="1"/>
  <c r="E273" i="1"/>
  <c r="H273" i="1" s="1"/>
  <c r="AG273" i="1" s="1"/>
  <c r="E274" i="1"/>
  <c r="H274" i="1" s="1"/>
  <c r="E275" i="1"/>
  <c r="H275" i="1" s="1"/>
  <c r="AG275" i="1" s="1"/>
  <c r="E276" i="1"/>
  <c r="H276" i="1" s="1"/>
  <c r="AG276" i="1" s="1"/>
  <c r="E277" i="1"/>
  <c r="H277" i="1" s="1"/>
  <c r="AG277" i="1" s="1"/>
  <c r="E278" i="1"/>
  <c r="H278" i="1" s="1"/>
  <c r="AG278" i="1" s="1"/>
  <c r="E279" i="1"/>
  <c r="H279" i="1" s="1"/>
  <c r="AG279" i="1" s="1"/>
  <c r="E280" i="1"/>
  <c r="H280" i="1" s="1"/>
  <c r="E281" i="1"/>
  <c r="H281" i="1" s="1"/>
  <c r="AG281" i="1" s="1"/>
  <c r="E282" i="1"/>
  <c r="H282" i="1" s="1"/>
  <c r="E283" i="1"/>
  <c r="H283" i="1" s="1"/>
  <c r="AG283" i="1" s="1"/>
  <c r="E284" i="1"/>
  <c r="H284" i="1" s="1"/>
  <c r="E285" i="1"/>
  <c r="H285" i="1" s="1"/>
  <c r="AG285" i="1" s="1"/>
  <c r="E286" i="1"/>
  <c r="H286" i="1" s="1"/>
  <c r="E287" i="1"/>
  <c r="H287" i="1" s="1"/>
  <c r="AG287" i="1" s="1"/>
  <c r="E288" i="1"/>
  <c r="H288" i="1" s="1"/>
  <c r="E289" i="1"/>
  <c r="H289" i="1" s="1"/>
  <c r="AG289" i="1" s="1"/>
  <c r="E290" i="1"/>
  <c r="H290" i="1" s="1"/>
  <c r="E291" i="1"/>
  <c r="H291" i="1" s="1"/>
  <c r="AG291" i="1" s="1"/>
  <c r="E292" i="1"/>
  <c r="H292" i="1" s="1"/>
  <c r="E293" i="1"/>
  <c r="H293" i="1" s="1"/>
  <c r="AG293" i="1" s="1"/>
  <c r="E294" i="1"/>
  <c r="H294" i="1" s="1"/>
  <c r="AG294" i="1" s="1"/>
  <c r="E295" i="1"/>
  <c r="H295" i="1" s="1"/>
  <c r="E296" i="1"/>
  <c r="H296" i="1" s="1"/>
  <c r="AG296" i="1" s="1"/>
  <c r="E297" i="1"/>
  <c r="H297" i="1" s="1"/>
  <c r="AG297" i="1" s="1"/>
  <c r="E298" i="1"/>
  <c r="H298" i="1" s="1"/>
  <c r="E299" i="1"/>
  <c r="H299" i="1" s="1"/>
  <c r="AG299" i="1" s="1"/>
  <c r="E300" i="1"/>
  <c r="H300" i="1" s="1"/>
  <c r="E301" i="1"/>
  <c r="H301" i="1" s="1"/>
  <c r="E302" i="1"/>
  <c r="H302" i="1" s="1"/>
  <c r="E303" i="1"/>
  <c r="H303" i="1" s="1"/>
  <c r="AG303" i="1" s="1"/>
  <c r="E304" i="1"/>
  <c r="H304" i="1" s="1"/>
  <c r="E305" i="1"/>
  <c r="H305" i="1" s="1"/>
  <c r="AG305" i="1" s="1"/>
  <c r="E306" i="1"/>
  <c r="H306" i="1" s="1"/>
  <c r="AG306" i="1" s="1"/>
  <c r="E307" i="1"/>
  <c r="H307" i="1" s="1"/>
  <c r="E308" i="1"/>
  <c r="H308" i="1" s="1"/>
  <c r="E309" i="1"/>
  <c r="H309" i="1" s="1"/>
  <c r="AG309" i="1" s="1"/>
  <c r="E310" i="1"/>
  <c r="H310" i="1" s="1"/>
  <c r="H3" i="1"/>
  <c r="N108" i="3" l="1"/>
  <c r="O108" i="3" s="1"/>
  <c r="N416" i="3"/>
  <c r="O416" i="3" s="1"/>
  <c r="N65" i="3"/>
  <c r="O65" i="3" s="1"/>
  <c r="N155" i="3"/>
  <c r="O155" i="3" s="1"/>
  <c r="N194" i="3"/>
  <c r="O194" i="3" s="1"/>
  <c r="N212" i="3"/>
  <c r="O212" i="3" s="1"/>
  <c r="N221" i="3"/>
  <c r="O221" i="3" s="1"/>
  <c r="N224" i="3"/>
  <c r="O224" i="3" s="1"/>
  <c r="N651" i="3"/>
  <c r="O651" i="3" s="1"/>
  <c r="N314" i="3"/>
  <c r="O314" i="3" s="1"/>
  <c r="N331" i="3"/>
  <c r="O331" i="3" s="1"/>
  <c r="N383" i="3"/>
  <c r="O383" i="3" s="1"/>
  <c r="N398" i="3"/>
  <c r="O398" i="3" s="1"/>
  <c r="N230" i="3"/>
  <c r="O230" i="3" s="1"/>
  <c r="N233" i="3"/>
  <c r="O233" i="3" s="1"/>
  <c r="N396" i="3"/>
  <c r="O396" i="3" s="1"/>
  <c r="N406" i="3"/>
  <c r="O406" i="3" s="1"/>
  <c r="N414" i="3"/>
  <c r="O414" i="3" s="1"/>
  <c r="N422" i="3"/>
  <c r="O422" i="3" s="1"/>
  <c r="N452" i="3"/>
  <c r="O452" i="3" s="1"/>
  <c r="N592" i="3"/>
  <c r="O592" i="3" s="1"/>
  <c r="N601" i="3"/>
  <c r="O601" i="3" s="1"/>
  <c r="N607" i="3"/>
  <c r="O607" i="3" s="1"/>
  <c r="N67" i="3"/>
  <c r="O67" i="3" s="1"/>
  <c r="N575" i="3"/>
  <c r="O575" i="3" s="1"/>
  <c r="K27" i="3"/>
  <c r="K39" i="3"/>
  <c r="N59" i="3"/>
  <c r="O59" i="3" s="1"/>
  <c r="N126" i="3"/>
  <c r="O126" i="3" s="1"/>
  <c r="N162" i="3"/>
  <c r="O162" i="3" s="1"/>
  <c r="N300" i="3"/>
  <c r="O300" i="3" s="1"/>
  <c r="N334" i="3"/>
  <c r="O334" i="3" s="1"/>
  <c r="N345" i="3"/>
  <c r="O345" i="3" s="1"/>
  <c r="N442" i="3"/>
  <c r="O442" i="3" s="1"/>
  <c r="N479" i="3"/>
  <c r="O479" i="3" s="1"/>
  <c r="N528" i="3"/>
  <c r="O528" i="3" s="1"/>
  <c r="K25" i="3"/>
  <c r="K31" i="3"/>
  <c r="K37" i="3"/>
  <c r="N480" i="3"/>
  <c r="O480" i="3" s="1"/>
  <c r="K29" i="3"/>
  <c r="K44" i="3"/>
  <c r="N622" i="3"/>
  <c r="O622" i="3" s="1"/>
  <c r="K47" i="3"/>
  <c r="K35" i="3"/>
  <c r="K94" i="3"/>
  <c r="K33" i="3"/>
  <c r="K21" i="3"/>
  <c r="K23" i="3"/>
  <c r="K55" i="3"/>
  <c r="K132" i="3"/>
  <c r="N328" i="3"/>
  <c r="O328" i="3" s="1"/>
  <c r="L6" i="3"/>
  <c r="L18" i="3"/>
  <c r="L62" i="3"/>
  <c r="N99" i="3"/>
  <c r="O99" i="3" s="1"/>
  <c r="N107" i="3"/>
  <c r="O107" i="3" s="1"/>
  <c r="N174" i="3"/>
  <c r="O174" i="3" s="1"/>
  <c r="N182" i="3"/>
  <c r="O182" i="3" s="1"/>
  <c r="N188" i="3"/>
  <c r="O188" i="3" s="1"/>
  <c r="N242" i="3"/>
  <c r="O242" i="3" s="1"/>
  <c r="N290" i="3"/>
  <c r="O290" i="3" s="1"/>
  <c r="N352" i="3"/>
  <c r="O352" i="3" s="1"/>
  <c r="N591" i="3"/>
  <c r="O591" i="3" s="1"/>
  <c r="N594" i="3"/>
  <c r="O594" i="3" s="1"/>
  <c r="N596" i="3"/>
  <c r="O596" i="3" s="1"/>
  <c r="N603" i="3"/>
  <c r="O603" i="3" s="1"/>
  <c r="N608" i="3"/>
  <c r="O608" i="3" s="1"/>
  <c r="N640" i="3"/>
  <c r="O640" i="3" s="1"/>
  <c r="N666" i="3"/>
  <c r="O666" i="3" s="1"/>
  <c r="K41" i="3"/>
  <c r="N55" i="3"/>
  <c r="O55" i="3" s="1"/>
  <c r="K58" i="3"/>
  <c r="N61" i="3"/>
  <c r="O61" i="3" s="1"/>
  <c r="K172" i="3"/>
  <c r="N252" i="3"/>
  <c r="O252" i="3" s="1"/>
  <c r="N270" i="3"/>
  <c r="O270" i="3" s="1"/>
  <c r="N297" i="3"/>
  <c r="O297" i="3" s="1"/>
  <c r="N330" i="3"/>
  <c r="O330" i="3" s="1"/>
  <c r="N339" i="3"/>
  <c r="O339" i="3" s="1"/>
  <c r="N387" i="3"/>
  <c r="O387" i="3" s="1"/>
  <c r="N411" i="3"/>
  <c r="O411" i="3" s="1"/>
  <c r="N435" i="3"/>
  <c r="O435" i="3" s="1"/>
  <c r="N645" i="3"/>
  <c r="O645" i="3" s="1"/>
  <c r="K50" i="3"/>
  <c r="K64" i="3"/>
  <c r="K194" i="3"/>
  <c r="N291" i="3"/>
  <c r="O291" i="3" s="1"/>
  <c r="N322" i="3"/>
  <c r="O322" i="3" s="1"/>
  <c r="L10" i="3"/>
  <c r="L56" i="3"/>
  <c r="K67" i="3"/>
  <c r="N90" i="3"/>
  <c r="O90" i="3" s="1"/>
  <c r="N98" i="3"/>
  <c r="O98" i="3" s="1"/>
  <c r="N170" i="3"/>
  <c r="O170" i="3" s="1"/>
  <c r="N181" i="3"/>
  <c r="O181" i="3" s="1"/>
  <c r="K190" i="3"/>
  <c r="N213" i="3"/>
  <c r="O213" i="3" s="1"/>
  <c r="N388" i="3"/>
  <c r="O388" i="3" s="1"/>
  <c r="N542" i="3"/>
  <c r="O542" i="3" s="1"/>
  <c r="N610" i="3"/>
  <c r="O610" i="3" s="1"/>
  <c r="N615" i="3"/>
  <c r="O615" i="3" s="1"/>
  <c r="L8" i="3"/>
  <c r="N57" i="3"/>
  <c r="O57" i="3" s="1"/>
  <c r="N261" i="3"/>
  <c r="O261" i="3" s="1"/>
  <c r="N279" i="3"/>
  <c r="O279" i="3" s="1"/>
  <c r="L4" i="3"/>
  <c r="L16" i="3"/>
  <c r="N63" i="3"/>
  <c r="O63" i="3" s="1"/>
  <c r="N149" i="3"/>
  <c r="O149" i="3" s="1"/>
  <c r="L68" i="3"/>
  <c r="K74" i="3"/>
  <c r="N74" i="3"/>
  <c r="O74" i="3" s="1"/>
  <c r="K80" i="3"/>
  <c r="N80" i="3"/>
  <c r="O80" i="3" s="1"/>
  <c r="K86" i="3"/>
  <c r="N86" i="3"/>
  <c r="O86" i="3" s="1"/>
  <c r="L273" i="3"/>
  <c r="N3" i="3"/>
  <c r="O3" i="3" s="1"/>
  <c r="Q3" i="3" s="1"/>
  <c r="Q270" i="3" s="1"/>
  <c r="L199" i="3"/>
  <c r="L12" i="3"/>
  <c r="N113" i="3"/>
  <c r="O113" i="3" s="1"/>
  <c r="N131" i="3"/>
  <c r="O131" i="3" s="1"/>
  <c r="L139" i="3"/>
  <c r="L5" i="3"/>
  <c r="L15" i="3"/>
  <c r="K54" i="3"/>
  <c r="N62" i="3"/>
  <c r="O62" i="3" s="1"/>
  <c r="N104" i="3"/>
  <c r="O104" i="3" s="1"/>
  <c r="L143" i="3"/>
  <c r="N176" i="3"/>
  <c r="O176" i="3" s="1"/>
  <c r="N185" i="3"/>
  <c r="O185" i="3" s="1"/>
  <c r="N203" i="3"/>
  <c r="O203" i="3" s="1"/>
  <c r="K221" i="3"/>
  <c r="N288" i="3"/>
  <c r="O288" i="3" s="1"/>
  <c r="N299" i="3"/>
  <c r="O299" i="3" s="1"/>
  <c r="N315" i="3"/>
  <c r="O315" i="3" s="1"/>
  <c r="N333" i="3"/>
  <c r="O333" i="3" s="1"/>
  <c r="N369" i="3"/>
  <c r="O369" i="3" s="1"/>
  <c r="N412" i="3"/>
  <c r="O412" i="3" s="1"/>
  <c r="N436" i="3"/>
  <c r="O436" i="3" s="1"/>
  <c r="N467" i="3"/>
  <c r="O467" i="3" s="1"/>
  <c r="N521" i="3"/>
  <c r="O521" i="3" s="1"/>
  <c r="N533" i="3"/>
  <c r="O533" i="3" s="1"/>
  <c r="N613" i="3"/>
  <c r="O613" i="3" s="1"/>
  <c r="L7" i="3"/>
  <c r="L17" i="3"/>
  <c r="N273" i="3"/>
  <c r="O273" i="3" s="1"/>
  <c r="N53" i="3"/>
  <c r="O53" i="3" s="1"/>
  <c r="N56" i="3"/>
  <c r="O56" i="3" s="1"/>
  <c r="N66" i="3"/>
  <c r="O66" i="3" s="1"/>
  <c r="L71" i="3"/>
  <c r="N73" i="3"/>
  <c r="O73" i="3" s="1"/>
  <c r="N75" i="3"/>
  <c r="O75" i="3" s="1"/>
  <c r="L77" i="3"/>
  <c r="N79" i="3"/>
  <c r="O79" i="3" s="1"/>
  <c r="N81" i="3"/>
  <c r="O81" i="3" s="1"/>
  <c r="L83" i="3"/>
  <c r="N85" i="3"/>
  <c r="O85" i="3" s="1"/>
  <c r="N87" i="3"/>
  <c r="O87" i="3" s="1"/>
  <c r="N95" i="3"/>
  <c r="O95" i="3" s="1"/>
  <c r="L129" i="3"/>
  <c r="N197" i="3"/>
  <c r="O197" i="3" s="1"/>
  <c r="N206" i="3"/>
  <c r="O206" i="3" s="1"/>
  <c r="N309" i="3"/>
  <c r="O309" i="3" s="1"/>
  <c r="N316" i="3"/>
  <c r="O316" i="3" s="1"/>
  <c r="N380" i="3"/>
  <c r="O380" i="3" s="1"/>
  <c r="N440" i="3"/>
  <c r="O440" i="3" s="1"/>
  <c r="N450" i="3"/>
  <c r="O450" i="3" s="1"/>
  <c r="N455" i="3"/>
  <c r="O455" i="3" s="1"/>
  <c r="N504" i="3"/>
  <c r="O504" i="3" s="1"/>
  <c r="N514" i="3"/>
  <c r="O514" i="3" s="1"/>
  <c r="N557" i="3"/>
  <c r="O557" i="3" s="1"/>
  <c r="N564" i="3"/>
  <c r="O564" i="3" s="1"/>
  <c r="N632" i="3"/>
  <c r="O632" i="3" s="1"/>
  <c r="L11" i="3"/>
  <c r="L151" i="3"/>
  <c r="N227" i="3"/>
  <c r="O227" i="3" s="1"/>
  <c r="N236" i="3"/>
  <c r="O236" i="3" s="1"/>
  <c r="N327" i="3"/>
  <c r="O327" i="3" s="1"/>
  <c r="N456" i="3"/>
  <c r="O456" i="3" s="1"/>
  <c r="L9" i="3"/>
  <c r="K213" i="3"/>
  <c r="K20" i="3"/>
  <c r="K22" i="3"/>
  <c r="K24" i="3"/>
  <c r="K26" i="3"/>
  <c r="K28" i="3"/>
  <c r="K30" i="3"/>
  <c r="K32" i="3"/>
  <c r="K34" i="3"/>
  <c r="K36" i="3"/>
  <c r="K38" i="3"/>
  <c r="N60" i="3"/>
  <c r="O60" i="3" s="1"/>
  <c r="K61" i="3"/>
  <c r="N68" i="3"/>
  <c r="O68" i="3" s="1"/>
  <c r="N72" i="3"/>
  <c r="O72" i="3" s="1"/>
  <c r="N78" i="3"/>
  <c r="O78" i="3" s="1"/>
  <c r="N84" i="3"/>
  <c r="O84" i="3" s="1"/>
  <c r="N114" i="3"/>
  <c r="O114" i="3" s="1"/>
  <c r="N282" i="3"/>
  <c r="O282" i="3" s="1"/>
  <c r="N306" i="3"/>
  <c r="O306" i="3" s="1"/>
  <c r="L13" i="3"/>
  <c r="L19" i="3"/>
  <c r="L115" i="3"/>
  <c r="K53" i="3"/>
  <c r="L70" i="3"/>
  <c r="K103" i="3"/>
  <c r="K311" i="3"/>
  <c r="N356" i="3"/>
  <c r="O356" i="3" s="1"/>
  <c r="N405" i="3"/>
  <c r="O405" i="3" s="1"/>
  <c r="N515" i="3"/>
  <c r="O515" i="3" s="1"/>
  <c r="N312" i="3"/>
  <c r="O312" i="3" s="1"/>
  <c r="N342" i="3"/>
  <c r="O342" i="3" s="1"/>
  <c r="N393" i="3"/>
  <c r="O393" i="3" s="1"/>
  <c r="N523" i="3"/>
  <c r="O523" i="3" s="1"/>
  <c r="N536" i="3"/>
  <c r="O536" i="3" s="1"/>
  <c r="N585" i="3"/>
  <c r="O585" i="3" s="1"/>
  <c r="N589" i="3"/>
  <c r="O589" i="3" s="1"/>
  <c r="N462" i="3"/>
  <c r="O462" i="3" s="1"/>
  <c r="N510" i="3"/>
  <c r="O510" i="3" s="1"/>
  <c r="N551" i="3"/>
  <c r="O551" i="3" s="1"/>
  <c r="N595" i="3"/>
  <c r="O595" i="3" s="1"/>
  <c r="N664" i="3"/>
  <c r="O664" i="3" s="1"/>
  <c r="N311" i="3"/>
  <c r="O311" i="3" s="1"/>
  <c r="N319" i="3"/>
  <c r="O319" i="3" s="1"/>
  <c r="N347" i="3"/>
  <c r="O347" i="3" s="1"/>
  <c r="N355" i="3"/>
  <c r="O355" i="3" s="1"/>
  <c r="N539" i="3"/>
  <c r="O539" i="3" s="1"/>
  <c r="N574" i="3"/>
  <c r="O574" i="3" s="1"/>
  <c r="K312" i="3"/>
  <c r="N522" i="3"/>
  <c r="O522" i="3" s="1"/>
  <c r="N572" i="3"/>
  <c r="O572" i="3" s="1"/>
  <c r="N580" i="3"/>
  <c r="O580" i="3" s="1"/>
  <c r="N584" i="3"/>
  <c r="O584" i="3" s="1"/>
  <c r="N357" i="3"/>
  <c r="O357" i="3" s="1"/>
  <c r="N370" i="3"/>
  <c r="O370" i="3" s="1"/>
  <c r="N376" i="3"/>
  <c r="O376" i="3" s="1"/>
  <c r="N382" i="3"/>
  <c r="O382" i="3" s="1"/>
  <c r="N441" i="3"/>
  <c r="O441" i="3" s="1"/>
  <c r="N520" i="3"/>
  <c r="O520" i="3" s="1"/>
  <c r="N546" i="3"/>
  <c r="O546" i="3" s="1"/>
  <c r="N558" i="3"/>
  <c r="O558" i="3" s="1"/>
  <c r="N570" i="3"/>
  <c r="O570" i="3" s="1"/>
  <c r="L311" i="3"/>
  <c r="N4" i="3"/>
  <c r="O4" i="3" s="1"/>
  <c r="K4" i="3"/>
  <c r="N6" i="3"/>
  <c r="O6" i="3" s="1"/>
  <c r="K6" i="3"/>
  <c r="N8" i="3"/>
  <c r="O8" i="3" s="1"/>
  <c r="K8" i="3"/>
  <c r="N10" i="3"/>
  <c r="O10" i="3" s="1"/>
  <c r="K10" i="3"/>
  <c r="K12" i="3"/>
  <c r="N12" i="3"/>
  <c r="O12" i="3" s="1"/>
  <c r="K14" i="3"/>
  <c r="N14" i="3"/>
  <c r="O14" i="3" s="1"/>
  <c r="N16" i="3"/>
  <c r="O16" i="3" s="1"/>
  <c r="K16" i="3"/>
  <c r="N18" i="3"/>
  <c r="O18" i="3" s="1"/>
  <c r="K18" i="3"/>
  <c r="L25" i="3"/>
  <c r="N25" i="3"/>
  <c r="O25" i="3" s="1"/>
  <c r="N27" i="3"/>
  <c r="O27" i="3" s="1"/>
  <c r="L27" i="3"/>
  <c r="L34" i="3"/>
  <c r="N34" i="3"/>
  <c r="O34" i="3" s="1"/>
  <c r="N36" i="3"/>
  <c r="O36" i="3" s="1"/>
  <c r="L36" i="3"/>
  <c r="N47" i="3"/>
  <c r="O47" i="3" s="1"/>
  <c r="L47" i="3"/>
  <c r="L52" i="3"/>
  <c r="N52" i="3"/>
  <c r="O52" i="3" s="1"/>
  <c r="L158" i="3"/>
  <c r="N158" i="3"/>
  <c r="O158" i="3" s="1"/>
  <c r="Q158" i="3" s="1"/>
  <c r="N20" i="3"/>
  <c r="O20" i="3" s="1"/>
  <c r="L20" i="3"/>
  <c r="N29" i="3"/>
  <c r="O29" i="3" s="1"/>
  <c r="L29" i="3"/>
  <c r="N38" i="3"/>
  <c r="O38" i="3" s="1"/>
  <c r="L38" i="3"/>
  <c r="N42" i="3"/>
  <c r="O42" i="3" s="1"/>
  <c r="L42" i="3"/>
  <c r="N50" i="3"/>
  <c r="O50" i="3" s="1"/>
  <c r="L50" i="3"/>
  <c r="N22" i="3"/>
  <c r="O22" i="3" s="1"/>
  <c r="L22" i="3"/>
  <c r="N24" i="3"/>
  <c r="O24" i="3" s="1"/>
  <c r="L24" i="3"/>
  <c r="L31" i="3"/>
  <c r="N31" i="3"/>
  <c r="O31" i="3" s="1"/>
  <c r="N33" i="3"/>
  <c r="O33" i="3" s="1"/>
  <c r="L33" i="3"/>
  <c r="N40" i="3"/>
  <c r="O40" i="3" s="1"/>
  <c r="L40" i="3"/>
  <c r="N45" i="3"/>
  <c r="O45" i="3" s="1"/>
  <c r="L45" i="3"/>
  <c r="K167" i="3"/>
  <c r="N167" i="3"/>
  <c r="O167" i="3" s="1"/>
  <c r="K5" i="3"/>
  <c r="N5" i="3"/>
  <c r="O5" i="3" s="1"/>
  <c r="N7" i="3"/>
  <c r="O7" i="3" s="1"/>
  <c r="K7" i="3"/>
  <c r="N9" i="3"/>
  <c r="O9" i="3" s="1"/>
  <c r="K9" i="3"/>
  <c r="N11" i="3"/>
  <c r="O11" i="3" s="1"/>
  <c r="K11" i="3"/>
  <c r="N13" i="3"/>
  <c r="O13" i="3" s="1"/>
  <c r="K13" i="3"/>
  <c r="N15" i="3"/>
  <c r="O15" i="3" s="1"/>
  <c r="K15" i="3"/>
  <c r="N17" i="3"/>
  <c r="O17" i="3" s="1"/>
  <c r="K17" i="3"/>
  <c r="N19" i="3"/>
  <c r="O19" i="3" s="1"/>
  <c r="K19" i="3"/>
  <c r="N26" i="3"/>
  <c r="O26" i="3" s="1"/>
  <c r="L26" i="3"/>
  <c r="N35" i="3"/>
  <c r="O35" i="3" s="1"/>
  <c r="L35" i="3"/>
  <c r="N43" i="3"/>
  <c r="O43" i="3" s="1"/>
  <c r="L43" i="3"/>
  <c r="N48" i="3"/>
  <c r="O48" i="3" s="1"/>
  <c r="L48" i="3"/>
  <c r="L165" i="3"/>
  <c r="N165" i="3"/>
  <c r="O165" i="3" s="1"/>
  <c r="N21" i="3"/>
  <c r="O21" i="3" s="1"/>
  <c r="L21" i="3"/>
  <c r="L28" i="3"/>
  <c r="N28" i="3"/>
  <c r="O28" i="3" s="1"/>
  <c r="Q28" i="3" s="1"/>
  <c r="N30" i="3"/>
  <c r="O30" i="3" s="1"/>
  <c r="L30" i="3"/>
  <c r="L37" i="3"/>
  <c r="N37" i="3"/>
  <c r="O37" i="3" s="1"/>
  <c r="N39" i="3"/>
  <c r="O39" i="3" s="1"/>
  <c r="L39" i="3"/>
  <c r="N41" i="3"/>
  <c r="O41" i="3" s="1"/>
  <c r="L41" i="3"/>
  <c r="L46" i="3"/>
  <c r="N46" i="3"/>
  <c r="O46" i="3" s="1"/>
  <c r="N51" i="3"/>
  <c r="O51" i="3" s="1"/>
  <c r="L51" i="3"/>
  <c r="K76" i="3"/>
  <c r="N76" i="3"/>
  <c r="O76" i="3" s="1"/>
  <c r="K82" i="3"/>
  <c r="N82" i="3"/>
  <c r="O82" i="3" s="1"/>
  <c r="L122" i="3"/>
  <c r="N122" i="3"/>
  <c r="O122" i="3" s="1"/>
  <c r="Q155" i="3"/>
  <c r="Q83" i="3"/>
  <c r="Q233" i="3"/>
  <c r="Q212" i="3"/>
  <c r="Q62" i="3"/>
  <c r="Q22" i="3"/>
  <c r="N23" i="3"/>
  <c r="O23" i="3" s="1"/>
  <c r="L23" i="3"/>
  <c r="N32" i="3"/>
  <c r="O32" i="3" s="1"/>
  <c r="L32" i="3"/>
  <c r="N44" i="3"/>
  <c r="O44" i="3" s="1"/>
  <c r="L44" i="3"/>
  <c r="L49" i="3"/>
  <c r="N49" i="3"/>
  <c r="O49" i="3" s="1"/>
  <c r="K93" i="3"/>
  <c r="N93" i="3"/>
  <c r="O93" i="3" s="1"/>
  <c r="K102" i="3"/>
  <c r="N102" i="3"/>
  <c r="O102" i="3" s="1"/>
  <c r="L55" i="3"/>
  <c r="N58" i="3"/>
  <c r="O58" i="3" s="1"/>
  <c r="K60" i="3"/>
  <c r="L61" i="3"/>
  <c r="N64" i="3"/>
  <c r="O64" i="3" s="1"/>
  <c r="K66" i="3"/>
  <c r="L67" i="3"/>
  <c r="N69" i="3"/>
  <c r="O69" i="3" s="1"/>
  <c r="K73" i="3"/>
  <c r="K79" i="3"/>
  <c r="K85" i="3"/>
  <c r="L89" i="3"/>
  <c r="K90" i="3"/>
  <c r="L93" i="3"/>
  <c r="L98" i="3"/>
  <c r="K99" i="3"/>
  <c r="L102" i="3"/>
  <c r="L107" i="3"/>
  <c r="K108" i="3"/>
  <c r="K119" i="3"/>
  <c r="K120" i="3"/>
  <c r="L123" i="3"/>
  <c r="L127" i="3"/>
  <c r="L128" i="3"/>
  <c r="N132" i="3"/>
  <c r="O132" i="3" s="1"/>
  <c r="L140" i="3"/>
  <c r="N140" i="3"/>
  <c r="O140" i="3" s="1"/>
  <c r="N144" i="3"/>
  <c r="O144" i="3" s="1"/>
  <c r="K155" i="3"/>
  <c r="K156" i="3"/>
  <c r="L159" i="3"/>
  <c r="L163" i="3"/>
  <c r="L164" i="3"/>
  <c r="N166" i="3"/>
  <c r="O166" i="3" s="1"/>
  <c r="K166" i="3"/>
  <c r="K177" i="3"/>
  <c r="K181" i="3"/>
  <c r="N192" i="3"/>
  <c r="O192" i="3" s="1"/>
  <c r="K192" i="3"/>
  <c r="N207" i="3"/>
  <c r="O207" i="3" s="1"/>
  <c r="K207" i="3"/>
  <c r="L208" i="3"/>
  <c r="L217" i="3"/>
  <c r="L233" i="3"/>
  <c r="N264" i="3"/>
  <c r="O264" i="3" s="1"/>
  <c r="L264" i="3"/>
  <c r="L134" i="3"/>
  <c r="N134" i="3"/>
  <c r="O134" i="3" s="1"/>
  <c r="L257" i="3"/>
  <c r="N257" i="3"/>
  <c r="O257" i="3" s="1"/>
  <c r="L53" i="3"/>
  <c r="K56" i="3"/>
  <c r="L57" i="3"/>
  <c r="K62" i="3"/>
  <c r="L63" i="3"/>
  <c r="K68" i="3"/>
  <c r="L69" i="3"/>
  <c r="K70" i="3"/>
  <c r="K72" i="3"/>
  <c r="L76" i="3"/>
  <c r="K78" i="3"/>
  <c r="L82" i="3"/>
  <c r="K84" i="3"/>
  <c r="L88" i="3"/>
  <c r="L97" i="3"/>
  <c r="L106" i="3"/>
  <c r="L111" i="3"/>
  <c r="L114" i="3"/>
  <c r="L118" i="3"/>
  <c r="L126" i="3"/>
  <c r="L130" i="3"/>
  <c r="N133" i="3"/>
  <c r="O133" i="3" s="1"/>
  <c r="K133" i="3"/>
  <c r="L135" i="3"/>
  <c r="L137" i="3"/>
  <c r="K143" i="3"/>
  <c r="N143" i="3"/>
  <c r="O143" i="3" s="1"/>
  <c r="N145" i="3"/>
  <c r="O145" i="3" s="1"/>
  <c r="K145" i="3"/>
  <c r="L147" i="3"/>
  <c r="L150" i="3"/>
  <c r="L154" i="3"/>
  <c r="L162" i="3"/>
  <c r="L166" i="3"/>
  <c r="L179" i="3"/>
  <c r="N189" i="3"/>
  <c r="O189" i="3" s="1"/>
  <c r="K189" i="3"/>
  <c r="L198" i="3"/>
  <c r="L209" i="3"/>
  <c r="N218" i="3"/>
  <c r="O218" i="3" s="1"/>
  <c r="K218" i="3"/>
  <c r="N255" i="3"/>
  <c r="O255" i="3" s="1"/>
  <c r="L255" i="3"/>
  <c r="L275" i="3"/>
  <c r="N275" i="3"/>
  <c r="O275" i="3" s="1"/>
  <c r="N54" i="3"/>
  <c r="O54" i="3" s="1"/>
  <c r="K40" i="3"/>
  <c r="K43" i="3"/>
  <c r="K46" i="3"/>
  <c r="K49" i="3"/>
  <c r="K52" i="3"/>
  <c r="K57" i="3"/>
  <c r="L58" i="3"/>
  <c r="K63" i="3"/>
  <c r="L64" i="3"/>
  <c r="K69" i="3"/>
  <c r="K71" i="3"/>
  <c r="K77" i="3"/>
  <c r="K83" i="3"/>
  <c r="K88" i="3"/>
  <c r="L91" i="3"/>
  <c r="L92" i="3"/>
  <c r="K95" i="3"/>
  <c r="K97" i="3"/>
  <c r="L100" i="3"/>
  <c r="L101" i="3"/>
  <c r="K104" i="3"/>
  <c r="K106" i="3"/>
  <c r="L109" i="3"/>
  <c r="L110" i="3"/>
  <c r="K137" i="3"/>
  <c r="K138" i="3"/>
  <c r="L141" i="3"/>
  <c r="L145" i="3"/>
  <c r="L146" i="3"/>
  <c r="L170" i="3"/>
  <c r="L195" i="3"/>
  <c r="N216" i="3"/>
  <c r="O216" i="3" s="1"/>
  <c r="K216" i="3"/>
  <c r="L230" i="3"/>
  <c r="L244" i="3"/>
  <c r="L248" i="3"/>
  <c r="N248" i="3"/>
  <c r="O248" i="3" s="1"/>
  <c r="L281" i="3"/>
  <c r="N281" i="3"/>
  <c r="O281" i="3" s="1"/>
  <c r="K647" i="3"/>
  <c r="K642" i="3"/>
  <c r="K635" i="3"/>
  <c r="K653" i="3"/>
  <c r="K648" i="3"/>
  <c r="K665" i="3"/>
  <c r="K660" i="3"/>
  <c r="K641" i="3"/>
  <c r="K640" i="3"/>
  <c r="K623" i="3"/>
  <c r="K622" i="3"/>
  <c r="K629" i="3"/>
  <c r="K659" i="3"/>
  <c r="K633" i="3"/>
  <c r="K602" i="3"/>
  <c r="K595" i="3"/>
  <c r="K593" i="3"/>
  <c r="K570" i="3"/>
  <c r="K565" i="3"/>
  <c r="K562" i="3"/>
  <c r="K546" i="3"/>
  <c r="K535" i="3"/>
  <c r="K666" i="3"/>
  <c r="K590" i="3"/>
  <c r="K581" i="3"/>
  <c r="K603" i="3"/>
  <c r="K577" i="3"/>
  <c r="K605" i="3"/>
  <c r="K599" i="3"/>
  <c r="K558" i="3"/>
  <c r="K533" i="3"/>
  <c r="K524" i="3"/>
  <c r="K515" i="3"/>
  <c r="K503" i="3"/>
  <c r="K611" i="3"/>
  <c r="K545" i="3"/>
  <c r="K601" i="3"/>
  <c r="K500" i="3"/>
  <c r="K481" i="3"/>
  <c r="K479" i="3"/>
  <c r="K630" i="3"/>
  <c r="K584" i="3"/>
  <c r="K522" i="3"/>
  <c r="K493" i="3"/>
  <c r="K491" i="3"/>
  <c r="K486" i="3"/>
  <c r="K472" i="3"/>
  <c r="K654" i="3"/>
  <c r="K589" i="3"/>
  <c r="K574" i="3"/>
  <c r="K557" i="3"/>
  <c r="K523" i="3"/>
  <c r="K498" i="3"/>
  <c r="K496" i="3"/>
  <c r="K448" i="3"/>
  <c r="K443" i="3"/>
  <c r="K437" i="3"/>
  <c r="K431" i="3"/>
  <c r="K505" i="3"/>
  <c r="K469" i="3"/>
  <c r="K467" i="3"/>
  <c r="K520" i="3"/>
  <c r="K419" i="3"/>
  <c r="K405" i="3"/>
  <c r="K392" i="3"/>
  <c r="K512" i="3"/>
  <c r="K457" i="3"/>
  <c r="K429" i="3"/>
  <c r="K414" i="3"/>
  <c r="K402" i="3"/>
  <c r="K389" i="3"/>
  <c r="K384" i="3"/>
  <c r="K376" i="3"/>
  <c r="K371" i="3"/>
  <c r="K366" i="3"/>
  <c r="K353" i="3"/>
  <c r="K423" i="3"/>
  <c r="K508" i="3"/>
  <c r="K488" i="3"/>
  <c r="K455" i="3"/>
  <c r="K417" i="3"/>
  <c r="K412" i="3"/>
  <c r="K407" i="3"/>
  <c r="K401" i="3"/>
  <c r="K356" i="3"/>
  <c r="K329" i="3"/>
  <c r="K444" i="3"/>
  <c r="K383" i="3"/>
  <c r="K369" i="3"/>
  <c r="K340" i="3"/>
  <c r="K572" i="3"/>
  <c r="K396" i="3"/>
  <c r="K378" i="3"/>
  <c r="K370" i="3"/>
  <c r="K360" i="3"/>
  <c r="K342" i="3"/>
  <c r="K339" i="3"/>
  <c r="K320" i="3"/>
  <c r="K375" i="3"/>
  <c r="K348" i="3"/>
  <c r="K317" i="3"/>
  <c r="K388" i="3"/>
  <c r="K208" i="3"/>
  <c r="K199" i="3"/>
  <c r="K352" i="3"/>
  <c r="K205" i="3"/>
  <c r="K203" i="3"/>
  <c r="K191" i="3"/>
  <c r="K187" i="3"/>
  <c r="K173" i="3"/>
  <c r="K169" i="3"/>
  <c r="K242" i="3"/>
  <c r="K206" i="3"/>
  <c r="K162" i="3"/>
  <c r="K144" i="3"/>
  <c r="K126" i="3"/>
  <c r="K165" i="3"/>
  <c r="K147" i="3"/>
  <c r="K129" i="3"/>
  <c r="K111" i="3"/>
  <c r="K335" i="3"/>
  <c r="K230" i="3"/>
  <c r="K196" i="3"/>
  <c r="K188" i="3"/>
  <c r="K178" i="3"/>
  <c r="K153" i="3"/>
  <c r="K135" i="3"/>
  <c r="K117" i="3"/>
  <c r="K233" i="3"/>
  <c r="K224" i="3"/>
  <c r="K222" i="3"/>
  <c r="K197" i="3"/>
  <c r="K185" i="3"/>
  <c r="K184" i="3"/>
  <c r="K182" i="3"/>
  <c r="K176" i="3"/>
  <c r="K170" i="3"/>
  <c r="K159" i="3"/>
  <c r="K141" i="3"/>
  <c r="K123" i="3"/>
  <c r="L59" i="3"/>
  <c r="L65" i="3"/>
  <c r="L74" i="3"/>
  <c r="L80" i="3"/>
  <c r="L86" i="3"/>
  <c r="L90" i="3"/>
  <c r="L99" i="3"/>
  <c r="L108" i="3"/>
  <c r="K114" i="3"/>
  <c r="L116" i="3"/>
  <c r="N116" i="3"/>
  <c r="O116" i="3" s="1"/>
  <c r="Q116" i="3" s="1"/>
  <c r="L121" i="3"/>
  <c r="L125" i="3"/>
  <c r="L133" i="3"/>
  <c r="N137" i="3"/>
  <c r="O137" i="3" s="1"/>
  <c r="K150" i="3"/>
  <c r="L152" i="3"/>
  <c r="N152" i="3"/>
  <c r="O152" i="3" s="1"/>
  <c r="L157" i="3"/>
  <c r="L161" i="3"/>
  <c r="K174" i="3"/>
  <c r="N204" i="3"/>
  <c r="O204" i="3" s="1"/>
  <c r="K204" i="3"/>
  <c r="L224" i="3"/>
  <c r="L279" i="3"/>
  <c r="K305" i="3"/>
  <c r="N305" i="3"/>
  <c r="O305" i="3" s="1"/>
  <c r="L640" i="3"/>
  <c r="L654" i="3"/>
  <c r="L655" i="3"/>
  <c r="L622" i="3"/>
  <c r="L624" i="3"/>
  <c r="L619" i="3"/>
  <c r="L634" i="3"/>
  <c r="L628" i="3"/>
  <c r="L673" i="3"/>
  <c r="L623" i="3"/>
  <c r="L613" i="3"/>
  <c r="L603" i="3"/>
  <c r="L582" i="3"/>
  <c r="L572" i="3"/>
  <c r="L649" i="3"/>
  <c r="L608" i="3"/>
  <c r="L618" i="3"/>
  <c r="L536" i="3"/>
  <c r="L534" i="3"/>
  <c r="L560" i="3"/>
  <c r="L555" i="3"/>
  <c r="L548" i="3"/>
  <c r="L642" i="3"/>
  <c r="L595" i="3"/>
  <c r="L661" i="3"/>
  <c r="L609" i="3"/>
  <c r="L601" i="3"/>
  <c r="L598" i="3"/>
  <c r="L589" i="3"/>
  <c r="L584" i="3"/>
  <c r="L551" i="3"/>
  <c r="L523" i="3"/>
  <c r="L643" i="3"/>
  <c r="L607" i="3"/>
  <c r="L602" i="3"/>
  <c r="L575" i="3"/>
  <c r="L570" i="3"/>
  <c r="L546" i="3"/>
  <c r="L529" i="3"/>
  <c r="L516" i="3"/>
  <c r="L480" i="3"/>
  <c r="L470" i="3"/>
  <c r="L506" i="3"/>
  <c r="L492" i="3"/>
  <c r="L482" i="3"/>
  <c r="L444" i="3"/>
  <c r="L438" i="3"/>
  <c r="L533" i="3"/>
  <c r="L610" i="3"/>
  <c r="L504" i="3"/>
  <c r="L455" i="3"/>
  <c r="L558" i="3"/>
  <c r="L553" i="3"/>
  <c r="L468" i="3"/>
  <c r="L458" i="3"/>
  <c r="L519" i="3"/>
  <c r="L456" i="3"/>
  <c r="L442" i="3"/>
  <c r="L433" i="3"/>
  <c r="L501" i="3"/>
  <c r="L450" i="3"/>
  <c r="L443" i="3"/>
  <c r="L431" i="3"/>
  <c r="L414" i="3"/>
  <c r="L409" i="3"/>
  <c r="L402" i="3"/>
  <c r="L399" i="3"/>
  <c r="L397" i="3"/>
  <c r="L539" i="3"/>
  <c r="L515" i="3"/>
  <c r="L494" i="3"/>
  <c r="L447" i="3"/>
  <c r="L381" i="3"/>
  <c r="L503" i="3"/>
  <c r="L487" i="3"/>
  <c r="L477" i="3"/>
  <c r="L426" i="3"/>
  <c r="L417" i="3"/>
  <c r="L412" i="3"/>
  <c r="L407" i="3"/>
  <c r="L388" i="3"/>
  <c r="L383" i="3"/>
  <c r="L378" i="3"/>
  <c r="L524" i="3"/>
  <c r="L513" i="3"/>
  <c r="L467" i="3"/>
  <c r="L390" i="3"/>
  <c r="L354" i="3"/>
  <c r="L318" i="3"/>
  <c r="L421" i="3"/>
  <c r="L357" i="3"/>
  <c r="L436" i="3"/>
  <c r="L342" i="3"/>
  <c r="L339" i="3"/>
  <c r="L393" i="3"/>
  <c r="L366" i="3"/>
  <c r="L361" i="3"/>
  <c r="L352" i="3"/>
  <c r="L335" i="3"/>
  <c r="L321" i="3"/>
  <c r="L312" i="3"/>
  <c r="L376" i="3"/>
  <c r="L345" i="3"/>
  <c r="L239" i="3"/>
  <c r="L327" i="3"/>
  <c r="L371" i="3"/>
  <c r="L330" i="3"/>
  <c r="L309" i="3"/>
  <c r="L363" i="3"/>
  <c r="L337" i="3"/>
  <c r="L316" i="3"/>
  <c r="L242" i="3"/>
  <c r="L221" i="3"/>
  <c r="L212" i="3"/>
  <c r="L203" i="3"/>
  <c r="L347" i="3"/>
  <c r="L307" i="3"/>
  <c r="L300" i="3"/>
  <c r="L245" i="3"/>
  <c r="L235" i="3"/>
  <c r="L232" i="3"/>
  <c r="L229" i="3"/>
  <c r="L226" i="3"/>
  <c r="L223" i="3"/>
  <c r="L289" i="3"/>
  <c r="L197" i="3"/>
  <c r="L185" i="3"/>
  <c r="L291" i="3"/>
  <c r="L280" i="3"/>
  <c r="L271" i="3"/>
  <c r="L262" i="3"/>
  <c r="L253" i="3"/>
  <c r="L220" i="3"/>
  <c r="L206" i="3"/>
  <c r="L194" i="3"/>
  <c r="L176" i="3"/>
  <c r="L236" i="3"/>
  <c r="L227" i="3"/>
  <c r="L187" i="3"/>
  <c r="L282" i="3"/>
  <c r="L181" i="3"/>
  <c r="L298" i="3"/>
  <c r="L218" i="3"/>
  <c r="K42" i="3"/>
  <c r="K45" i="3"/>
  <c r="K48" i="3"/>
  <c r="K51" i="3"/>
  <c r="L54" i="3"/>
  <c r="K59" i="3"/>
  <c r="L60" i="3"/>
  <c r="K65" i="3"/>
  <c r="L66" i="3"/>
  <c r="N70" i="3"/>
  <c r="O70" i="3" s="1"/>
  <c r="L73" i="3"/>
  <c r="K75" i="3"/>
  <c r="L79" i="3"/>
  <c r="K81" i="3"/>
  <c r="L85" i="3"/>
  <c r="K87" i="3"/>
  <c r="K89" i="3"/>
  <c r="L95" i="3"/>
  <c r="K96" i="3"/>
  <c r="K98" i="3"/>
  <c r="L104" i="3"/>
  <c r="K105" i="3"/>
  <c r="K107" i="3"/>
  <c r="L112" i="3"/>
  <c r="N115" i="3"/>
  <c r="O115" i="3" s="1"/>
  <c r="K115" i="3"/>
  <c r="L117" i="3"/>
  <c r="L119" i="3"/>
  <c r="K125" i="3"/>
  <c r="N125" i="3"/>
  <c r="O125" i="3" s="1"/>
  <c r="N127" i="3"/>
  <c r="O127" i="3" s="1"/>
  <c r="K127" i="3"/>
  <c r="L132" i="3"/>
  <c r="L136" i="3"/>
  <c r="L144" i="3"/>
  <c r="L148" i="3"/>
  <c r="N151" i="3"/>
  <c r="O151" i="3" s="1"/>
  <c r="K151" i="3"/>
  <c r="L153" i="3"/>
  <c r="L155" i="3"/>
  <c r="K161" i="3"/>
  <c r="N161" i="3"/>
  <c r="O161" i="3" s="1"/>
  <c r="N163" i="3"/>
  <c r="O163" i="3" s="1"/>
  <c r="K163" i="3"/>
  <c r="L169" i="3"/>
  <c r="N183" i="3"/>
  <c r="O183" i="3" s="1"/>
  <c r="K183" i="3"/>
  <c r="L186" i="3"/>
  <c r="L188" i="3"/>
  <c r="K195" i="3"/>
  <c r="N201" i="3"/>
  <c r="O201" i="3" s="1"/>
  <c r="Q201" i="3" s="1"/>
  <c r="K201" i="3"/>
  <c r="N210" i="3"/>
  <c r="O210" i="3" s="1"/>
  <c r="K210" i="3"/>
  <c r="K212" i="3"/>
  <c r="L240" i="3"/>
  <c r="L72" i="3"/>
  <c r="L75" i="3"/>
  <c r="L78" i="3"/>
  <c r="L81" i="3"/>
  <c r="L84" i="3"/>
  <c r="L87" i="3"/>
  <c r="N88" i="3"/>
  <c r="O88" i="3" s="1"/>
  <c r="Q88" i="3" s="1"/>
  <c r="K92" i="3"/>
  <c r="L94" i="3"/>
  <c r="L96" i="3"/>
  <c r="N97" i="3"/>
  <c r="O97" i="3" s="1"/>
  <c r="K101" i="3"/>
  <c r="L103" i="3"/>
  <c r="L105" i="3"/>
  <c r="N106" i="3"/>
  <c r="O106" i="3" s="1"/>
  <c r="K110" i="3"/>
  <c r="L113" i="3"/>
  <c r="N117" i="3"/>
  <c r="O117" i="3" s="1"/>
  <c r="N118" i="3"/>
  <c r="O118" i="3" s="1"/>
  <c r="Q118" i="3" s="1"/>
  <c r="K118" i="3"/>
  <c r="L120" i="3"/>
  <c r="L124" i="3"/>
  <c r="K128" i="3"/>
  <c r="L131" i="3"/>
  <c r="N135" i="3"/>
  <c r="O135" i="3" s="1"/>
  <c r="Q135" i="3" s="1"/>
  <c r="N136" i="3"/>
  <c r="O136" i="3" s="1"/>
  <c r="K136" i="3"/>
  <c r="L138" i="3"/>
  <c r="L142" i="3"/>
  <c r="K146" i="3"/>
  <c r="L149" i="3"/>
  <c r="N153" i="3"/>
  <c r="O153" i="3" s="1"/>
  <c r="N154" i="3"/>
  <c r="O154" i="3" s="1"/>
  <c r="K154" i="3"/>
  <c r="L156" i="3"/>
  <c r="L160" i="3"/>
  <c r="K164" i="3"/>
  <c r="L168" i="3"/>
  <c r="N171" i="3"/>
  <c r="O171" i="3" s="1"/>
  <c r="K171" i="3"/>
  <c r="L173" i="3"/>
  <c r="N175" i="3"/>
  <c r="O175" i="3" s="1"/>
  <c r="K175" i="3"/>
  <c r="L178" i="3"/>
  <c r="N180" i="3"/>
  <c r="O180" i="3" s="1"/>
  <c r="K180" i="3"/>
  <c r="L189" i="3"/>
  <c r="N231" i="3"/>
  <c r="O231" i="3" s="1"/>
  <c r="K231" i="3"/>
  <c r="N243" i="3"/>
  <c r="O243" i="3" s="1"/>
  <c r="K243" i="3"/>
  <c r="L249" i="3"/>
  <c r="K251" i="3"/>
  <c r="N251" i="3"/>
  <c r="O251" i="3" s="1"/>
  <c r="L258" i="3"/>
  <c r="K260" i="3"/>
  <c r="N260" i="3"/>
  <c r="O260" i="3" s="1"/>
  <c r="L284" i="3"/>
  <c r="N284" i="3"/>
  <c r="O284" i="3" s="1"/>
  <c r="N91" i="3"/>
  <c r="O91" i="3" s="1"/>
  <c r="N100" i="3"/>
  <c r="O100" i="3" s="1"/>
  <c r="Q100" i="3" s="1"/>
  <c r="N109" i="3"/>
  <c r="O109" i="3" s="1"/>
  <c r="N111" i="3"/>
  <c r="O111" i="3" s="1"/>
  <c r="N112" i="3"/>
  <c r="O112" i="3" s="1"/>
  <c r="K112" i="3"/>
  <c r="K122" i="3"/>
  <c r="N129" i="3"/>
  <c r="O129" i="3" s="1"/>
  <c r="Q129" i="3" s="1"/>
  <c r="N130" i="3"/>
  <c r="O130" i="3" s="1"/>
  <c r="K130" i="3"/>
  <c r="K140" i="3"/>
  <c r="N147" i="3"/>
  <c r="O147" i="3" s="1"/>
  <c r="N148" i="3"/>
  <c r="O148" i="3" s="1"/>
  <c r="K148" i="3"/>
  <c r="K158" i="3"/>
  <c r="N186" i="3"/>
  <c r="O186" i="3" s="1"/>
  <c r="K186" i="3"/>
  <c r="L193" i="3"/>
  <c r="N209" i="3"/>
  <c r="O209" i="3" s="1"/>
  <c r="K209" i="3"/>
  <c r="L219" i="3"/>
  <c r="N228" i="3"/>
  <c r="O228" i="3" s="1"/>
  <c r="K228" i="3"/>
  <c r="L266" i="3"/>
  <c r="N266" i="3"/>
  <c r="O266" i="3" s="1"/>
  <c r="K321" i="3"/>
  <c r="N323" i="3"/>
  <c r="O323" i="3" s="1"/>
  <c r="K323" i="3"/>
  <c r="N94" i="3"/>
  <c r="O94" i="3" s="1"/>
  <c r="N96" i="3"/>
  <c r="O96" i="3" s="1"/>
  <c r="N103" i="3"/>
  <c r="O103" i="3" s="1"/>
  <c r="N105" i="3"/>
  <c r="O105" i="3" s="1"/>
  <c r="Q105" i="3" s="1"/>
  <c r="N110" i="3"/>
  <c r="O110" i="3" s="1"/>
  <c r="K116" i="3"/>
  <c r="N123" i="3"/>
  <c r="O123" i="3" s="1"/>
  <c r="N124" i="3"/>
  <c r="O124" i="3" s="1"/>
  <c r="K124" i="3"/>
  <c r="N128" i="3"/>
  <c r="O128" i="3" s="1"/>
  <c r="Q128" i="3" s="1"/>
  <c r="K134" i="3"/>
  <c r="N141" i="3"/>
  <c r="O141" i="3" s="1"/>
  <c r="N142" i="3"/>
  <c r="O142" i="3" s="1"/>
  <c r="K142" i="3"/>
  <c r="N146" i="3"/>
  <c r="O146" i="3" s="1"/>
  <c r="K152" i="3"/>
  <c r="N159" i="3"/>
  <c r="O159" i="3" s="1"/>
  <c r="N160" i="3"/>
  <c r="O160" i="3" s="1"/>
  <c r="K160" i="3"/>
  <c r="N164" i="3"/>
  <c r="O164" i="3" s="1"/>
  <c r="L184" i="3"/>
  <c r="N198" i="3"/>
  <c r="O198" i="3" s="1"/>
  <c r="Q198" i="3" s="1"/>
  <c r="K198" i="3"/>
  <c r="N202" i="3"/>
  <c r="O202" i="3" s="1"/>
  <c r="K202" i="3"/>
  <c r="L211" i="3"/>
  <c r="N214" i="3"/>
  <c r="O214" i="3" s="1"/>
  <c r="K214" i="3"/>
  <c r="N225" i="3"/>
  <c r="O225" i="3" s="1"/>
  <c r="K225" i="3"/>
  <c r="K227" i="3"/>
  <c r="N234" i="3"/>
  <c r="O234" i="3" s="1"/>
  <c r="K234" i="3"/>
  <c r="K236" i="3"/>
  <c r="L270" i="3"/>
  <c r="L272" i="3"/>
  <c r="N272" i="3"/>
  <c r="O272" i="3" s="1"/>
  <c r="K278" i="3"/>
  <c r="N278" i="3"/>
  <c r="O278" i="3" s="1"/>
  <c r="K303" i="3"/>
  <c r="K91" i="3"/>
  <c r="N92" i="3"/>
  <c r="O92" i="3" s="1"/>
  <c r="K100" i="3"/>
  <c r="N101" i="3"/>
  <c r="O101" i="3" s="1"/>
  <c r="K109" i="3"/>
  <c r="K113" i="3"/>
  <c r="N120" i="3"/>
  <c r="O120" i="3" s="1"/>
  <c r="N121" i="3"/>
  <c r="O121" i="3" s="1"/>
  <c r="K121" i="3"/>
  <c r="K131" i="3"/>
  <c r="N138" i="3"/>
  <c r="O138" i="3" s="1"/>
  <c r="N139" i="3"/>
  <c r="O139" i="3" s="1"/>
  <c r="Q139" i="3" s="1"/>
  <c r="K139" i="3"/>
  <c r="K149" i="3"/>
  <c r="N156" i="3"/>
  <c r="O156" i="3" s="1"/>
  <c r="N157" i="3"/>
  <c r="O157" i="3" s="1"/>
  <c r="K157" i="3"/>
  <c r="N168" i="3"/>
  <c r="O168" i="3" s="1"/>
  <c r="Q168" i="3" s="1"/>
  <c r="K168" i="3"/>
  <c r="L171" i="3"/>
  <c r="L172" i="3"/>
  <c r="L175" i="3"/>
  <c r="L177" i="3"/>
  <c r="N179" i="3"/>
  <c r="O179" i="3" s="1"/>
  <c r="Q179" i="3" s="1"/>
  <c r="K179" i="3"/>
  <c r="L182" i="3"/>
  <c r="L190" i="3"/>
  <c r="L191" i="3"/>
  <c r="N200" i="3"/>
  <c r="O200" i="3" s="1"/>
  <c r="K200" i="3"/>
  <c r="N211" i="3"/>
  <c r="O211" i="3" s="1"/>
  <c r="K211" i="3"/>
  <c r="L241" i="3"/>
  <c r="N245" i="3"/>
  <c r="O245" i="3" s="1"/>
  <c r="K245" i="3"/>
  <c r="L252" i="3"/>
  <c r="L254" i="3"/>
  <c r="N254" i="3"/>
  <c r="O254" i="3" s="1"/>
  <c r="L261" i="3"/>
  <c r="L263" i="3"/>
  <c r="N263" i="3"/>
  <c r="O263" i="3" s="1"/>
  <c r="K269" i="3"/>
  <c r="N269" i="3"/>
  <c r="O269" i="3" s="1"/>
  <c r="L167" i="3"/>
  <c r="N177" i="3"/>
  <c r="O177" i="3" s="1"/>
  <c r="N184" i="3"/>
  <c r="O184" i="3" s="1"/>
  <c r="N195" i="3"/>
  <c r="O195" i="3" s="1"/>
  <c r="L196" i="3"/>
  <c r="L213" i="3"/>
  <c r="L214" i="3"/>
  <c r="N219" i="3"/>
  <c r="O219" i="3" s="1"/>
  <c r="K219" i="3"/>
  <c r="N244" i="3"/>
  <c r="O244" i="3" s="1"/>
  <c r="K244" i="3"/>
  <c r="L246" i="3"/>
  <c r="K249" i="3"/>
  <c r="N249" i="3"/>
  <c r="O249" i="3" s="1"/>
  <c r="K258" i="3"/>
  <c r="N258" i="3"/>
  <c r="O258" i="3" s="1"/>
  <c r="K267" i="3"/>
  <c r="N267" i="3"/>
  <c r="O267" i="3" s="1"/>
  <c r="K276" i="3"/>
  <c r="N276" i="3"/>
  <c r="O276" i="3" s="1"/>
  <c r="K285" i="3"/>
  <c r="N285" i="3"/>
  <c r="O285" i="3" s="1"/>
  <c r="K287" i="3"/>
  <c r="N287" i="3"/>
  <c r="O287" i="3" s="1"/>
  <c r="L306" i="3"/>
  <c r="L340" i="3"/>
  <c r="L343" i="3"/>
  <c r="N193" i="3"/>
  <c r="O193" i="3" s="1"/>
  <c r="L200" i="3"/>
  <c r="L207" i="3"/>
  <c r="N215" i="3"/>
  <c r="O215" i="3" s="1"/>
  <c r="K215" i="3"/>
  <c r="L222" i="3"/>
  <c r="N223" i="3"/>
  <c r="O223" i="3" s="1"/>
  <c r="K223" i="3"/>
  <c r="N226" i="3"/>
  <c r="O226" i="3" s="1"/>
  <c r="K226" i="3"/>
  <c r="N229" i="3"/>
  <c r="O229" i="3" s="1"/>
  <c r="K229" i="3"/>
  <c r="N232" i="3"/>
  <c r="O232" i="3" s="1"/>
  <c r="K232" i="3"/>
  <c r="N235" i="3"/>
  <c r="O235" i="3" s="1"/>
  <c r="K235" i="3"/>
  <c r="L297" i="3"/>
  <c r="L302" i="3"/>
  <c r="N302" i="3"/>
  <c r="O302" i="3" s="1"/>
  <c r="L369" i="3"/>
  <c r="N172" i="3"/>
  <c r="O172" i="3" s="1"/>
  <c r="N173" i="3"/>
  <c r="O173" i="3" s="1"/>
  <c r="L180" i="3"/>
  <c r="N190" i="3"/>
  <c r="O190" i="3" s="1"/>
  <c r="N191" i="3"/>
  <c r="O191" i="3" s="1"/>
  <c r="K193" i="3"/>
  <c r="L202" i="3"/>
  <c r="L205" i="3"/>
  <c r="L215" i="3"/>
  <c r="L237" i="3"/>
  <c r="N239" i="3"/>
  <c r="O239" i="3" s="1"/>
  <c r="K239" i="3"/>
  <c r="K294" i="3"/>
  <c r="N294" i="3"/>
  <c r="O294" i="3" s="1"/>
  <c r="K296" i="3"/>
  <c r="N296" i="3"/>
  <c r="O296" i="3" s="1"/>
  <c r="L267" i="3"/>
  <c r="L276" i="3"/>
  <c r="L288" i="3"/>
  <c r="L293" i="3"/>
  <c r="N293" i="3"/>
  <c r="O293" i="3" s="1"/>
  <c r="N199" i="3"/>
  <c r="O199" i="3" s="1"/>
  <c r="L204" i="3"/>
  <c r="N208" i="3"/>
  <c r="O208" i="3" s="1"/>
  <c r="Q208" i="3" s="1"/>
  <c r="N217" i="3"/>
  <c r="O217" i="3" s="1"/>
  <c r="K217" i="3"/>
  <c r="L225" i="3"/>
  <c r="L228" i="3"/>
  <c r="L231" i="3"/>
  <c r="L234" i="3"/>
  <c r="N240" i="3"/>
  <c r="O240" i="3" s="1"/>
  <c r="K240" i="3"/>
  <c r="N241" i="3"/>
  <c r="O241" i="3" s="1"/>
  <c r="K241" i="3"/>
  <c r="L250" i="3"/>
  <c r="L251" i="3"/>
  <c r="K254" i="3"/>
  <c r="L259" i="3"/>
  <c r="L260" i="3"/>
  <c r="K263" i="3"/>
  <c r="L268" i="3"/>
  <c r="L269" i="3"/>
  <c r="K272" i="3"/>
  <c r="L277" i="3"/>
  <c r="L278" i="3"/>
  <c r="K281" i="3"/>
  <c r="L286" i="3"/>
  <c r="L287" i="3"/>
  <c r="K290" i="3"/>
  <c r="L295" i="3"/>
  <c r="L296" i="3"/>
  <c r="K299" i="3"/>
  <c r="L304" i="3"/>
  <c r="L305" i="3"/>
  <c r="K308" i="3"/>
  <c r="K336" i="3"/>
  <c r="N336" i="3"/>
  <c r="O336" i="3" s="1"/>
  <c r="L349" i="3"/>
  <c r="K373" i="3"/>
  <c r="N373" i="3"/>
  <c r="O373" i="3" s="1"/>
  <c r="K387" i="3"/>
  <c r="K410" i="3"/>
  <c r="N410" i="3"/>
  <c r="O410" i="3" s="1"/>
  <c r="L285" i="3"/>
  <c r="L290" i="3"/>
  <c r="L294" i="3"/>
  <c r="L299" i="3"/>
  <c r="L303" i="3"/>
  <c r="L308" i="3"/>
  <c r="L325" i="3"/>
  <c r="K332" i="3"/>
  <c r="K333" i="3"/>
  <c r="L341" i="3"/>
  <c r="N350" i="3"/>
  <c r="O350" i="3" s="1"/>
  <c r="L351" i="3"/>
  <c r="N351" i="3"/>
  <c r="O351" i="3" s="1"/>
  <c r="L353" i="3"/>
  <c r="L451" i="3"/>
  <c r="L317" i="3"/>
  <c r="L320" i="3"/>
  <c r="K324" i="3"/>
  <c r="N324" i="3"/>
  <c r="O324" i="3" s="1"/>
  <c r="K326" i="3"/>
  <c r="N326" i="3"/>
  <c r="O326" i="3" s="1"/>
  <c r="L419" i="3"/>
  <c r="L437" i="3"/>
  <c r="K492" i="3"/>
  <c r="N492" i="3"/>
  <c r="O492" i="3" s="1"/>
  <c r="N494" i="3"/>
  <c r="O494" i="3" s="1"/>
  <c r="K494" i="3"/>
  <c r="L216" i="3"/>
  <c r="L238" i="3"/>
  <c r="L243" i="3"/>
  <c r="L247" i="3"/>
  <c r="K256" i="3"/>
  <c r="N256" i="3"/>
  <c r="O256" i="3" s="1"/>
  <c r="Q256" i="3" s="1"/>
  <c r="K265" i="3"/>
  <c r="N265" i="3"/>
  <c r="O265" i="3" s="1"/>
  <c r="K274" i="3"/>
  <c r="N274" i="3"/>
  <c r="O274" i="3" s="1"/>
  <c r="K283" i="3"/>
  <c r="N283" i="3"/>
  <c r="O283" i="3" s="1"/>
  <c r="Q283" i="3" s="1"/>
  <c r="K292" i="3"/>
  <c r="N292" i="3"/>
  <c r="O292" i="3" s="1"/>
  <c r="K301" i="3"/>
  <c r="N301" i="3"/>
  <c r="O301" i="3" s="1"/>
  <c r="N303" i="3"/>
  <c r="O303" i="3" s="1"/>
  <c r="K310" i="3"/>
  <c r="N310" i="3"/>
  <c r="O310" i="3" s="1"/>
  <c r="L313" i="3"/>
  <c r="K334" i="3"/>
  <c r="L350" i="3"/>
  <c r="K393" i="3"/>
  <c r="N169" i="3"/>
  <c r="O169" i="3" s="1"/>
  <c r="Q169" i="3" s="1"/>
  <c r="L174" i="3"/>
  <c r="N178" i="3"/>
  <c r="O178" i="3" s="1"/>
  <c r="L183" i="3"/>
  <c r="N187" i="3"/>
  <c r="O187" i="3" s="1"/>
  <c r="L192" i="3"/>
  <c r="N196" i="3"/>
  <c r="O196" i="3" s="1"/>
  <c r="Q196" i="3" s="1"/>
  <c r="L201" i="3"/>
  <c r="N205" i="3"/>
  <c r="O205" i="3" s="1"/>
  <c r="L210" i="3"/>
  <c r="N220" i="3"/>
  <c r="O220" i="3" s="1"/>
  <c r="K220" i="3"/>
  <c r="N237" i="3"/>
  <c r="O237" i="3" s="1"/>
  <c r="Q237" i="3" s="1"/>
  <c r="K237" i="3"/>
  <c r="N238" i="3"/>
  <c r="O238" i="3" s="1"/>
  <c r="K238" i="3"/>
  <c r="N246" i="3"/>
  <c r="O246" i="3" s="1"/>
  <c r="K246" i="3"/>
  <c r="N247" i="3"/>
  <c r="O247" i="3" s="1"/>
  <c r="Q247" i="3" s="1"/>
  <c r="K247" i="3"/>
  <c r="L256" i="3"/>
  <c r="L265" i="3"/>
  <c r="L274" i="3"/>
  <c r="L283" i="3"/>
  <c r="L292" i="3"/>
  <c r="L301" i="3"/>
  <c r="L310" i="3"/>
  <c r="K313" i="3"/>
  <c r="N318" i="3"/>
  <c r="O318" i="3" s="1"/>
  <c r="K318" i="3"/>
  <c r="L338" i="3"/>
  <c r="K346" i="3"/>
  <c r="N346" i="3"/>
  <c r="O346" i="3" s="1"/>
  <c r="K349" i="3"/>
  <c r="N349" i="3"/>
  <c r="O349" i="3" s="1"/>
  <c r="N365" i="3"/>
  <c r="O365" i="3" s="1"/>
  <c r="K365" i="3"/>
  <c r="L400" i="3"/>
  <c r="K468" i="3"/>
  <c r="N468" i="3"/>
  <c r="O468" i="3" s="1"/>
  <c r="K255" i="3"/>
  <c r="K264" i="3"/>
  <c r="K273" i="3"/>
  <c r="K282" i="3"/>
  <c r="K291" i="3"/>
  <c r="K300" i="3"/>
  <c r="K309" i="3"/>
  <c r="N313" i="3"/>
  <c r="O313" i="3" s="1"/>
  <c r="K316" i="3"/>
  <c r="L319" i="3"/>
  <c r="N320" i="3"/>
  <c r="O320" i="3" s="1"/>
  <c r="K327" i="3"/>
  <c r="K330" i="3"/>
  <c r="K338" i="3"/>
  <c r="N338" i="3"/>
  <c r="O338" i="3" s="1"/>
  <c r="N340" i="3"/>
  <c r="O340" i="3" s="1"/>
  <c r="N341" i="3"/>
  <c r="O341" i="3" s="1"/>
  <c r="K341" i="3"/>
  <c r="K347" i="3"/>
  <c r="N348" i="3"/>
  <c r="O348" i="3" s="1"/>
  <c r="K351" i="3"/>
  <c r="K362" i="3"/>
  <c r="N362" i="3"/>
  <c r="O362" i="3" s="1"/>
  <c r="K367" i="3"/>
  <c r="N367" i="3"/>
  <c r="O367" i="3" s="1"/>
  <c r="L374" i="3"/>
  <c r="L384" i="3"/>
  <c r="L385" i="3"/>
  <c r="N403" i="3"/>
  <c r="O403" i="3" s="1"/>
  <c r="L405" i="3"/>
  <c r="K411" i="3"/>
  <c r="K415" i="3"/>
  <c r="N415" i="3"/>
  <c r="O415" i="3" s="1"/>
  <c r="L424" i="3"/>
  <c r="K426" i="3"/>
  <c r="N426" i="3"/>
  <c r="O426" i="3" s="1"/>
  <c r="N428" i="3"/>
  <c r="O428" i="3" s="1"/>
  <c r="K428" i="3"/>
  <c r="K447" i="3"/>
  <c r="N447" i="3"/>
  <c r="O447" i="3" s="1"/>
  <c r="K453" i="3"/>
  <c r="N453" i="3"/>
  <c r="O453" i="3" s="1"/>
  <c r="L495" i="3"/>
  <c r="N495" i="3"/>
  <c r="O495" i="3" s="1"/>
  <c r="L507" i="3"/>
  <c r="N507" i="3"/>
  <c r="O507" i="3" s="1"/>
  <c r="K314" i="3"/>
  <c r="L326" i="3"/>
  <c r="K343" i="3"/>
  <c r="N343" i="3"/>
  <c r="O343" i="3" s="1"/>
  <c r="N344" i="3"/>
  <c r="O344" i="3" s="1"/>
  <c r="K344" i="3"/>
  <c r="K355" i="3"/>
  <c r="L365" i="3"/>
  <c r="N368" i="3"/>
  <c r="O368" i="3" s="1"/>
  <c r="K368" i="3"/>
  <c r="N381" i="3"/>
  <c r="O381" i="3" s="1"/>
  <c r="K381" i="3"/>
  <c r="K386" i="3"/>
  <c r="N386" i="3"/>
  <c r="O386" i="3" s="1"/>
  <c r="L387" i="3"/>
  <c r="N399" i="3"/>
  <c r="O399" i="3" s="1"/>
  <c r="K399" i="3"/>
  <c r="N404" i="3"/>
  <c r="O404" i="3" s="1"/>
  <c r="K404" i="3"/>
  <c r="K408" i="3"/>
  <c r="N408" i="3"/>
  <c r="O408" i="3" s="1"/>
  <c r="L413" i="3"/>
  <c r="N438" i="3"/>
  <c r="O438" i="3" s="1"/>
  <c r="K438" i="3"/>
  <c r="K446" i="3"/>
  <c r="N446" i="3"/>
  <c r="O446" i="3" s="1"/>
  <c r="K502" i="3"/>
  <c r="K250" i="3"/>
  <c r="N250" i="3"/>
  <c r="O250" i="3" s="1"/>
  <c r="Q250" i="3" s="1"/>
  <c r="K259" i="3"/>
  <c r="N259" i="3"/>
  <c r="O259" i="3" s="1"/>
  <c r="K268" i="3"/>
  <c r="N268" i="3"/>
  <c r="O268" i="3" s="1"/>
  <c r="K277" i="3"/>
  <c r="N277" i="3"/>
  <c r="O277" i="3" s="1"/>
  <c r="Q277" i="3" s="1"/>
  <c r="K286" i="3"/>
  <c r="N286" i="3"/>
  <c r="O286" i="3" s="1"/>
  <c r="K295" i="3"/>
  <c r="N295" i="3"/>
  <c r="O295" i="3" s="1"/>
  <c r="K304" i="3"/>
  <c r="N304" i="3"/>
  <c r="O304" i="3" s="1"/>
  <c r="Q304" i="3" s="1"/>
  <c r="L322" i="3"/>
  <c r="L323" i="3"/>
  <c r="K325" i="3"/>
  <c r="N325" i="3"/>
  <c r="O325" i="3" s="1"/>
  <c r="K328" i="3"/>
  <c r="N329" i="3"/>
  <c r="O329" i="3" s="1"/>
  <c r="N332" i="3"/>
  <c r="O332" i="3" s="1"/>
  <c r="K364" i="3"/>
  <c r="L373" i="3"/>
  <c r="K382" i="3"/>
  <c r="L389" i="3"/>
  <c r="K391" i="3"/>
  <c r="N391" i="3"/>
  <c r="O391" i="3" s="1"/>
  <c r="L398" i="3"/>
  <c r="K418" i="3"/>
  <c r="N418" i="3"/>
  <c r="O418" i="3" s="1"/>
  <c r="L423" i="3"/>
  <c r="N423" i="3"/>
  <c r="O423" i="3" s="1"/>
  <c r="L425" i="3"/>
  <c r="K427" i="3"/>
  <c r="N427" i="3"/>
  <c r="O427" i="3" s="1"/>
  <c r="L429" i="3"/>
  <c r="N429" i="3"/>
  <c r="O429" i="3" s="1"/>
  <c r="L512" i="3"/>
  <c r="N512" i="3"/>
  <c r="O512" i="3" s="1"/>
  <c r="K552" i="3"/>
  <c r="N552" i="3"/>
  <c r="O552" i="3" s="1"/>
  <c r="L561" i="3"/>
  <c r="N561" i="3"/>
  <c r="O561" i="3" s="1"/>
  <c r="K252" i="3"/>
  <c r="K261" i="3"/>
  <c r="K270" i="3"/>
  <c r="K279" i="3"/>
  <c r="K288" i="3"/>
  <c r="K297" i="3"/>
  <c r="K306" i="3"/>
  <c r="L314" i="3"/>
  <c r="K315" i="3"/>
  <c r="K319" i="3"/>
  <c r="K322" i="3"/>
  <c r="L329" i="3"/>
  <c r="L331" i="3"/>
  <c r="L333" i="3"/>
  <c r="K337" i="3"/>
  <c r="N337" i="3"/>
  <c r="O337" i="3" s="1"/>
  <c r="L355" i="3"/>
  <c r="K357" i="3"/>
  <c r="N358" i="3"/>
  <c r="O358" i="3" s="1"/>
  <c r="K358" i="3"/>
  <c r="L359" i="3"/>
  <c r="L368" i="3"/>
  <c r="L377" i="3"/>
  <c r="L379" i="3"/>
  <c r="L386" i="3"/>
  <c r="L395" i="3"/>
  <c r="L401" i="3"/>
  <c r="L404" i="3"/>
  <c r="L463" i="3"/>
  <c r="K473" i="3"/>
  <c r="N473" i="3"/>
  <c r="O473" i="3" s="1"/>
  <c r="K248" i="3"/>
  <c r="K253" i="3"/>
  <c r="N253" i="3"/>
  <c r="O253" i="3" s="1"/>
  <c r="K257" i="3"/>
  <c r="K262" i="3"/>
  <c r="N262" i="3"/>
  <c r="O262" i="3" s="1"/>
  <c r="Q262" i="3" s="1"/>
  <c r="K266" i="3"/>
  <c r="K271" i="3"/>
  <c r="N271" i="3"/>
  <c r="O271" i="3" s="1"/>
  <c r="K275" i="3"/>
  <c r="K280" i="3"/>
  <c r="N280" i="3"/>
  <c r="O280" i="3" s="1"/>
  <c r="Q280" i="3" s="1"/>
  <c r="K284" i="3"/>
  <c r="K289" i="3"/>
  <c r="N289" i="3"/>
  <c r="O289" i="3" s="1"/>
  <c r="K293" i="3"/>
  <c r="K298" i="3"/>
  <c r="N298" i="3"/>
  <c r="O298" i="3" s="1"/>
  <c r="Q298" i="3" s="1"/>
  <c r="K302" i="3"/>
  <c r="K307" i="3"/>
  <c r="N307" i="3"/>
  <c r="O307" i="3" s="1"/>
  <c r="L315" i="3"/>
  <c r="L328" i="3"/>
  <c r="K331" i="3"/>
  <c r="L332" i="3"/>
  <c r="L336" i="3"/>
  <c r="K345" i="3"/>
  <c r="L346" i="3"/>
  <c r="L348" i="3"/>
  <c r="K350" i="3"/>
  <c r="N354" i="3"/>
  <c r="O354" i="3" s="1"/>
  <c r="K354" i="3"/>
  <c r="L362" i="3"/>
  <c r="N363" i="3"/>
  <c r="O363" i="3" s="1"/>
  <c r="K363" i="3"/>
  <c r="L364" i="3"/>
  <c r="L367" i="3"/>
  <c r="K372" i="3"/>
  <c r="N372" i="3"/>
  <c r="O372" i="3" s="1"/>
  <c r="N375" i="3"/>
  <c r="O375" i="3" s="1"/>
  <c r="L375" i="3"/>
  <c r="N379" i="3"/>
  <c r="O379" i="3" s="1"/>
  <c r="L391" i="3"/>
  <c r="N394" i="3"/>
  <c r="O394" i="3" s="1"/>
  <c r="K394" i="3"/>
  <c r="K400" i="3"/>
  <c r="L403" i="3"/>
  <c r="L411" i="3"/>
  <c r="L478" i="3"/>
  <c r="N478" i="3"/>
  <c r="O478" i="3" s="1"/>
  <c r="N484" i="3"/>
  <c r="O484" i="3" s="1"/>
  <c r="K484" i="3"/>
  <c r="K497" i="3"/>
  <c r="N497" i="3"/>
  <c r="O497" i="3" s="1"/>
  <c r="N317" i="3"/>
  <c r="O317" i="3" s="1"/>
  <c r="L334" i="3"/>
  <c r="N335" i="3"/>
  <c r="O335" i="3" s="1"/>
  <c r="N353" i="3"/>
  <c r="O353" i="3" s="1"/>
  <c r="L370" i="3"/>
  <c r="N371" i="3"/>
  <c r="O371" i="3" s="1"/>
  <c r="K380" i="3"/>
  <c r="N389" i="3"/>
  <c r="O389" i="3" s="1"/>
  <c r="L408" i="3"/>
  <c r="K416" i="3"/>
  <c r="K422" i="3"/>
  <c r="L427" i="3"/>
  <c r="K435" i="3"/>
  <c r="L439" i="3"/>
  <c r="N454" i="3"/>
  <c r="O454" i="3" s="1"/>
  <c r="N460" i="3"/>
  <c r="O460" i="3" s="1"/>
  <c r="K460" i="3"/>
  <c r="N463" i="3"/>
  <c r="O463" i="3" s="1"/>
  <c r="K463" i="3"/>
  <c r="L469" i="3"/>
  <c r="L471" i="3"/>
  <c r="K477" i="3"/>
  <c r="N477" i="3"/>
  <c r="O477" i="3" s="1"/>
  <c r="N487" i="3"/>
  <c r="O487" i="3" s="1"/>
  <c r="K487" i="3"/>
  <c r="K490" i="3"/>
  <c r="N491" i="3"/>
  <c r="O491" i="3" s="1"/>
  <c r="L491" i="3"/>
  <c r="L493" i="3"/>
  <c r="L498" i="3"/>
  <c r="L500" i="3"/>
  <c r="N500" i="3"/>
  <c r="O500" i="3" s="1"/>
  <c r="K517" i="3"/>
  <c r="N517" i="3"/>
  <c r="O517" i="3" s="1"/>
  <c r="K534" i="3"/>
  <c r="K537" i="3"/>
  <c r="N537" i="3"/>
  <c r="O537" i="3" s="1"/>
  <c r="L358" i="3"/>
  <c r="N359" i="3"/>
  <c r="O359" i="3" s="1"/>
  <c r="K361" i="3"/>
  <c r="N361" i="3"/>
  <c r="O361" i="3" s="1"/>
  <c r="N364" i="3"/>
  <c r="O364" i="3" s="1"/>
  <c r="K374" i="3"/>
  <c r="N377" i="3"/>
  <c r="O377" i="3" s="1"/>
  <c r="K379" i="3"/>
  <c r="N392" i="3"/>
  <c r="O392" i="3" s="1"/>
  <c r="L394" i="3"/>
  <c r="N395" i="3"/>
  <c r="O395" i="3" s="1"/>
  <c r="K397" i="3"/>
  <c r="N397" i="3"/>
  <c r="O397" i="3" s="1"/>
  <c r="N400" i="3"/>
  <c r="O400" i="3" s="1"/>
  <c r="K409" i="3"/>
  <c r="N409" i="3"/>
  <c r="O409" i="3" s="1"/>
  <c r="L410" i="3"/>
  <c r="L415" i="3"/>
  <c r="L418" i="3"/>
  <c r="K430" i="3"/>
  <c r="N430" i="3"/>
  <c r="O430" i="3" s="1"/>
  <c r="L432" i="3"/>
  <c r="L446" i="3"/>
  <c r="L453" i="3"/>
  <c r="L457" i="3"/>
  <c r="L465" i="3"/>
  <c r="N470" i="3"/>
  <c r="O470" i="3" s="1"/>
  <c r="K470" i="3"/>
  <c r="L475" i="3"/>
  <c r="L489" i="3"/>
  <c r="K501" i="3"/>
  <c r="N501" i="3"/>
  <c r="O501" i="3" s="1"/>
  <c r="L514" i="3"/>
  <c r="L517" i="3"/>
  <c r="L525" i="3"/>
  <c r="L356" i="3"/>
  <c r="L372" i="3"/>
  <c r="L392" i="3"/>
  <c r="L420" i="3"/>
  <c r="L430" i="3"/>
  <c r="K432" i="3"/>
  <c r="K433" i="3"/>
  <c r="N433" i="3"/>
  <c r="O433" i="3" s="1"/>
  <c r="L434" i="3"/>
  <c r="K440" i="3"/>
  <c r="L459" i="3"/>
  <c r="L496" i="3"/>
  <c r="L499" i="3"/>
  <c r="K538" i="3"/>
  <c r="L541" i="3"/>
  <c r="L549" i="3"/>
  <c r="L599" i="3"/>
  <c r="L382" i="3"/>
  <c r="K385" i="3"/>
  <c r="N385" i="3"/>
  <c r="O385" i="3" s="1"/>
  <c r="K398" i="3"/>
  <c r="N401" i="3"/>
  <c r="O401" i="3" s="1"/>
  <c r="K403" i="3"/>
  <c r="K406" i="3"/>
  <c r="K420" i="3"/>
  <c r="K434" i="3"/>
  <c r="L440" i="3"/>
  <c r="L445" i="3"/>
  <c r="L449" i="3"/>
  <c r="L461" i="3"/>
  <c r="L464" i="3"/>
  <c r="L472" i="3"/>
  <c r="N474" i="3"/>
  <c r="O474" i="3" s="1"/>
  <c r="K474" i="3"/>
  <c r="L488" i="3"/>
  <c r="N488" i="3"/>
  <c r="O488" i="3" s="1"/>
  <c r="N516" i="3"/>
  <c r="O516" i="3" s="1"/>
  <c r="K516" i="3"/>
  <c r="N548" i="3"/>
  <c r="O548" i="3" s="1"/>
  <c r="K548" i="3"/>
  <c r="N586" i="3"/>
  <c r="O586" i="3" s="1"/>
  <c r="K586" i="3"/>
  <c r="L324" i="3"/>
  <c r="L344" i="3"/>
  <c r="K359" i="3"/>
  <c r="L360" i="3"/>
  <c r="K377" i="3"/>
  <c r="L380" i="3"/>
  <c r="K390" i="3"/>
  <c r="K395" i="3"/>
  <c r="L396" i="3"/>
  <c r="L406" i="3"/>
  <c r="N413" i="3"/>
  <c r="O413" i="3" s="1"/>
  <c r="K413" i="3"/>
  <c r="L416" i="3"/>
  <c r="K421" i="3"/>
  <c r="N421" i="3"/>
  <c r="O421" i="3" s="1"/>
  <c r="L422" i="3"/>
  <c r="N424" i="3"/>
  <c r="O424" i="3" s="1"/>
  <c r="K424" i="3"/>
  <c r="N432" i="3"/>
  <c r="O432" i="3" s="1"/>
  <c r="K441" i="3"/>
  <c r="N445" i="3"/>
  <c r="O445" i="3" s="1"/>
  <c r="L448" i="3"/>
  <c r="N448" i="3"/>
  <c r="O448" i="3" s="1"/>
  <c r="K452" i="3"/>
  <c r="L454" i="3"/>
  <c r="N459" i="3"/>
  <c r="O459" i="3" s="1"/>
  <c r="N461" i="3"/>
  <c r="O461" i="3" s="1"/>
  <c r="K464" i="3"/>
  <c r="K466" i="3"/>
  <c r="N466" i="3"/>
  <c r="O466" i="3" s="1"/>
  <c r="N476" i="3"/>
  <c r="O476" i="3" s="1"/>
  <c r="K476" i="3"/>
  <c r="L481" i="3"/>
  <c r="K483" i="3"/>
  <c r="N483" i="3"/>
  <c r="O483" i="3" s="1"/>
  <c r="L485" i="3"/>
  <c r="N485" i="3"/>
  <c r="O485" i="3" s="1"/>
  <c r="L486" i="3"/>
  <c r="L511" i="3"/>
  <c r="N529" i="3"/>
  <c r="O529" i="3" s="1"/>
  <c r="K529" i="3"/>
  <c r="K554" i="3"/>
  <c r="N554" i="3"/>
  <c r="O554" i="3" s="1"/>
  <c r="L556" i="3"/>
  <c r="N556" i="3"/>
  <c r="O556" i="3" s="1"/>
  <c r="L565" i="3"/>
  <c r="L579" i="3"/>
  <c r="K436" i="3"/>
  <c r="K442" i="3"/>
  <c r="K450" i="3"/>
  <c r="K462" i="3"/>
  <c r="N464" i="3"/>
  <c r="O464" i="3" s="1"/>
  <c r="L479" i="3"/>
  <c r="K489" i="3"/>
  <c r="N489" i="3"/>
  <c r="O489" i="3" s="1"/>
  <c r="N496" i="3"/>
  <c r="O496" i="3" s="1"/>
  <c r="L497" i="3"/>
  <c r="L508" i="3"/>
  <c r="K510" i="3"/>
  <c r="K519" i="3"/>
  <c r="N526" i="3"/>
  <c r="O526" i="3" s="1"/>
  <c r="K526" i="3"/>
  <c r="K543" i="3"/>
  <c r="N543" i="3"/>
  <c r="O543" i="3" s="1"/>
  <c r="L547" i="3"/>
  <c r="L562" i="3"/>
  <c r="L605" i="3"/>
  <c r="N605" i="3"/>
  <c r="O605" i="3" s="1"/>
  <c r="L616" i="3"/>
  <c r="N425" i="3"/>
  <c r="O425" i="3" s="1"/>
  <c r="L428" i="3"/>
  <c r="L435" i="3"/>
  <c r="L441" i="3"/>
  <c r="K449" i="3"/>
  <c r="K465" i="3"/>
  <c r="N465" i="3"/>
  <c r="O465" i="3" s="1"/>
  <c r="N472" i="3"/>
  <c r="O472" i="3" s="1"/>
  <c r="L473" i="3"/>
  <c r="N475" i="3"/>
  <c r="O475" i="3" s="1"/>
  <c r="K475" i="3"/>
  <c r="L476" i="3"/>
  <c r="K478" i="3"/>
  <c r="K480" i="3"/>
  <c r="N482" i="3"/>
  <c r="O482" i="3" s="1"/>
  <c r="K482" i="3"/>
  <c r="L484" i="3"/>
  <c r="K485" i="3"/>
  <c r="N486" i="3"/>
  <c r="O486" i="3" s="1"/>
  <c r="L490" i="3"/>
  <c r="K495" i="3"/>
  <c r="L502" i="3"/>
  <c r="N506" i="3"/>
  <c r="O506" i="3" s="1"/>
  <c r="K506" i="3"/>
  <c r="N511" i="3"/>
  <c r="O511" i="3" s="1"/>
  <c r="K511" i="3"/>
  <c r="L518" i="3"/>
  <c r="L526" i="3"/>
  <c r="K531" i="3"/>
  <c r="N531" i="3"/>
  <c r="O531" i="3" s="1"/>
  <c r="K532" i="3"/>
  <c r="L543" i="3"/>
  <c r="N582" i="3"/>
  <c r="O582" i="3" s="1"/>
  <c r="K582" i="3"/>
  <c r="L538" i="3"/>
  <c r="K555" i="3"/>
  <c r="N555" i="3"/>
  <c r="O555" i="3" s="1"/>
  <c r="K568" i="3"/>
  <c r="N568" i="3"/>
  <c r="O568" i="3" s="1"/>
  <c r="L633" i="3"/>
  <c r="K439" i="3"/>
  <c r="K445" i="3"/>
  <c r="N451" i="3"/>
  <c r="O451" i="3" s="1"/>
  <c r="K451" i="3"/>
  <c r="L452" i="3"/>
  <c r="K454" i="3"/>
  <c r="K456" i="3"/>
  <c r="N458" i="3"/>
  <c r="O458" i="3" s="1"/>
  <c r="K458" i="3"/>
  <c r="L460" i="3"/>
  <c r="K461" i="3"/>
  <c r="L466" i="3"/>
  <c r="K471" i="3"/>
  <c r="L474" i="3"/>
  <c r="L483" i="3"/>
  <c r="N499" i="3"/>
  <c r="O499" i="3" s="1"/>
  <c r="K499" i="3"/>
  <c r="L509" i="3"/>
  <c r="L531" i="3"/>
  <c r="K544" i="3"/>
  <c r="N544" i="3"/>
  <c r="O544" i="3" s="1"/>
  <c r="K566" i="3"/>
  <c r="N566" i="3"/>
  <c r="O566" i="3" s="1"/>
  <c r="L571" i="3"/>
  <c r="K573" i="3"/>
  <c r="N573" i="3"/>
  <c r="O573" i="3" s="1"/>
  <c r="K644" i="3"/>
  <c r="N644" i="3"/>
  <c r="O644" i="3" s="1"/>
  <c r="N407" i="3"/>
  <c r="O407" i="3" s="1"/>
  <c r="N419" i="3"/>
  <c r="O419" i="3" s="1"/>
  <c r="K425" i="3"/>
  <c r="N431" i="3"/>
  <c r="O431" i="3" s="1"/>
  <c r="N437" i="3"/>
  <c r="O437" i="3" s="1"/>
  <c r="N443" i="3"/>
  <c r="O443" i="3" s="1"/>
  <c r="N449" i="3"/>
  <c r="O449" i="3" s="1"/>
  <c r="K459" i="3"/>
  <c r="L462" i="3"/>
  <c r="K504" i="3"/>
  <c r="L505" i="3"/>
  <c r="K509" i="3"/>
  <c r="N509" i="3"/>
  <c r="O509" i="3" s="1"/>
  <c r="L510" i="3"/>
  <c r="K513" i="3"/>
  <c r="N513" i="3"/>
  <c r="O513" i="3" s="1"/>
  <c r="K514" i="3"/>
  <c r="L521" i="3"/>
  <c r="K527" i="3"/>
  <c r="N527" i="3"/>
  <c r="O527" i="3" s="1"/>
  <c r="L528" i="3"/>
  <c r="L530" i="3"/>
  <c r="L535" i="3"/>
  <c r="L540" i="3"/>
  <c r="N587" i="3"/>
  <c r="O587" i="3" s="1"/>
  <c r="L587" i="3"/>
  <c r="N457" i="3"/>
  <c r="O457" i="3" s="1"/>
  <c r="N469" i="3"/>
  <c r="O469" i="3" s="1"/>
  <c r="N481" i="3"/>
  <c r="O481" i="3" s="1"/>
  <c r="N493" i="3"/>
  <c r="O493" i="3" s="1"/>
  <c r="N505" i="3"/>
  <c r="O505" i="3" s="1"/>
  <c r="N524" i="3"/>
  <c r="O524" i="3" s="1"/>
  <c r="N534" i="3"/>
  <c r="O534" i="3" s="1"/>
  <c r="N541" i="3"/>
  <c r="O541" i="3" s="1"/>
  <c r="K541" i="3"/>
  <c r="K542" i="3"/>
  <c r="K550" i="3"/>
  <c r="K563" i="3"/>
  <c r="L569" i="3"/>
  <c r="L574" i="3"/>
  <c r="N583" i="3"/>
  <c r="O583" i="3" s="1"/>
  <c r="K583" i="3"/>
  <c r="K596" i="3"/>
  <c r="L606" i="3"/>
  <c r="L614" i="3"/>
  <c r="N616" i="3"/>
  <c r="O616" i="3" s="1"/>
  <c r="K620" i="3"/>
  <c r="N620" i="3"/>
  <c r="O620" i="3" s="1"/>
  <c r="L648" i="3"/>
  <c r="L658" i="3"/>
  <c r="N658" i="3"/>
  <c r="O658" i="3" s="1"/>
  <c r="K507" i="3"/>
  <c r="N518" i="3"/>
  <c r="O518" i="3" s="1"/>
  <c r="L520" i="3"/>
  <c r="K525" i="3"/>
  <c r="K540" i="3"/>
  <c r="N547" i="3"/>
  <c r="O547" i="3" s="1"/>
  <c r="K549" i="3"/>
  <c r="L550" i="3"/>
  <c r="L552" i="3"/>
  <c r="K556" i="3"/>
  <c r="N560" i="3"/>
  <c r="O560" i="3" s="1"/>
  <c r="K560" i="3"/>
  <c r="K561" i="3"/>
  <c r="L566" i="3"/>
  <c r="L567" i="3"/>
  <c r="K578" i="3"/>
  <c r="N578" i="3"/>
  <c r="O578" i="3" s="1"/>
  <c r="L583" i="3"/>
  <c r="L588" i="3"/>
  <c r="L591" i="3"/>
  <c r="K594" i="3"/>
  <c r="N597" i="3"/>
  <c r="O597" i="3" s="1"/>
  <c r="K615" i="3"/>
  <c r="K625" i="3"/>
  <c r="N625" i="3"/>
  <c r="O625" i="3" s="1"/>
  <c r="L627" i="3"/>
  <c r="L632" i="3"/>
  <c r="L577" i="3"/>
  <c r="K580" i="3"/>
  <c r="K585" i="3"/>
  <c r="L597" i="3"/>
  <c r="N604" i="3"/>
  <c r="O604" i="3" s="1"/>
  <c r="L604" i="3"/>
  <c r="K617" i="3"/>
  <c r="K619" i="3"/>
  <c r="N619" i="3"/>
  <c r="O619" i="3" s="1"/>
  <c r="N627" i="3"/>
  <c r="O627" i="3" s="1"/>
  <c r="K627" i="3"/>
  <c r="K518" i="3"/>
  <c r="L527" i="3"/>
  <c r="K528" i="3"/>
  <c r="L532" i="3"/>
  <c r="K536" i="3"/>
  <c r="L537" i="3"/>
  <c r="N540" i="3"/>
  <c r="O540" i="3" s="1"/>
  <c r="K547" i="3"/>
  <c r="N549" i="3"/>
  <c r="O549" i="3" s="1"/>
  <c r="L554" i="3"/>
  <c r="N559" i="3"/>
  <c r="O559" i="3" s="1"/>
  <c r="K559" i="3"/>
  <c r="K576" i="3"/>
  <c r="N576" i="3"/>
  <c r="O576" i="3" s="1"/>
  <c r="L580" i="3"/>
  <c r="L581" i="3"/>
  <c r="L585" i="3"/>
  <c r="L590" i="3"/>
  <c r="K592" i="3"/>
  <c r="L593" i="3"/>
  <c r="K607" i="3"/>
  <c r="K612" i="3"/>
  <c r="N612" i="3"/>
  <c r="O612" i="3" s="1"/>
  <c r="L617" i="3"/>
  <c r="L629" i="3"/>
  <c r="K631" i="3"/>
  <c r="N631" i="3"/>
  <c r="O631" i="3" s="1"/>
  <c r="K638" i="3"/>
  <c r="N638" i="3"/>
  <c r="O638" i="3" s="1"/>
  <c r="L650" i="3"/>
  <c r="K521" i="3"/>
  <c r="L522" i="3"/>
  <c r="N525" i="3"/>
  <c r="O525" i="3" s="1"/>
  <c r="K530" i="3"/>
  <c r="N530" i="3"/>
  <c r="O530" i="3" s="1"/>
  <c r="N532" i="3"/>
  <c r="O532" i="3" s="1"/>
  <c r="L542" i="3"/>
  <c r="L544" i="3"/>
  <c r="L545" i="3"/>
  <c r="N553" i="3"/>
  <c r="O553" i="3" s="1"/>
  <c r="K553" i="3"/>
  <c r="L559" i="3"/>
  <c r="L563" i="3"/>
  <c r="K564" i="3"/>
  <c r="N569" i="3"/>
  <c r="O569" i="3" s="1"/>
  <c r="K569" i="3"/>
  <c r="K575" i="3"/>
  <c r="L576" i="3"/>
  <c r="K579" i="3"/>
  <c r="N579" i="3"/>
  <c r="O579" i="3" s="1"/>
  <c r="L592" i="3"/>
  <c r="K600" i="3"/>
  <c r="N600" i="3"/>
  <c r="O600" i="3" s="1"/>
  <c r="L612" i="3"/>
  <c r="N614" i="3"/>
  <c r="O614" i="3" s="1"/>
  <c r="K614" i="3"/>
  <c r="N617" i="3"/>
  <c r="O617" i="3" s="1"/>
  <c r="L626" i="3"/>
  <c r="N626" i="3"/>
  <c r="O626" i="3" s="1"/>
  <c r="N634" i="3"/>
  <c r="O634" i="3" s="1"/>
  <c r="K634" i="3"/>
  <c r="L636" i="3"/>
  <c r="L660" i="3"/>
  <c r="L669" i="3"/>
  <c r="N535" i="3"/>
  <c r="O535" i="3" s="1"/>
  <c r="K539" i="3"/>
  <c r="N545" i="3"/>
  <c r="O545" i="3" s="1"/>
  <c r="K551" i="3"/>
  <c r="N562" i="3"/>
  <c r="O562" i="3" s="1"/>
  <c r="K567" i="3"/>
  <c r="N567" i="3"/>
  <c r="O567" i="3" s="1"/>
  <c r="L568" i="3"/>
  <c r="N571" i="3"/>
  <c r="O571" i="3" s="1"/>
  <c r="K571" i="3"/>
  <c r="L573" i="3"/>
  <c r="L578" i="3"/>
  <c r="N581" i="3"/>
  <c r="O581" i="3" s="1"/>
  <c r="L586" i="3"/>
  <c r="K587" i="3"/>
  <c r="N588" i="3"/>
  <c r="O588" i="3" s="1"/>
  <c r="K588" i="3"/>
  <c r="N593" i="3"/>
  <c r="O593" i="3" s="1"/>
  <c r="L594" i="3"/>
  <c r="L596" i="3"/>
  <c r="N606" i="3"/>
  <c r="O606" i="3" s="1"/>
  <c r="K606" i="3"/>
  <c r="L615" i="3"/>
  <c r="L620" i="3"/>
  <c r="K628" i="3"/>
  <c r="N628" i="3"/>
  <c r="O628" i="3" s="1"/>
  <c r="L630" i="3"/>
  <c r="L635" i="3"/>
  <c r="N639" i="3"/>
  <c r="O639" i="3" s="1"/>
  <c r="K639" i="3"/>
  <c r="L644" i="3"/>
  <c r="N655" i="3"/>
  <c r="O655" i="3" s="1"/>
  <c r="K655" i="3"/>
  <c r="K670" i="3"/>
  <c r="N538" i="3"/>
  <c r="O538" i="3" s="1"/>
  <c r="N550" i="3"/>
  <c r="O550" i="3" s="1"/>
  <c r="L557" i="3"/>
  <c r="L564" i="3"/>
  <c r="K591" i="3"/>
  <c r="K597" i="3"/>
  <c r="N599" i="3"/>
  <c r="O599" i="3" s="1"/>
  <c r="L600" i="3"/>
  <c r="K609" i="3"/>
  <c r="K613" i="3"/>
  <c r="K616" i="3"/>
  <c r="N621" i="3"/>
  <c r="O621" i="3" s="1"/>
  <c r="K621" i="3"/>
  <c r="N624" i="3"/>
  <c r="O624" i="3" s="1"/>
  <c r="K624" i="3"/>
  <c r="L631" i="3"/>
  <c r="L638" i="3"/>
  <c r="L672" i="3"/>
  <c r="K662" i="3"/>
  <c r="N662" i="3"/>
  <c r="O662" i="3" s="1"/>
  <c r="L665" i="3"/>
  <c r="N590" i="3"/>
  <c r="O590" i="3" s="1"/>
  <c r="K608" i="3"/>
  <c r="L611" i="3"/>
  <c r="N618" i="3"/>
  <c r="O618" i="3" s="1"/>
  <c r="K618" i="3"/>
  <c r="K626" i="3"/>
  <c r="N636" i="3"/>
  <c r="O636" i="3" s="1"/>
  <c r="K636" i="3"/>
  <c r="L651" i="3"/>
  <c r="L668" i="3"/>
  <c r="L671" i="3"/>
  <c r="N565" i="3"/>
  <c r="O565" i="3" s="1"/>
  <c r="N577" i="3"/>
  <c r="O577" i="3" s="1"/>
  <c r="K598" i="3"/>
  <c r="N598" i="3"/>
  <c r="O598" i="3" s="1"/>
  <c r="K610" i="3"/>
  <c r="L621" i="3"/>
  <c r="K637" i="3"/>
  <c r="N637" i="3"/>
  <c r="O637" i="3" s="1"/>
  <c r="L639" i="3"/>
  <c r="L653" i="3"/>
  <c r="K664" i="3"/>
  <c r="L667" i="3"/>
  <c r="N602" i="3"/>
  <c r="O602" i="3" s="1"/>
  <c r="K604" i="3"/>
  <c r="L637" i="3"/>
  <c r="L645" i="3"/>
  <c r="K646" i="3"/>
  <c r="N649" i="3"/>
  <c r="O649" i="3" s="1"/>
  <c r="K649" i="3"/>
  <c r="K652" i="3"/>
  <c r="N652" i="3"/>
  <c r="O652" i="3" s="1"/>
  <c r="K657" i="3"/>
  <c r="N657" i="3"/>
  <c r="O657" i="3" s="1"/>
  <c r="L663" i="3"/>
  <c r="N663" i="3"/>
  <c r="O663" i="3" s="1"/>
  <c r="L625" i="3"/>
  <c r="N630" i="3"/>
  <c r="O630" i="3" s="1"/>
  <c r="K632" i="3"/>
  <c r="N643" i="3"/>
  <c r="O643" i="3" s="1"/>
  <c r="K643" i="3"/>
  <c r="L657" i="3"/>
  <c r="K658" i="3"/>
  <c r="L659" i="3"/>
  <c r="K663" i="3"/>
  <c r="L664" i="3"/>
  <c r="N667" i="3"/>
  <c r="O667" i="3" s="1"/>
  <c r="K667" i="3"/>
  <c r="L670" i="3"/>
  <c r="N672" i="3"/>
  <c r="O672" i="3" s="1"/>
  <c r="K672" i="3"/>
  <c r="K674" i="3"/>
  <c r="N674" i="3"/>
  <c r="O674" i="3" s="1"/>
  <c r="L647" i="3"/>
  <c r="K651" i="3"/>
  <c r="L652" i="3"/>
  <c r="K656" i="3"/>
  <c r="N656" i="3"/>
  <c r="O656" i="3" s="1"/>
  <c r="L662" i="3"/>
  <c r="K669" i="3"/>
  <c r="N633" i="3"/>
  <c r="O633" i="3" s="1"/>
  <c r="L641" i="3"/>
  <c r="K645" i="3"/>
  <c r="L646" i="3"/>
  <c r="K650" i="3"/>
  <c r="N650" i="3"/>
  <c r="O650" i="3" s="1"/>
  <c r="L656" i="3"/>
  <c r="N661" i="3"/>
  <c r="O661" i="3" s="1"/>
  <c r="K661" i="3"/>
  <c r="N673" i="3"/>
  <c r="O673" i="3" s="1"/>
  <c r="K673" i="3"/>
  <c r="L675" i="3"/>
  <c r="N623" i="3"/>
  <c r="O623" i="3" s="1"/>
  <c r="N629" i="3"/>
  <c r="O629" i="3" s="1"/>
  <c r="N635" i="3"/>
  <c r="O635" i="3" s="1"/>
  <c r="N641" i="3"/>
  <c r="O641" i="3" s="1"/>
  <c r="N642" i="3"/>
  <c r="O642" i="3" s="1"/>
  <c r="N647" i="3"/>
  <c r="O647" i="3" s="1"/>
  <c r="N648" i="3"/>
  <c r="O648" i="3" s="1"/>
  <c r="N653" i="3"/>
  <c r="O653" i="3" s="1"/>
  <c r="N654" i="3"/>
  <c r="O654" i="3" s="1"/>
  <c r="N659" i="3"/>
  <c r="O659" i="3" s="1"/>
  <c r="N660" i="3"/>
  <c r="O660" i="3" s="1"/>
  <c r="N665" i="3"/>
  <c r="O665" i="3" s="1"/>
  <c r="L666" i="3"/>
  <c r="K668" i="3"/>
  <c r="N668" i="3"/>
  <c r="O668" i="3" s="1"/>
  <c r="K671" i="3"/>
  <c r="N671" i="3"/>
  <c r="O671" i="3" s="1"/>
  <c r="L674" i="3"/>
  <c r="K675" i="3"/>
  <c r="N669" i="3"/>
  <c r="O669" i="3" s="1"/>
  <c r="N675" i="3"/>
  <c r="O675" i="3" s="1"/>
  <c r="O305" i="2"/>
  <c r="O308" i="2"/>
  <c r="O302" i="2"/>
  <c r="O299" i="2"/>
  <c r="O296" i="2"/>
  <c r="O293" i="2"/>
  <c r="O290" i="2"/>
  <c r="O287" i="2"/>
  <c r="O284" i="2"/>
  <c r="O281" i="2"/>
  <c r="O278" i="2"/>
  <c r="O275" i="2"/>
  <c r="O272" i="2"/>
  <c r="O269" i="2"/>
  <c r="O266" i="2"/>
  <c r="O263" i="2"/>
  <c r="O260" i="2"/>
  <c r="N5" i="2"/>
  <c r="O257" i="2"/>
  <c r="O254" i="2"/>
  <c r="O251" i="2"/>
  <c r="O248" i="2"/>
  <c r="O245" i="2"/>
  <c r="O242" i="2"/>
  <c r="O239" i="2"/>
  <c r="O236" i="2"/>
  <c r="O233" i="2"/>
  <c r="O230" i="2"/>
  <c r="O227" i="2"/>
  <c r="O224" i="2"/>
  <c r="O221" i="2"/>
  <c r="O218" i="2"/>
  <c r="O215" i="2"/>
  <c r="O212" i="2"/>
  <c r="O209" i="2"/>
  <c r="O206" i="2"/>
  <c r="O203" i="2"/>
  <c r="O200" i="2"/>
  <c r="O197" i="2"/>
  <c r="O194" i="2"/>
  <c r="O191" i="2"/>
  <c r="O188" i="2"/>
  <c r="O185" i="2"/>
  <c r="O182" i="2"/>
  <c r="O179" i="2"/>
  <c r="O176" i="2"/>
  <c r="O173" i="2"/>
  <c r="O170" i="2"/>
  <c r="O167" i="2"/>
  <c r="O164" i="2"/>
  <c r="O161" i="2"/>
  <c r="O158" i="2"/>
  <c r="O155" i="2"/>
  <c r="O152" i="2"/>
  <c r="O149" i="2"/>
  <c r="O146" i="2"/>
  <c r="O143" i="2"/>
  <c r="O140" i="2"/>
  <c r="O137" i="2"/>
  <c r="O134" i="2"/>
  <c r="O131" i="2"/>
  <c r="O128" i="2"/>
  <c r="O125" i="2"/>
  <c r="O122" i="2"/>
  <c r="O119" i="2"/>
  <c r="O116" i="2"/>
  <c r="O113" i="2"/>
  <c r="O110" i="2"/>
  <c r="O107" i="2"/>
  <c r="O104" i="2"/>
  <c r="O101" i="2"/>
  <c r="O98" i="2"/>
  <c r="O95" i="2"/>
  <c r="O92" i="2"/>
  <c r="O89" i="2"/>
  <c r="O86" i="2"/>
  <c r="O83" i="2"/>
  <c r="O80" i="2"/>
  <c r="O77" i="2"/>
  <c r="O74" i="2"/>
  <c r="O71" i="2"/>
  <c r="O68" i="2"/>
  <c r="O65" i="2"/>
  <c r="O62" i="2"/>
  <c r="O59" i="2"/>
  <c r="O56" i="2"/>
  <c r="O53" i="2"/>
  <c r="O50" i="2"/>
  <c r="O47" i="2"/>
  <c r="O44" i="2"/>
  <c r="O41" i="2"/>
  <c r="O38" i="2"/>
  <c r="O35" i="2"/>
  <c r="O32" i="2"/>
  <c r="O29" i="2"/>
  <c r="O26" i="2"/>
  <c r="O23" i="2"/>
  <c r="O20" i="2"/>
  <c r="O17" i="2"/>
  <c r="O14" i="2"/>
  <c r="O11" i="2"/>
  <c r="O8" i="2"/>
  <c r="O5" i="2"/>
  <c r="O43" i="2"/>
  <c r="O7" i="2"/>
  <c r="O307" i="2"/>
  <c r="O301" i="2"/>
  <c r="O295" i="2"/>
  <c r="O289" i="2"/>
  <c r="O283" i="2"/>
  <c r="O277" i="2"/>
  <c r="O271" i="2"/>
  <c r="O265" i="2"/>
  <c r="O259" i="2"/>
  <c r="O253" i="2"/>
  <c r="O247" i="2"/>
  <c r="O241" i="2"/>
  <c r="O235" i="2"/>
  <c r="O229" i="2"/>
  <c r="O223" i="2"/>
  <c r="O217" i="2"/>
  <c r="O211" i="2"/>
  <c r="O205" i="2"/>
  <c r="O199" i="2"/>
  <c r="O193" i="2"/>
  <c r="O190" i="2"/>
  <c r="O184" i="2"/>
  <c r="O181" i="2"/>
  <c r="O178" i="2"/>
  <c r="O172" i="2"/>
  <c r="O169" i="2"/>
  <c r="O166" i="2"/>
  <c r="O160" i="2"/>
  <c r="O157" i="2"/>
  <c r="O154" i="2"/>
  <c r="O148" i="2"/>
  <c r="O145" i="2"/>
  <c r="O142" i="2"/>
  <c r="O136" i="2"/>
  <c r="O133" i="2"/>
  <c r="O130" i="2"/>
  <c r="O124" i="2"/>
  <c r="O121" i="2"/>
  <c r="O118" i="2"/>
  <c r="O112" i="2"/>
  <c r="O109" i="2"/>
  <c r="O106" i="2"/>
  <c r="O100" i="2"/>
  <c r="O97" i="2"/>
  <c r="O94" i="2"/>
  <c r="O88" i="2"/>
  <c r="O85" i="2"/>
  <c r="O82" i="2"/>
  <c r="O76" i="2"/>
  <c r="O73" i="2"/>
  <c r="O70" i="2"/>
  <c r="O64" i="2"/>
  <c r="O61" i="2"/>
  <c r="O58" i="2"/>
  <c r="O52" i="2"/>
  <c r="O49" i="2"/>
  <c r="O46" i="2"/>
  <c r="O40" i="2"/>
  <c r="O37" i="2"/>
  <c r="O34" i="2"/>
  <c r="O28" i="2"/>
  <c r="O25" i="2"/>
  <c r="O22" i="2"/>
  <c r="O16" i="2"/>
  <c r="O13" i="2"/>
  <c r="O10" i="2"/>
  <c r="R309" i="2"/>
  <c r="R308" i="2"/>
  <c r="R305" i="2"/>
  <c r="R302" i="2"/>
  <c r="R299" i="2"/>
  <c r="R296" i="2"/>
  <c r="R293" i="2"/>
  <c r="R290" i="2"/>
  <c r="R287" i="2"/>
  <c r="R284" i="2"/>
  <c r="R281" i="2"/>
  <c r="R278" i="2"/>
  <c r="R275" i="2"/>
  <c r="R272" i="2"/>
  <c r="R269" i="2"/>
  <c r="R266" i="2"/>
  <c r="R263" i="2"/>
  <c r="R260" i="2"/>
  <c r="R257" i="2"/>
  <c r="R254" i="2"/>
  <c r="R251" i="2"/>
  <c r="R248" i="2"/>
  <c r="R245" i="2"/>
  <c r="R242" i="2"/>
  <c r="R239" i="2"/>
  <c r="R236" i="2"/>
  <c r="R233" i="2"/>
  <c r="R230" i="2"/>
  <c r="R227" i="2"/>
  <c r="R224" i="2"/>
  <c r="R221" i="2"/>
  <c r="R218" i="2"/>
  <c r="R215" i="2"/>
  <c r="R212" i="2"/>
  <c r="R209" i="2"/>
  <c r="R206" i="2"/>
  <c r="R203" i="2"/>
  <c r="R200" i="2"/>
  <c r="R197" i="2"/>
  <c r="R194" i="2"/>
  <c r="R191" i="2"/>
  <c r="R188" i="2"/>
  <c r="R185" i="2"/>
  <c r="R182" i="2"/>
  <c r="R179" i="2"/>
  <c r="R176" i="2"/>
  <c r="R173" i="2"/>
  <c r="R170" i="2"/>
  <c r="R167" i="2"/>
  <c r="R164" i="2"/>
  <c r="R161" i="2"/>
  <c r="R158" i="2"/>
  <c r="R155" i="2"/>
  <c r="R152" i="2"/>
  <c r="R149" i="2"/>
  <c r="R146" i="2"/>
  <c r="R143" i="2"/>
  <c r="R140" i="2"/>
  <c r="R137" i="2"/>
  <c r="R134" i="2"/>
  <c r="R131" i="2"/>
  <c r="R128" i="2"/>
  <c r="R125" i="2"/>
  <c r="R122" i="2"/>
  <c r="R119" i="2"/>
  <c r="R116" i="2"/>
  <c r="R113" i="2"/>
  <c r="R110" i="2"/>
  <c r="R104" i="2"/>
  <c r="R101" i="2"/>
  <c r="R98" i="2"/>
  <c r="R95" i="2"/>
  <c r="R92" i="2"/>
  <c r="R89" i="2"/>
  <c r="R86" i="2"/>
  <c r="R83" i="2"/>
  <c r="R80" i="2"/>
  <c r="R77" i="2"/>
  <c r="R74" i="2"/>
  <c r="R68" i="2"/>
  <c r="R65" i="2"/>
  <c r="R62" i="2"/>
  <c r="R59" i="2"/>
  <c r="R56" i="2"/>
  <c r="R53" i="2"/>
  <c r="R50" i="2"/>
  <c r="R47" i="2"/>
  <c r="R44" i="2"/>
  <c r="R41" i="2"/>
  <c r="R38" i="2"/>
  <c r="R35" i="2"/>
  <c r="R32" i="2"/>
  <c r="R29" i="2"/>
  <c r="R26" i="2"/>
  <c r="R23" i="2"/>
  <c r="R20" i="2"/>
  <c r="R17" i="2"/>
  <c r="R14" i="2"/>
  <c r="R11" i="2"/>
  <c r="R8" i="2"/>
  <c r="R5" i="2"/>
  <c r="Q308" i="2"/>
  <c r="Q305" i="2"/>
  <c r="Q302" i="2"/>
  <c r="Q296" i="2"/>
  <c r="T293" i="2"/>
  <c r="Q290" i="2"/>
  <c r="Q284" i="2"/>
  <c r="Q278" i="2"/>
  <c r="Q272" i="2"/>
  <c r="Q266" i="2"/>
  <c r="Q260" i="2"/>
  <c r="Q254" i="2"/>
  <c r="Q248" i="2"/>
  <c r="Q242" i="2"/>
  <c r="Q236" i="2"/>
  <c r="Q230" i="2"/>
  <c r="Q224" i="2"/>
  <c r="Q218" i="2"/>
  <c r="Q212" i="2"/>
  <c r="Q206" i="2"/>
  <c r="Q200" i="2"/>
  <c r="Q194" i="2"/>
  <c r="Q188" i="2"/>
  <c r="Q182" i="2"/>
  <c r="Q176" i="2"/>
  <c r="Q170" i="2"/>
  <c r="Q164" i="2"/>
  <c r="Q158" i="2"/>
  <c r="Q155" i="2"/>
  <c r="Q152" i="2"/>
  <c r="Q149" i="2"/>
  <c r="Q146" i="2"/>
  <c r="Q140" i="2"/>
  <c r="Q137" i="2"/>
  <c r="Q134" i="2"/>
  <c r="Q131" i="2"/>
  <c r="Q128" i="2"/>
  <c r="Q125" i="2"/>
  <c r="Q122" i="2"/>
  <c r="Q119" i="2"/>
  <c r="Q116" i="2"/>
  <c r="Q113" i="2"/>
  <c r="Q110" i="2"/>
  <c r="Q107" i="2"/>
  <c r="Q104" i="2"/>
  <c r="Q101" i="2"/>
  <c r="Q98" i="2"/>
  <c r="Q95" i="2"/>
  <c r="Q92" i="2"/>
  <c r="Q89" i="2"/>
  <c r="Q83" i="2"/>
  <c r="Q80" i="2"/>
  <c r="Q77" i="2"/>
  <c r="Q74" i="2"/>
  <c r="Q71" i="2"/>
  <c r="Q68" i="2"/>
  <c r="Q65" i="2"/>
  <c r="Q62" i="2"/>
  <c r="Q59" i="2"/>
  <c r="Q56" i="2"/>
  <c r="Q53" i="2"/>
  <c r="Q50" i="2"/>
  <c r="Q47" i="2"/>
  <c r="Q44" i="2"/>
  <c r="Q41" i="2"/>
  <c r="Q38" i="2"/>
  <c r="Q32" i="2"/>
  <c r="Q26" i="2"/>
  <c r="Q23" i="2"/>
  <c r="Q20" i="2"/>
  <c r="Q17" i="2"/>
  <c r="Q8" i="2"/>
  <c r="Q5" i="2"/>
  <c r="R310" i="2"/>
  <c r="R307" i="2"/>
  <c r="R304" i="2"/>
  <c r="R301" i="2"/>
  <c r="R298" i="2"/>
  <c r="R295" i="2"/>
  <c r="R292" i="2"/>
  <c r="R289" i="2"/>
  <c r="R286" i="2"/>
  <c r="R283" i="2"/>
  <c r="R280" i="2"/>
  <c r="R277" i="2"/>
  <c r="R274" i="2"/>
  <c r="R271" i="2"/>
  <c r="R268" i="2"/>
  <c r="R265" i="2"/>
  <c r="R262" i="2"/>
  <c r="R259" i="2"/>
  <c r="R256" i="2"/>
  <c r="R253" i="2"/>
  <c r="R250" i="2"/>
  <c r="R247" i="2"/>
  <c r="R244" i="2"/>
  <c r="R241" i="2"/>
  <c r="R238" i="2"/>
  <c r="R235" i="2"/>
  <c r="R232" i="2"/>
  <c r="R229" i="2"/>
  <c r="R226" i="2"/>
  <c r="R223" i="2"/>
  <c r="R220" i="2"/>
  <c r="R217" i="2"/>
  <c r="R214" i="2"/>
  <c r="R211" i="2"/>
  <c r="R208" i="2"/>
  <c r="R205" i="2"/>
  <c r="R202" i="2"/>
  <c r="R199" i="2"/>
  <c r="R196" i="2"/>
  <c r="R193" i="2"/>
  <c r="R190" i="2"/>
  <c r="R187" i="2"/>
  <c r="R184" i="2"/>
  <c r="R181" i="2"/>
  <c r="R178" i="2"/>
  <c r="R175" i="2"/>
  <c r="R172" i="2"/>
  <c r="R169" i="2"/>
  <c r="R166" i="2"/>
  <c r="R163" i="2"/>
  <c r="R160" i="2"/>
  <c r="R157" i="2"/>
  <c r="R154" i="2"/>
  <c r="R151" i="2"/>
  <c r="R148" i="2"/>
  <c r="R145" i="2"/>
  <c r="R142" i="2"/>
  <c r="R139" i="2"/>
  <c r="R136" i="2"/>
  <c r="R133" i="2"/>
  <c r="R130" i="2"/>
  <c r="R127" i="2"/>
  <c r="R124" i="2"/>
  <c r="R121" i="2"/>
  <c r="R118" i="2"/>
  <c r="R115" i="2"/>
  <c r="R112" i="2"/>
  <c r="R109" i="2"/>
  <c r="R106" i="2"/>
  <c r="R103" i="2"/>
  <c r="R100" i="2"/>
  <c r="R97" i="2"/>
  <c r="R94" i="2"/>
  <c r="R91" i="2"/>
  <c r="R88" i="2"/>
  <c r="R85" i="2"/>
  <c r="R82" i="2"/>
  <c r="R79" i="2"/>
  <c r="R76" i="2"/>
  <c r="R73" i="2"/>
  <c r="R70" i="2"/>
  <c r="R67" i="2"/>
  <c r="R64" i="2"/>
  <c r="R61" i="2"/>
  <c r="R58" i="2"/>
  <c r="R55" i="2"/>
  <c r="R52" i="2"/>
  <c r="R49" i="2"/>
  <c r="R46" i="2"/>
  <c r="R43" i="2"/>
  <c r="R40" i="2"/>
  <c r="R37" i="2"/>
  <c r="R34" i="2"/>
  <c r="R31" i="2"/>
  <c r="R28" i="2"/>
  <c r="R25" i="2"/>
  <c r="R22" i="2"/>
  <c r="R19" i="2"/>
  <c r="R16" i="2"/>
  <c r="R13" i="2"/>
  <c r="R10" i="2"/>
  <c r="R7" i="2"/>
  <c r="R4" i="2"/>
  <c r="R306" i="2"/>
  <c r="R303" i="2"/>
  <c r="R300" i="2"/>
  <c r="R297" i="2"/>
  <c r="R294" i="2"/>
  <c r="R291" i="2"/>
  <c r="R288" i="2"/>
  <c r="R285" i="2"/>
  <c r="R282" i="2"/>
  <c r="R279" i="2"/>
  <c r="R276" i="2"/>
  <c r="R273" i="2"/>
  <c r="R270" i="2"/>
  <c r="R267" i="2"/>
  <c r="R264" i="2"/>
  <c r="R261" i="2"/>
  <c r="R258" i="2"/>
  <c r="R255" i="2"/>
  <c r="R252" i="2"/>
  <c r="R249" i="2"/>
  <c r="R246" i="2"/>
  <c r="R243" i="2"/>
  <c r="R240" i="2"/>
  <c r="R237" i="2"/>
  <c r="R234" i="2"/>
  <c r="R231" i="2"/>
  <c r="R228" i="2"/>
  <c r="R225" i="2"/>
  <c r="R222" i="2"/>
  <c r="R219" i="2"/>
  <c r="R216" i="2"/>
  <c r="R213" i="2"/>
  <c r="R210" i="2"/>
  <c r="R207" i="2"/>
  <c r="R204" i="2"/>
  <c r="R201" i="2"/>
  <c r="R198" i="2"/>
  <c r="R195" i="2"/>
  <c r="R192" i="2"/>
  <c r="R189" i="2"/>
  <c r="R186" i="2"/>
  <c r="R183" i="2"/>
  <c r="R180" i="2"/>
  <c r="R177" i="2"/>
  <c r="R174" i="2"/>
  <c r="R171" i="2"/>
  <c r="R168" i="2"/>
  <c r="R165" i="2"/>
  <c r="R162" i="2"/>
  <c r="R159" i="2"/>
  <c r="R156" i="2"/>
  <c r="R153" i="2"/>
  <c r="R150" i="2"/>
  <c r="R147" i="2"/>
  <c r="R144" i="2"/>
  <c r="R141" i="2"/>
  <c r="R138" i="2"/>
  <c r="R135" i="2"/>
  <c r="R132" i="2"/>
  <c r="R129" i="2"/>
  <c r="R126" i="2"/>
  <c r="R123" i="2"/>
  <c r="R120" i="2"/>
  <c r="R117" i="2"/>
  <c r="R114" i="2"/>
  <c r="R111" i="2"/>
  <c r="R108" i="2"/>
  <c r="R105" i="2"/>
  <c r="R102" i="2"/>
  <c r="R99" i="2"/>
  <c r="R96" i="2"/>
  <c r="R93" i="2"/>
  <c r="R90" i="2"/>
  <c r="R87" i="2"/>
  <c r="R84" i="2"/>
  <c r="R81" i="2"/>
  <c r="R78" i="2"/>
  <c r="R75" i="2"/>
  <c r="R72" i="2"/>
  <c r="R69" i="2"/>
  <c r="R66" i="2"/>
  <c r="R63" i="2"/>
  <c r="R60" i="2"/>
  <c r="R57" i="2"/>
  <c r="R54" i="2"/>
  <c r="R51" i="2"/>
  <c r="R48" i="2"/>
  <c r="R45" i="2"/>
  <c r="R42" i="2"/>
  <c r="R39" i="2"/>
  <c r="R36" i="2"/>
  <c r="R33" i="2"/>
  <c r="R30" i="2"/>
  <c r="R27" i="2"/>
  <c r="R24" i="2"/>
  <c r="R21" i="2"/>
  <c r="R18" i="2"/>
  <c r="R15" i="2"/>
  <c r="R12" i="2"/>
  <c r="R9" i="2"/>
  <c r="R6" i="2"/>
  <c r="R3" i="2"/>
  <c r="T299" i="2"/>
  <c r="T287" i="2"/>
  <c r="T281" i="2"/>
  <c r="T269" i="2"/>
  <c r="T263" i="2"/>
  <c r="T251" i="2"/>
  <c r="T245" i="2"/>
  <c r="T233" i="2"/>
  <c r="T227" i="2"/>
  <c r="T215" i="2"/>
  <c r="T209" i="2"/>
  <c r="T197" i="2"/>
  <c r="T191" i="2"/>
  <c r="T179" i="2"/>
  <c r="T173" i="2"/>
  <c r="T161" i="2"/>
  <c r="T143" i="2"/>
  <c r="Q215" i="2"/>
  <c r="Q161" i="2"/>
  <c r="T150" i="2"/>
  <c r="Q209" i="2"/>
  <c r="T275" i="2"/>
  <c r="Q275" i="2"/>
  <c r="T257" i="2"/>
  <c r="Q257" i="2"/>
  <c r="T239" i="2"/>
  <c r="Q239" i="2"/>
  <c r="T221" i="2"/>
  <c r="Q221" i="2"/>
  <c r="T203" i="2"/>
  <c r="Q203" i="2"/>
  <c r="T167" i="2"/>
  <c r="Q167" i="2"/>
  <c r="T107" i="2"/>
  <c r="R107" i="2"/>
  <c r="T3" i="2"/>
  <c r="Q3" i="2"/>
  <c r="Q299" i="2"/>
  <c r="Q281" i="2"/>
  <c r="Q263" i="2"/>
  <c r="T71" i="2"/>
  <c r="R71" i="2"/>
  <c r="Q293" i="2"/>
  <c r="T185" i="2"/>
  <c r="Q185" i="2"/>
  <c r="T86" i="2"/>
  <c r="Q86" i="2"/>
  <c r="T35" i="2"/>
  <c r="Q35" i="2"/>
  <c r="T29" i="2"/>
  <c r="Q29" i="2"/>
  <c r="T14" i="2"/>
  <c r="Q14" i="2"/>
  <c r="T11" i="2"/>
  <c r="Q11" i="2"/>
  <c r="Q251" i="2"/>
  <c r="Q245" i="2"/>
  <c r="Q197" i="2"/>
  <c r="Q191" i="2"/>
  <c r="Q143" i="2"/>
  <c r="T21" i="2"/>
  <c r="Q21" i="2"/>
  <c r="Q287" i="2"/>
  <c r="Q269" i="2"/>
  <c r="T75" i="2"/>
  <c r="Q75" i="2"/>
  <c r="Q150" i="2"/>
  <c r="K310" i="2"/>
  <c r="K307" i="2"/>
  <c r="K304" i="2"/>
  <c r="K301" i="2"/>
  <c r="N302" i="2" s="1"/>
  <c r="K298" i="2"/>
  <c r="N299" i="2" s="1"/>
  <c r="K295" i="2"/>
  <c r="N296" i="2" s="1"/>
  <c r="K292" i="2"/>
  <c r="K289" i="2"/>
  <c r="K286" i="2"/>
  <c r="T286" i="2" s="1"/>
  <c r="K283" i="2"/>
  <c r="N284" i="2" s="1"/>
  <c r="K280" i="2"/>
  <c r="T280" i="2" s="1"/>
  <c r="K277" i="2"/>
  <c r="N278" i="2" s="1"/>
  <c r="K274" i="2"/>
  <c r="K271" i="2"/>
  <c r="K268" i="2"/>
  <c r="K265" i="2"/>
  <c r="N266" i="2" s="1"/>
  <c r="K262" i="2"/>
  <c r="N263" i="2" s="1"/>
  <c r="K259" i="2"/>
  <c r="N260" i="2" s="1"/>
  <c r="K256" i="2"/>
  <c r="K253" i="2"/>
  <c r="K250" i="2"/>
  <c r="T250" i="2" s="1"/>
  <c r="K247" i="2"/>
  <c r="N248" i="2" s="1"/>
  <c r="K244" i="2"/>
  <c r="T244" i="2" s="1"/>
  <c r="K241" i="2"/>
  <c r="T241" i="2" s="1"/>
  <c r="K238" i="2"/>
  <c r="K235" i="2"/>
  <c r="K232" i="2"/>
  <c r="K229" i="2"/>
  <c r="N230" i="2" s="1"/>
  <c r="K226" i="2"/>
  <c r="N227" i="2" s="1"/>
  <c r="K223" i="2"/>
  <c r="N224" i="2" s="1"/>
  <c r="K220" i="2"/>
  <c r="K217" i="2"/>
  <c r="K214" i="2"/>
  <c r="K211" i="2"/>
  <c r="N212" i="2" s="1"/>
  <c r="K208" i="2"/>
  <c r="T208" i="2" s="1"/>
  <c r="K205" i="2"/>
  <c r="N206" i="2" s="1"/>
  <c r="K202" i="2"/>
  <c r="K199" i="2"/>
  <c r="K196" i="2"/>
  <c r="K193" i="2"/>
  <c r="N194" i="2" s="1"/>
  <c r="K190" i="2"/>
  <c r="N191" i="2" s="1"/>
  <c r="K187" i="2"/>
  <c r="N188" i="2" s="1"/>
  <c r="K184" i="2"/>
  <c r="K181" i="2"/>
  <c r="K178" i="2"/>
  <c r="K175" i="2"/>
  <c r="N176" i="2" s="1"/>
  <c r="K172" i="2"/>
  <c r="T172" i="2" s="1"/>
  <c r="K169" i="2"/>
  <c r="T169" i="2" s="1"/>
  <c r="K166" i="2"/>
  <c r="K163" i="2"/>
  <c r="K160" i="2"/>
  <c r="K157" i="2"/>
  <c r="N158" i="2" s="1"/>
  <c r="K154" i="2"/>
  <c r="N155" i="2" s="1"/>
  <c r="K151" i="2"/>
  <c r="K148" i="2"/>
  <c r="K145" i="2"/>
  <c r="K142" i="2"/>
  <c r="K139" i="2"/>
  <c r="K136" i="2"/>
  <c r="N137" i="2" s="1"/>
  <c r="K133" i="2"/>
  <c r="T133" i="2" s="1"/>
  <c r="K130" i="2"/>
  <c r="K127" i="2"/>
  <c r="K124" i="2"/>
  <c r="K121" i="2"/>
  <c r="N122" i="2" s="1"/>
  <c r="K118" i="2"/>
  <c r="T118" i="2" s="1"/>
  <c r="K115" i="2"/>
  <c r="N116" i="2" s="1"/>
  <c r="K112" i="2"/>
  <c r="K109" i="2"/>
  <c r="T4" i="2"/>
  <c r="Q4" i="2"/>
  <c r="Q233" i="2"/>
  <c r="Q227" i="2"/>
  <c r="Q179" i="2"/>
  <c r="Q173" i="2"/>
  <c r="T32" i="2"/>
  <c r="K309" i="2"/>
  <c r="N309" i="2" s="1"/>
  <c r="K306" i="2"/>
  <c r="N306" i="2" s="1"/>
  <c r="K303" i="2"/>
  <c r="N303" i="2" s="1"/>
  <c r="K300" i="2"/>
  <c r="N300" i="2" s="1"/>
  <c r="K297" i="2"/>
  <c r="N297" i="2" s="1"/>
  <c r="K294" i="2"/>
  <c r="N294" i="2" s="1"/>
  <c r="K291" i="2"/>
  <c r="N291" i="2" s="1"/>
  <c r="K288" i="2"/>
  <c r="N288" i="2" s="1"/>
  <c r="K285" i="2"/>
  <c r="N285" i="2" s="1"/>
  <c r="K282" i="2"/>
  <c r="N282" i="2" s="1"/>
  <c r="K279" i="2"/>
  <c r="N279" i="2" s="1"/>
  <c r="K276" i="2"/>
  <c r="N276" i="2" s="1"/>
  <c r="K273" i="2"/>
  <c r="N273" i="2" s="1"/>
  <c r="K270" i="2"/>
  <c r="N270" i="2" s="1"/>
  <c r="K267" i="2"/>
  <c r="N267" i="2" s="1"/>
  <c r="K264" i="2"/>
  <c r="N264" i="2" s="1"/>
  <c r="K261" i="2"/>
  <c r="N261" i="2" s="1"/>
  <c r="K258" i="2"/>
  <c r="N258" i="2" s="1"/>
  <c r="K255" i="2"/>
  <c r="N255" i="2" s="1"/>
  <c r="K252" i="2"/>
  <c r="N252" i="2" s="1"/>
  <c r="K249" i="2"/>
  <c r="N249" i="2" s="1"/>
  <c r="K246" i="2"/>
  <c r="N246" i="2" s="1"/>
  <c r="K243" i="2"/>
  <c r="N243" i="2" s="1"/>
  <c r="K240" i="2"/>
  <c r="N240" i="2" s="1"/>
  <c r="K237" i="2"/>
  <c r="N237" i="2" s="1"/>
  <c r="K234" i="2"/>
  <c r="N234" i="2" s="1"/>
  <c r="K231" i="2"/>
  <c r="N231" i="2" s="1"/>
  <c r="K228" i="2"/>
  <c r="N228" i="2" s="1"/>
  <c r="K225" i="2"/>
  <c r="N225" i="2" s="1"/>
  <c r="K222" i="2"/>
  <c r="N222" i="2" s="1"/>
  <c r="K219" i="2"/>
  <c r="N219" i="2" s="1"/>
  <c r="K216" i="2"/>
  <c r="N216" i="2" s="1"/>
  <c r="K213" i="2"/>
  <c r="N213" i="2" s="1"/>
  <c r="K210" i="2"/>
  <c r="N210" i="2" s="1"/>
  <c r="K207" i="2"/>
  <c r="N207" i="2" s="1"/>
  <c r="K204" i="2"/>
  <c r="N204" i="2" s="1"/>
  <c r="K201" i="2"/>
  <c r="N201" i="2" s="1"/>
  <c r="K198" i="2"/>
  <c r="N198" i="2" s="1"/>
  <c r="K195" i="2"/>
  <c r="N195" i="2" s="1"/>
  <c r="K192" i="2"/>
  <c r="N192" i="2" s="1"/>
  <c r="K189" i="2"/>
  <c r="N189" i="2" s="1"/>
  <c r="K186" i="2"/>
  <c r="N186" i="2" s="1"/>
  <c r="K183" i="2"/>
  <c r="N183" i="2" s="1"/>
  <c r="K180" i="2"/>
  <c r="N180" i="2" s="1"/>
  <c r="K177" i="2"/>
  <c r="N177" i="2" s="1"/>
  <c r="K174" i="2"/>
  <c r="N174" i="2" s="1"/>
  <c r="K171" i="2"/>
  <c r="N171" i="2" s="1"/>
  <c r="K168" i="2"/>
  <c r="N168" i="2" s="1"/>
  <c r="K165" i="2"/>
  <c r="N165" i="2" s="1"/>
  <c r="K162" i="2"/>
  <c r="N162" i="2" s="1"/>
  <c r="K159" i="2"/>
  <c r="N159" i="2" s="1"/>
  <c r="K156" i="2"/>
  <c r="N156" i="2" s="1"/>
  <c r="K153" i="2"/>
  <c r="N153" i="2" s="1"/>
  <c r="K147" i="2"/>
  <c r="N147" i="2" s="1"/>
  <c r="K144" i="2"/>
  <c r="N144" i="2" s="1"/>
  <c r="K141" i="2"/>
  <c r="N141" i="2" s="1"/>
  <c r="K138" i="2"/>
  <c r="N138" i="2" s="1"/>
  <c r="K135" i="2"/>
  <c r="N135" i="2" s="1"/>
  <c r="K132" i="2"/>
  <c r="N132" i="2" s="1"/>
  <c r="K129" i="2"/>
  <c r="N129" i="2" s="1"/>
  <c r="K126" i="2"/>
  <c r="N126" i="2" s="1"/>
  <c r="K123" i="2"/>
  <c r="N123" i="2" s="1"/>
  <c r="K120" i="2"/>
  <c r="N120" i="2" s="1"/>
  <c r="K117" i="2"/>
  <c r="N117" i="2" s="1"/>
  <c r="K114" i="2"/>
  <c r="N114" i="2" s="1"/>
  <c r="K111" i="2"/>
  <c r="N111" i="2" s="1"/>
  <c r="K108" i="2"/>
  <c r="K105" i="2"/>
  <c r="N105" i="2" s="1"/>
  <c r="K102" i="2"/>
  <c r="N102" i="2" s="1"/>
  <c r="K99" i="2"/>
  <c r="N99" i="2" s="1"/>
  <c r="K96" i="2"/>
  <c r="N96" i="2" s="1"/>
  <c r="K93" i="2"/>
  <c r="N93" i="2" s="1"/>
  <c r="K90" i="2"/>
  <c r="N90" i="2" s="1"/>
  <c r="K87" i="2"/>
  <c r="N87" i="2" s="1"/>
  <c r="K84" i="2"/>
  <c r="N84" i="2" s="1"/>
  <c r="K81" i="2"/>
  <c r="N81" i="2" s="1"/>
  <c r="K78" i="2"/>
  <c r="N78" i="2" s="1"/>
  <c r="K72" i="2"/>
  <c r="N72" i="2" s="1"/>
  <c r="K69" i="2"/>
  <c r="N69" i="2" s="1"/>
  <c r="K66" i="2"/>
  <c r="N66" i="2" s="1"/>
  <c r="K63" i="2"/>
  <c r="N63" i="2" s="1"/>
  <c r="K60" i="2"/>
  <c r="N60" i="2" s="1"/>
  <c r="K57" i="2"/>
  <c r="N57" i="2" s="1"/>
  <c r="K54" i="2"/>
  <c r="N54" i="2" s="1"/>
  <c r="K51" i="2"/>
  <c r="N51" i="2" s="1"/>
  <c r="K48" i="2"/>
  <c r="N48" i="2" s="1"/>
  <c r="K45" i="2"/>
  <c r="N45" i="2" s="1"/>
  <c r="K42" i="2"/>
  <c r="N42" i="2" s="1"/>
  <c r="K39" i="2"/>
  <c r="N39" i="2" s="1"/>
  <c r="K36" i="2"/>
  <c r="N36" i="2" s="1"/>
  <c r="K33" i="2"/>
  <c r="K30" i="2"/>
  <c r="N30" i="2" s="1"/>
  <c r="K27" i="2"/>
  <c r="N27" i="2" s="1"/>
  <c r="K24" i="2"/>
  <c r="N24" i="2" s="1"/>
  <c r="K18" i="2"/>
  <c r="N18" i="2" s="1"/>
  <c r="K15" i="2"/>
  <c r="N15" i="2" s="1"/>
  <c r="K12" i="2"/>
  <c r="K9" i="2"/>
  <c r="N9" i="2" s="1"/>
  <c r="K6" i="2"/>
  <c r="N6" i="2" s="1"/>
  <c r="T305" i="2"/>
  <c r="T155" i="2"/>
  <c r="T149" i="2"/>
  <c r="T137" i="2"/>
  <c r="T131" i="2"/>
  <c r="T125" i="2"/>
  <c r="T119" i="2"/>
  <c r="T113" i="2"/>
  <c r="T104" i="2"/>
  <c r="T101" i="2"/>
  <c r="T95" i="2"/>
  <c r="T92" i="2"/>
  <c r="T89" i="2"/>
  <c r="T83" i="2"/>
  <c r="T68" i="2"/>
  <c r="T65" i="2"/>
  <c r="T50" i="2"/>
  <c r="T47" i="2"/>
  <c r="T77" i="2"/>
  <c r="T74" i="2"/>
  <c r="T59" i="2"/>
  <c r="T56" i="2"/>
  <c r="T53" i="2"/>
  <c r="T44" i="2"/>
  <c r="T41" i="2"/>
  <c r="T38" i="2"/>
  <c r="T26" i="2"/>
  <c r="T23" i="2"/>
  <c r="T20" i="2"/>
  <c r="T17" i="2"/>
  <c r="T8" i="2"/>
  <c r="T5" i="2"/>
  <c r="K106" i="2"/>
  <c r="K103" i="2"/>
  <c r="K100" i="2"/>
  <c r="N101" i="2" s="1"/>
  <c r="K97" i="2"/>
  <c r="K94" i="2"/>
  <c r="K91" i="2"/>
  <c r="N91" i="2" s="1"/>
  <c r="K88" i="2"/>
  <c r="K85" i="2"/>
  <c r="K82" i="2"/>
  <c r="K79" i="2"/>
  <c r="N80" i="2" s="1"/>
  <c r="K76" i="2"/>
  <c r="N76" i="2" s="1"/>
  <c r="K73" i="2"/>
  <c r="N73" i="2" s="1"/>
  <c r="K70" i="2"/>
  <c r="K67" i="2"/>
  <c r="K64" i="2"/>
  <c r="K61" i="2"/>
  <c r="K58" i="2"/>
  <c r="K55" i="2"/>
  <c r="N55" i="2" s="1"/>
  <c r="K52" i="2"/>
  <c r="N52" i="2" s="1"/>
  <c r="K49" i="2"/>
  <c r="N50" i="2" s="1"/>
  <c r="K46" i="2"/>
  <c r="K43" i="2"/>
  <c r="N44" i="2" s="1"/>
  <c r="K40" i="2"/>
  <c r="K37" i="2"/>
  <c r="N37" i="2" s="1"/>
  <c r="K34" i="2"/>
  <c r="K31" i="2"/>
  <c r="K28" i="2"/>
  <c r="K25" i="2"/>
  <c r="K22" i="2"/>
  <c r="K19" i="2"/>
  <c r="N19" i="2" s="1"/>
  <c r="K16" i="2"/>
  <c r="N16" i="2" s="1"/>
  <c r="K13" i="2"/>
  <c r="N13" i="2" s="1"/>
  <c r="K10" i="2"/>
  <c r="K7" i="2"/>
  <c r="N7" i="2" s="1"/>
  <c r="T283" i="2"/>
  <c r="T268" i="2"/>
  <c r="T262" i="2"/>
  <c r="T232" i="2"/>
  <c r="T226" i="2"/>
  <c r="T214" i="2"/>
  <c r="T199" i="2"/>
  <c r="T196" i="2"/>
  <c r="T190" i="2"/>
  <c r="T178" i="2"/>
  <c r="T160" i="2"/>
  <c r="T154" i="2"/>
  <c r="T142" i="2"/>
  <c r="T124" i="2"/>
  <c r="T109" i="2"/>
  <c r="T66" i="2"/>
  <c r="T106" i="2"/>
  <c r="T85" i="2"/>
  <c r="T98" i="2"/>
  <c r="T87" i="2"/>
  <c r="T80" i="2"/>
  <c r="T62" i="2"/>
  <c r="T51" i="2"/>
  <c r="T132" i="2"/>
  <c r="T129" i="2"/>
  <c r="T72" i="2"/>
  <c r="T54" i="2"/>
  <c r="T36" i="2"/>
  <c r="T308" i="2"/>
  <c r="T302" i="2"/>
  <c r="T296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40" i="2"/>
  <c r="T134" i="2"/>
  <c r="T128" i="2"/>
  <c r="T122" i="2"/>
  <c r="T116" i="2"/>
  <c r="T110" i="2"/>
  <c r="AH191" i="1"/>
  <c r="L191" i="1"/>
  <c r="AH83" i="1"/>
  <c r="L83" i="1"/>
  <c r="AG257" i="1"/>
  <c r="K257" i="1"/>
  <c r="AG251" i="1"/>
  <c r="K251" i="1"/>
  <c r="AG245" i="1"/>
  <c r="K245" i="1"/>
  <c r="AG239" i="1"/>
  <c r="K239" i="1"/>
  <c r="AG233" i="1"/>
  <c r="K233" i="1"/>
  <c r="AG227" i="1"/>
  <c r="K227" i="1"/>
  <c r="AG221" i="1"/>
  <c r="K221" i="1"/>
  <c r="AG215" i="1"/>
  <c r="K215" i="1"/>
  <c r="AG209" i="1"/>
  <c r="K209" i="1"/>
  <c r="AG203" i="1"/>
  <c r="K203" i="1"/>
  <c r="AG197" i="1"/>
  <c r="K197" i="1"/>
  <c r="AG191" i="1"/>
  <c r="K191" i="1"/>
  <c r="AG185" i="1"/>
  <c r="K185" i="1"/>
  <c r="AG179" i="1"/>
  <c r="K179" i="1"/>
  <c r="AG173" i="1"/>
  <c r="K173" i="1"/>
  <c r="AG167" i="1"/>
  <c r="K167" i="1"/>
  <c r="AG161" i="1"/>
  <c r="K161" i="1"/>
  <c r="AG155" i="1"/>
  <c r="K155" i="1"/>
  <c r="AG149" i="1"/>
  <c r="K149" i="1"/>
  <c r="AG143" i="1"/>
  <c r="K143" i="1"/>
  <c r="AG137" i="1"/>
  <c r="K137" i="1"/>
  <c r="AG131" i="1"/>
  <c r="K131" i="1"/>
  <c r="AG125" i="1"/>
  <c r="K125" i="1"/>
  <c r="AG119" i="1"/>
  <c r="K119" i="1"/>
  <c r="AG113" i="1"/>
  <c r="K113" i="1"/>
  <c r="K107" i="1"/>
  <c r="AG101" i="1"/>
  <c r="K101" i="1"/>
  <c r="AG95" i="1"/>
  <c r="K95" i="1"/>
  <c r="K89" i="1"/>
  <c r="AG83" i="1"/>
  <c r="K83" i="1"/>
  <c r="AG77" i="1"/>
  <c r="K77" i="1"/>
  <c r="K71" i="1"/>
  <c r="AG65" i="1"/>
  <c r="K65" i="1"/>
  <c r="K59" i="1"/>
  <c r="AG53" i="1"/>
  <c r="K53" i="1"/>
  <c r="AG47" i="1"/>
  <c r="K47" i="1"/>
  <c r="K41" i="1"/>
  <c r="AG35" i="1"/>
  <c r="K35" i="1"/>
  <c r="AG29" i="1"/>
  <c r="K29" i="1"/>
  <c r="AG23" i="1"/>
  <c r="K23" i="1"/>
  <c r="AG17" i="1"/>
  <c r="K17" i="1"/>
  <c r="AG11" i="1"/>
  <c r="K11" i="1"/>
  <c r="AG5" i="1"/>
  <c r="K5" i="1"/>
  <c r="AH295" i="1"/>
  <c r="L295" i="1"/>
  <c r="AH283" i="1"/>
  <c r="L283" i="1"/>
  <c r="AH271" i="1"/>
  <c r="L271" i="1"/>
  <c r="AH265" i="1"/>
  <c r="L265" i="1"/>
  <c r="AH259" i="1"/>
  <c r="L259" i="1"/>
  <c r="AH253" i="1"/>
  <c r="L253" i="1"/>
  <c r="AH247" i="1"/>
  <c r="L247" i="1"/>
  <c r="AH241" i="1"/>
  <c r="L241" i="1"/>
  <c r="AH235" i="1"/>
  <c r="L235" i="1"/>
  <c r="AH229" i="1"/>
  <c r="L229" i="1"/>
  <c r="AH223" i="1"/>
  <c r="L223" i="1"/>
  <c r="AH217" i="1"/>
  <c r="L217" i="1"/>
  <c r="AH211" i="1"/>
  <c r="L211" i="1"/>
  <c r="AH205" i="1"/>
  <c r="L205" i="1"/>
  <c r="AH199" i="1"/>
  <c r="L199" i="1"/>
  <c r="AH193" i="1"/>
  <c r="L193" i="1"/>
  <c r="AH187" i="1"/>
  <c r="L187" i="1"/>
  <c r="AH181" i="1"/>
  <c r="L181" i="1"/>
  <c r="AH175" i="1"/>
  <c r="L175" i="1"/>
  <c r="L169" i="1"/>
  <c r="L163" i="1"/>
  <c r="L157" i="1"/>
  <c r="L151" i="1"/>
  <c r="L145" i="1"/>
  <c r="L139" i="1"/>
  <c r="L133" i="1"/>
  <c r="L127" i="1"/>
  <c r="AH121" i="1"/>
  <c r="L121" i="1"/>
  <c r="L115" i="1"/>
  <c r="L109" i="1"/>
  <c r="L103" i="1"/>
  <c r="L97" i="1"/>
  <c r="L91" i="1"/>
  <c r="L85" i="1"/>
  <c r="L79" i="1"/>
  <c r="L73" i="1"/>
  <c r="AH67" i="1"/>
  <c r="L67" i="1"/>
  <c r="L61" i="1"/>
  <c r="L55" i="1"/>
  <c r="L49" i="1"/>
  <c r="L43" i="1"/>
  <c r="L37" i="1"/>
  <c r="L31" i="1"/>
  <c r="L25" i="1"/>
  <c r="L19" i="1"/>
  <c r="L13" i="1"/>
  <c r="L7" i="1"/>
  <c r="L674" i="1"/>
  <c r="L671" i="1"/>
  <c r="L668" i="1"/>
  <c r="L665" i="1"/>
  <c r="L662" i="1"/>
  <c r="L659" i="1"/>
  <c r="L656" i="1"/>
  <c r="L653" i="1"/>
  <c r="L650" i="1"/>
  <c r="L647" i="1"/>
  <c r="L644" i="1"/>
  <c r="L641" i="1"/>
  <c r="L638" i="1"/>
  <c r="L635" i="1"/>
  <c r="L632" i="1"/>
  <c r="L629" i="1"/>
  <c r="L626" i="1"/>
  <c r="L623" i="1"/>
  <c r="L620" i="1"/>
  <c r="L617" i="1"/>
  <c r="L614" i="1"/>
  <c r="L611" i="1"/>
  <c r="L608" i="1"/>
  <c r="L605" i="1"/>
  <c r="L602" i="1"/>
  <c r="L599" i="1"/>
  <c r="L596" i="1"/>
  <c r="L593" i="1"/>
  <c r="L590" i="1"/>
  <c r="L587" i="1"/>
  <c r="L584" i="1"/>
  <c r="L581" i="1"/>
  <c r="L578" i="1"/>
  <c r="L575" i="1"/>
  <c r="L572" i="1"/>
  <c r="L569" i="1"/>
  <c r="L566" i="1"/>
  <c r="L563" i="1"/>
  <c r="L560" i="1"/>
  <c r="L557" i="1"/>
  <c r="L554" i="1"/>
  <c r="L551" i="1"/>
  <c r="L548" i="1"/>
  <c r="L545" i="1"/>
  <c r="L542" i="1"/>
  <c r="L539" i="1"/>
  <c r="L536" i="1"/>
  <c r="L533" i="1"/>
  <c r="L530" i="1"/>
  <c r="L527" i="1"/>
  <c r="L524" i="1"/>
  <c r="L521" i="1"/>
  <c r="L518" i="1"/>
  <c r="L515" i="1"/>
  <c r="L512" i="1"/>
  <c r="L509" i="1"/>
  <c r="L506" i="1"/>
  <c r="L503" i="1"/>
  <c r="L500" i="1"/>
  <c r="L497" i="1"/>
  <c r="L494" i="1"/>
  <c r="L491" i="1"/>
  <c r="L488" i="1"/>
  <c r="L485" i="1"/>
  <c r="L482" i="1"/>
  <c r="L479" i="1"/>
  <c r="L476" i="1"/>
  <c r="L473" i="1"/>
  <c r="L470" i="1"/>
  <c r="L467" i="1"/>
  <c r="L464" i="1"/>
  <c r="L461" i="1"/>
  <c r="L458" i="1"/>
  <c r="L455" i="1"/>
  <c r="R452" i="1"/>
  <c r="S452" i="1" s="1"/>
  <c r="L452" i="1"/>
  <c r="L449" i="1"/>
  <c r="L446" i="1"/>
  <c r="L443" i="1"/>
  <c r="L440" i="1"/>
  <c r="L437" i="1"/>
  <c r="L434" i="1"/>
  <c r="L431" i="1"/>
  <c r="L428" i="1"/>
  <c r="L425" i="1"/>
  <c r="L422" i="1"/>
  <c r="L419" i="1"/>
  <c r="L416" i="1"/>
  <c r="L413" i="1"/>
  <c r="L410" i="1"/>
  <c r="L407" i="1"/>
  <c r="L404" i="1"/>
  <c r="L401" i="1"/>
  <c r="R398" i="1"/>
  <c r="S398" i="1" s="1"/>
  <c r="L398" i="1"/>
  <c r="L392" i="1"/>
  <c r="L386" i="1"/>
  <c r="L383" i="1"/>
  <c r="L365" i="1"/>
  <c r="L356" i="1"/>
  <c r="L353" i="1"/>
  <c r="L347" i="1"/>
  <c r="K292" i="1"/>
  <c r="K268" i="1"/>
  <c r="AG250" i="1"/>
  <c r="K250" i="1"/>
  <c r="K232" i="1"/>
  <c r="AG214" i="1"/>
  <c r="K214" i="1"/>
  <c r="K196" i="1"/>
  <c r="AD184" i="1"/>
  <c r="K184" i="1"/>
  <c r="AD172" i="1"/>
  <c r="K172" i="1"/>
  <c r="AD160" i="1"/>
  <c r="K160" i="1"/>
  <c r="K148" i="1"/>
  <c r="AD136" i="1"/>
  <c r="K136" i="1"/>
  <c r="AD124" i="1"/>
  <c r="K124" i="1"/>
  <c r="K112" i="1"/>
  <c r="AD100" i="1"/>
  <c r="K100" i="1"/>
  <c r="K88" i="1"/>
  <c r="AD82" i="1"/>
  <c r="K82" i="1"/>
  <c r="AD70" i="1"/>
  <c r="K70" i="1"/>
  <c r="AG58" i="1"/>
  <c r="K58" i="1"/>
  <c r="AG52" i="1"/>
  <c r="K52" i="1"/>
  <c r="AG46" i="1"/>
  <c r="K46" i="1"/>
  <c r="AG40" i="1"/>
  <c r="K40" i="1"/>
  <c r="AG34" i="1"/>
  <c r="K34" i="1"/>
  <c r="K22" i="1"/>
  <c r="AD10" i="1"/>
  <c r="K10" i="1"/>
  <c r="AG4" i="1"/>
  <c r="K4" i="1"/>
  <c r="AH306" i="1"/>
  <c r="L306" i="1"/>
  <c r="AH300" i="1"/>
  <c r="L300" i="1"/>
  <c r="AH294" i="1"/>
  <c r="L294" i="1"/>
  <c r="AH288" i="1"/>
  <c r="L288" i="1"/>
  <c r="AH282" i="1"/>
  <c r="L282" i="1"/>
  <c r="AH276" i="1"/>
  <c r="L276" i="1"/>
  <c r="AH270" i="1"/>
  <c r="L270" i="1"/>
  <c r="AH264" i="1"/>
  <c r="L264" i="1"/>
  <c r="AE258" i="1"/>
  <c r="L258" i="1"/>
  <c r="AE252" i="1"/>
  <c r="L252" i="1"/>
  <c r="AE246" i="1"/>
  <c r="L246" i="1"/>
  <c r="AE240" i="1"/>
  <c r="L240" i="1"/>
  <c r="AE234" i="1"/>
  <c r="L234" i="1"/>
  <c r="AE228" i="1"/>
  <c r="L228" i="1"/>
  <c r="AE222" i="1"/>
  <c r="L222" i="1"/>
  <c r="AH216" i="1"/>
  <c r="L216" i="1"/>
  <c r="AE204" i="1"/>
  <c r="L204" i="1"/>
  <c r="AH198" i="1"/>
  <c r="L198" i="1"/>
  <c r="AE186" i="1"/>
  <c r="L186" i="1"/>
  <c r="AH180" i="1"/>
  <c r="L180" i="1"/>
  <c r="AE162" i="1"/>
  <c r="L162" i="1"/>
  <c r="AE156" i="1"/>
  <c r="L156" i="1"/>
  <c r="AE144" i="1"/>
  <c r="L144" i="1"/>
  <c r="AE138" i="1"/>
  <c r="L138" i="1"/>
  <c r="AE126" i="1"/>
  <c r="L126" i="1"/>
  <c r="AE120" i="1"/>
  <c r="L120" i="1"/>
  <c r="L108" i="1"/>
  <c r="AE102" i="1"/>
  <c r="L102" i="1"/>
  <c r="L96" i="1"/>
  <c r="AE90" i="1"/>
  <c r="L90" i="1"/>
  <c r="L84" i="1"/>
  <c r="L78" i="1"/>
  <c r="AE72" i="1"/>
  <c r="L72" i="1"/>
  <c r="AH66" i="1"/>
  <c r="L66" i="1"/>
  <c r="L60" i="1"/>
  <c r="L54" i="1"/>
  <c r="AH48" i="1"/>
  <c r="L48" i="1"/>
  <c r="L42" i="1"/>
  <c r="AH36" i="1"/>
  <c r="L36" i="1"/>
  <c r="AH30" i="1"/>
  <c r="L30" i="1"/>
  <c r="AH24" i="1"/>
  <c r="L24" i="1"/>
  <c r="AH18" i="1"/>
  <c r="L18" i="1"/>
  <c r="AH12" i="1"/>
  <c r="L12" i="1"/>
  <c r="AH6" i="1"/>
  <c r="L6" i="1"/>
  <c r="AH297" i="1"/>
  <c r="K674" i="1"/>
  <c r="K671" i="1"/>
  <c r="K668" i="1"/>
  <c r="K665" i="1"/>
  <c r="K662" i="1"/>
  <c r="K659" i="1"/>
  <c r="K656" i="1"/>
  <c r="K653" i="1"/>
  <c r="K650" i="1"/>
  <c r="K647" i="1"/>
  <c r="K644" i="1"/>
  <c r="K641" i="1"/>
  <c r="K638" i="1"/>
  <c r="K635" i="1"/>
  <c r="K632" i="1"/>
  <c r="K629" i="1"/>
  <c r="K626" i="1"/>
  <c r="K623" i="1"/>
  <c r="K620" i="1"/>
  <c r="K617" i="1"/>
  <c r="K614" i="1"/>
  <c r="K611" i="1"/>
  <c r="K608" i="1"/>
  <c r="K605" i="1"/>
  <c r="K602" i="1"/>
  <c r="K599" i="1"/>
  <c r="K596" i="1"/>
  <c r="K593" i="1"/>
  <c r="K590" i="1"/>
  <c r="K587" i="1"/>
  <c r="K584" i="1"/>
  <c r="K581" i="1"/>
  <c r="K578" i="1"/>
  <c r="K575" i="1"/>
  <c r="K572" i="1"/>
  <c r="K569" i="1"/>
  <c r="K566" i="1"/>
  <c r="K563" i="1"/>
  <c r="K560" i="1"/>
  <c r="K557" i="1"/>
  <c r="K554" i="1"/>
  <c r="K551" i="1"/>
  <c r="K548" i="1"/>
  <c r="K545" i="1"/>
  <c r="K542" i="1"/>
  <c r="K539" i="1"/>
  <c r="K536" i="1"/>
  <c r="K533" i="1"/>
  <c r="K530" i="1"/>
  <c r="K527" i="1"/>
  <c r="K524" i="1"/>
  <c r="K521" i="1"/>
  <c r="K518" i="1"/>
  <c r="K515" i="1"/>
  <c r="K512" i="1"/>
  <c r="K509" i="1"/>
  <c r="K506" i="1"/>
  <c r="K503" i="1"/>
  <c r="K500" i="1"/>
  <c r="K497" i="1"/>
  <c r="K494" i="1"/>
  <c r="K491" i="1"/>
  <c r="K488" i="1"/>
  <c r="K485" i="1"/>
  <c r="K482" i="1"/>
  <c r="K479" i="1"/>
  <c r="K476" i="1"/>
  <c r="K473" i="1"/>
  <c r="K470" i="1"/>
  <c r="K467" i="1"/>
  <c r="K464" i="1"/>
  <c r="K461" i="1"/>
  <c r="K458" i="1"/>
  <c r="K455" i="1"/>
  <c r="K452" i="1"/>
  <c r="K449" i="1"/>
  <c r="R446" i="1"/>
  <c r="S446" i="1" s="1"/>
  <c r="K446" i="1"/>
  <c r="K443" i="1"/>
  <c r="K440" i="1"/>
  <c r="K437" i="1"/>
  <c r="K434" i="1"/>
  <c r="K431" i="1"/>
  <c r="K428" i="1"/>
  <c r="R428" i="1"/>
  <c r="S428" i="1" s="1"/>
  <c r="K425" i="1"/>
  <c r="K422" i="1"/>
  <c r="R422" i="1"/>
  <c r="S422" i="1" s="1"/>
  <c r="K419" i="1"/>
  <c r="R416" i="1"/>
  <c r="S416" i="1" s="1"/>
  <c r="K416" i="1"/>
  <c r="K413" i="1"/>
  <c r="R410" i="1"/>
  <c r="S410" i="1" s="1"/>
  <c r="K410" i="1"/>
  <c r="K407" i="1"/>
  <c r="K404" i="1"/>
  <c r="R404" i="1"/>
  <c r="S404" i="1" s="1"/>
  <c r="K401" i="1"/>
  <c r="K310" i="1"/>
  <c r="K286" i="1"/>
  <c r="K262" i="1"/>
  <c r="AG244" i="1"/>
  <c r="K244" i="1"/>
  <c r="AG226" i="1"/>
  <c r="K226" i="1"/>
  <c r="AG208" i="1"/>
  <c r="K208" i="1"/>
  <c r="K202" i="1"/>
  <c r="AD190" i="1"/>
  <c r="K190" i="1"/>
  <c r="K178" i="1"/>
  <c r="K166" i="1"/>
  <c r="AD154" i="1"/>
  <c r="K154" i="1"/>
  <c r="K142" i="1"/>
  <c r="K130" i="1"/>
  <c r="AD118" i="1"/>
  <c r="K118" i="1"/>
  <c r="AD106" i="1"/>
  <c r="K106" i="1"/>
  <c r="K94" i="1"/>
  <c r="K76" i="1"/>
  <c r="AD64" i="1"/>
  <c r="K64" i="1"/>
  <c r="AG28" i="1"/>
  <c r="K28" i="1"/>
  <c r="K249" i="1"/>
  <c r="AG237" i="1"/>
  <c r="K237" i="1"/>
  <c r="AG225" i="1"/>
  <c r="K225" i="1"/>
  <c r="AG213" i="1"/>
  <c r="K213" i="1"/>
  <c r="AG201" i="1"/>
  <c r="K201" i="1"/>
  <c r="AG189" i="1"/>
  <c r="K189" i="1"/>
  <c r="AG177" i="1"/>
  <c r="K177" i="1"/>
  <c r="AG165" i="1"/>
  <c r="K165" i="1"/>
  <c r="AG153" i="1"/>
  <c r="K153" i="1"/>
  <c r="AG141" i="1"/>
  <c r="K141" i="1"/>
  <c r="AG129" i="1"/>
  <c r="K129" i="1"/>
  <c r="AG117" i="1"/>
  <c r="K117" i="1"/>
  <c r="AG105" i="1"/>
  <c r="K105" i="1"/>
  <c r="AG99" i="1"/>
  <c r="K99" i="1"/>
  <c r="AG93" i="1"/>
  <c r="K93" i="1"/>
  <c r="AG81" i="1"/>
  <c r="K81" i="1"/>
  <c r="AG75" i="1"/>
  <c r="K75" i="1"/>
  <c r="AG69" i="1"/>
  <c r="K69" i="1"/>
  <c r="AG63" i="1"/>
  <c r="K63" i="1"/>
  <c r="AG57" i="1"/>
  <c r="K57" i="1"/>
  <c r="AG51" i="1"/>
  <c r="K51" i="1"/>
  <c r="AG45" i="1"/>
  <c r="K45" i="1"/>
  <c r="AG39" i="1"/>
  <c r="K39" i="1"/>
  <c r="AG33" i="1"/>
  <c r="K33" i="1"/>
  <c r="AG27" i="1"/>
  <c r="K27" i="1"/>
  <c r="AG21" i="1"/>
  <c r="K21" i="1"/>
  <c r="AG15" i="1"/>
  <c r="K15" i="1"/>
  <c r="AG9" i="1"/>
  <c r="K9" i="1"/>
  <c r="AH305" i="1"/>
  <c r="L305" i="1"/>
  <c r="AH299" i="1"/>
  <c r="L299" i="1"/>
  <c r="AH293" i="1"/>
  <c r="L293" i="1"/>
  <c r="AH287" i="1"/>
  <c r="L287" i="1"/>
  <c r="AH281" i="1"/>
  <c r="L281" i="1"/>
  <c r="AH275" i="1"/>
  <c r="L275" i="1"/>
  <c r="AH269" i="1"/>
  <c r="L269" i="1"/>
  <c r="AH263" i="1"/>
  <c r="L263" i="1"/>
  <c r="AH257" i="1"/>
  <c r="L257" i="1"/>
  <c r="AH251" i="1"/>
  <c r="L251" i="1"/>
  <c r="AH245" i="1"/>
  <c r="L245" i="1"/>
  <c r="AH239" i="1"/>
  <c r="L239" i="1"/>
  <c r="AH233" i="1"/>
  <c r="L233" i="1"/>
  <c r="AH227" i="1"/>
  <c r="L227" i="1"/>
  <c r="AH221" i="1"/>
  <c r="L221" i="1"/>
  <c r="AH215" i="1"/>
  <c r="L215" i="1"/>
  <c r="L209" i="1"/>
  <c r="AH203" i="1"/>
  <c r="L203" i="1"/>
  <c r="AH197" i="1"/>
  <c r="L197" i="1"/>
  <c r="AH185" i="1"/>
  <c r="L185" i="1"/>
  <c r="AH179" i="1"/>
  <c r="L179" i="1"/>
  <c r="AH173" i="1"/>
  <c r="L173" i="1"/>
  <c r="AH167" i="1"/>
  <c r="L167" i="1"/>
  <c r="AH161" i="1"/>
  <c r="L161" i="1"/>
  <c r="AH155" i="1"/>
  <c r="L155" i="1"/>
  <c r="AH149" i="1"/>
  <c r="L149" i="1"/>
  <c r="AH143" i="1"/>
  <c r="L143" i="1"/>
  <c r="AH137" i="1"/>
  <c r="L137" i="1"/>
  <c r="AH131" i="1"/>
  <c r="L131" i="1"/>
  <c r="AH125" i="1"/>
  <c r="L125" i="1"/>
  <c r="L119" i="1"/>
  <c r="AH113" i="1"/>
  <c r="L113" i="1"/>
  <c r="AH107" i="1"/>
  <c r="L107" i="1"/>
  <c r="L101" i="1"/>
  <c r="AH95" i="1"/>
  <c r="L95" i="1"/>
  <c r="AH89" i="1"/>
  <c r="L89" i="1"/>
  <c r="AH77" i="1"/>
  <c r="L77" i="1"/>
  <c r="AH71" i="1"/>
  <c r="L71" i="1"/>
  <c r="AH65" i="1"/>
  <c r="L65" i="1"/>
  <c r="AH59" i="1"/>
  <c r="L59" i="1"/>
  <c r="AH53" i="1"/>
  <c r="L53" i="1"/>
  <c r="AH47" i="1"/>
  <c r="L47" i="1"/>
  <c r="AH41" i="1"/>
  <c r="L41" i="1"/>
  <c r="L35" i="1"/>
  <c r="AH29" i="1"/>
  <c r="L29" i="1"/>
  <c r="AH23" i="1"/>
  <c r="L23" i="1"/>
  <c r="AH17" i="1"/>
  <c r="L17" i="1"/>
  <c r="AH11" i="1"/>
  <c r="L11" i="1"/>
  <c r="AH5" i="1"/>
  <c r="L5" i="1"/>
  <c r="AH101" i="1"/>
  <c r="L673" i="1"/>
  <c r="L670" i="1"/>
  <c r="L667" i="1"/>
  <c r="L664" i="1"/>
  <c r="L661" i="1"/>
  <c r="L658" i="1"/>
  <c r="L655" i="1"/>
  <c r="L652" i="1"/>
  <c r="L649" i="1"/>
  <c r="L646" i="1"/>
  <c r="L643" i="1"/>
  <c r="L640" i="1"/>
  <c r="L637" i="1"/>
  <c r="L634" i="1"/>
  <c r="L631" i="1"/>
  <c r="L628" i="1"/>
  <c r="L625" i="1"/>
  <c r="L622" i="1"/>
  <c r="L619" i="1"/>
  <c r="L616" i="1"/>
  <c r="L613" i="1"/>
  <c r="L610" i="1"/>
  <c r="L607" i="1"/>
  <c r="L604" i="1"/>
  <c r="L601" i="1"/>
  <c r="L598" i="1"/>
  <c r="L595" i="1"/>
  <c r="L592" i="1"/>
  <c r="L589" i="1"/>
  <c r="L586" i="1"/>
  <c r="L583" i="1"/>
  <c r="L580" i="1"/>
  <c r="L577" i="1"/>
  <c r="L574" i="1"/>
  <c r="L571" i="1"/>
  <c r="L568" i="1"/>
  <c r="L565" i="1"/>
  <c r="L562" i="1"/>
  <c r="L559" i="1"/>
  <c r="L556" i="1"/>
  <c r="L553" i="1"/>
  <c r="L550" i="1"/>
  <c r="L547" i="1"/>
  <c r="L544" i="1"/>
  <c r="L541" i="1"/>
  <c r="L538" i="1"/>
  <c r="L535" i="1"/>
  <c r="L532" i="1"/>
  <c r="L529" i="1"/>
  <c r="L526" i="1"/>
  <c r="L523" i="1"/>
  <c r="L520" i="1"/>
  <c r="L517" i="1"/>
  <c r="L514" i="1"/>
  <c r="L511" i="1"/>
  <c r="L508" i="1"/>
  <c r="L505" i="1"/>
  <c r="L502" i="1"/>
  <c r="L499" i="1"/>
  <c r="L496" i="1"/>
  <c r="L493" i="1"/>
  <c r="L490" i="1"/>
  <c r="L487" i="1"/>
  <c r="L484" i="1"/>
  <c r="L481" i="1"/>
  <c r="L478" i="1"/>
  <c r="L475" i="1"/>
  <c r="L472" i="1"/>
  <c r="L469" i="1"/>
  <c r="L466" i="1"/>
  <c r="L463" i="1"/>
  <c r="L460" i="1"/>
  <c r="L457" i="1"/>
  <c r="L454" i="1"/>
  <c r="L451" i="1"/>
  <c r="L448" i="1"/>
  <c r="L445" i="1"/>
  <c r="L442" i="1"/>
  <c r="L439" i="1"/>
  <c r="L436" i="1"/>
  <c r="L433" i="1"/>
  <c r="L430" i="1"/>
  <c r="L424" i="1"/>
  <c r="L418" i="1"/>
  <c r="L415" i="1"/>
  <c r="L412" i="1"/>
  <c r="L406" i="1"/>
  <c r="L400" i="1"/>
  <c r="L397" i="1"/>
  <c r="L394" i="1"/>
  <c r="L388" i="1"/>
  <c r="L379" i="1"/>
  <c r="L370" i="1"/>
  <c r="L367" i="1"/>
  <c r="L361" i="1"/>
  <c r="L343" i="1"/>
  <c r="L331" i="1"/>
  <c r="L322" i="1"/>
  <c r="L313" i="1"/>
  <c r="AD16" i="1"/>
  <c r="K16" i="1"/>
  <c r="AG255" i="1"/>
  <c r="K255" i="1"/>
  <c r="AG243" i="1"/>
  <c r="K243" i="1"/>
  <c r="AG231" i="1"/>
  <c r="K231" i="1"/>
  <c r="AG219" i="1"/>
  <c r="K219" i="1"/>
  <c r="AG207" i="1"/>
  <c r="K207" i="1"/>
  <c r="AG195" i="1"/>
  <c r="K195" i="1"/>
  <c r="AG183" i="1"/>
  <c r="K183" i="1"/>
  <c r="AG171" i="1"/>
  <c r="K171" i="1"/>
  <c r="AG159" i="1"/>
  <c r="K159" i="1"/>
  <c r="AG147" i="1"/>
  <c r="K147" i="1"/>
  <c r="AG135" i="1"/>
  <c r="K135" i="1"/>
  <c r="AG123" i="1"/>
  <c r="K123" i="1"/>
  <c r="AG111" i="1"/>
  <c r="K111" i="1"/>
  <c r="AG87" i="1"/>
  <c r="K87" i="1"/>
  <c r="K308" i="1"/>
  <c r="K302" i="1"/>
  <c r="K290" i="1"/>
  <c r="K284" i="1"/>
  <c r="K272" i="1"/>
  <c r="K266" i="1"/>
  <c r="AG254" i="1"/>
  <c r="K254" i="1"/>
  <c r="AG248" i="1"/>
  <c r="K248" i="1"/>
  <c r="AG242" i="1"/>
  <c r="K242" i="1"/>
  <c r="AD236" i="1"/>
  <c r="K236" i="1"/>
  <c r="K230" i="1"/>
  <c r="AG224" i="1"/>
  <c r="K224" i="1"/>
  <c r="AG218" i="1"/>
  <c r="K218" i="1"/>
  <c r="AG212" i="1"/>
  <c r="K212" i="1"/>
  <c r="AG206" i="1"/>
  <c r="K206" i="1"/>
  <c r="AG200" i="1"/>
  <c r="K200" i="1"/>
  <c r="AG194" i="1"/>
  <c r="K194" i="1"/>
  <c r="AG188" i="1"/>
  <c r="K188" i="1"/>
  <c r="AD182" i="1"/>
  <c r="K182" i="1"/>
  <c r="AG176" i="1"/>
  <c r="K176" i="1"/>
  <c r="AG170" i="1"/>
  <c r="K170" i="1"/>
  <c r="AG164" i="1"/>
  <c r="K164" i="1"/>
  <c r="AG158" i="1"/>
  <c r="K158" i="1"/>
  <c r="AG152" i="1"/>
  <c r="K152" i="1"/>
  <c r="AG146" i="1"/>
  <c r="K146" i="1"/>
  <c r="AG140" i="1"/>
  <c r="K140" i="1"/>
  <c r="K134" i="1"/>
  <c r="AG128" i="1"/>
  <c r="K128" i="1"/>
  <c r="K122" i="1"/>
  <c r="AG116" i="1"/>
  <c r="K116" i="1"/>
  <c r="AG110" i="1"/>
  <c r="K110" i="1"/>
  <c r="AG104" i="1"/>
  <c r="K104" i="1"/>
  <c r="AG98" i="1"/>
  <c r="K98" i="1"/>
  <c r="AG92" i="1"/>
  <c r="K92" i="1"/>
  <c r="AG86" i="1"/>
  <c r="K86" i="1"/>
  <c r="AG80" i="1"/>
  <c r="K80" i="1"/>
  <c r="AG74" i="1"/>
  <c r="K74" i="1"/>
  <c r="K68" i="1"/>
  <c r="AG62" i="1"/>
  <c r="K62" i="1"/>
  <c r="AG56" i="1"/>
  <c r="K56" i="1"/>
  <c r="AG50" i="1"/>
  <c r="K50" i="1"/>
  <c r="AG44" i="1"/>
  <c r="K44" i="1"/>
  <c r="AG38" i="1"/>
  <c r="K38" i="1"/>
  <c r="AG32" i="1"/>
  <c r="K32" i="1"/>
  <c r="K26" i="1"/>
  <c r="AG20" i="1"/>
  <c r="K20" i="1"/>
  <c r="AG14" i="1"/>
  <c r="K14" i="1"/>
  <c r="AG8" i="1"/>
  <c r="K8" i="1"/>
  <c r="AE310" i="1"/>
  <c r="L310" i="1"/>
  <c r="AE304" i="1"/>
  <c r="L304" i="1"/>
  <c r="L298" i="1"/>
  <c r="AH292" i="1"/>
  <c r="L292" i="1"/>
  <c r="AH286" i="1"/>
  <c r="L286" i="1"/>
  <c r="AH280" i="1"/>
  <c r="L280" i="1"/>
  <c r="AH274" i="1"/>
  <c r="L274" i="1"/>
  <c r="L268" i="1"/>
  <c r="L262" i="1"/>
  <c r="AH256" i="1"/>
  <c r="L256" i="1"/>
  <c r="L250" i="1"/>
  <c r="AH244" i="1"/>
  <c r="L244" i="1"/>
  <c r="AH238" i="1"/>
  <c r="L238" i="1"/>
  <c r="L232" i="1"/>
  <c r="AH226" i="1"/>
  <c r="L226" i="1"/>
  <c r="AH220" i="1"/>
  <c r="L220" i="1"/>
  <c r="L214" i="1"/>
  <c r="L208" i="1"/>
  <c r="AH202" i="1"/>
  <c r="L202" i="1"/>
  <c r="L196" i="1"/>
  <c r="L190" i="1"/>
  <c r="AH184" i="1"/>
  <c r="L184" i="1"/>
  <c r="AH178" i="1"/>
  <c r="L178" i="1"/>
  <c r="L172" i="1"/>
  <c r="L166" i="1"/>
  <c r="L160" i="1"/>
  <c r="L154" i="1"/>
  <c r="L148" i="1"/>
  <c r="L142" i="1"/>
  <c r="L136" i="1"/>
  <c r="L130" i="1"/>
  <c r="L124" i="1"/>
  <c r="L118" i="1"/>
  <c r="L112" i="1"/>
  <c r="L106" i="1"/>
  <c r="L100" i="1"/>
  <c r="L94" i="1"/>
  <c r="L88" i="1"/>
  <c r="L82" i="1"/>
  <c r="L76" i="1"/>
  <c r="L70" i="1"/>
  <c r="L64" i="1"/>
  <c r="L58" i="1"/>
  <c r="L52" i="1"/>
  <c r="L46" i="1"/>
  <c r="L40" i="1"/>
  <c r="L34" i="1"/>
  <c r="L28" i="1"/>
  <c r="L22" i="1"/>
  <c r="L16" i="1"/>
  <c r="L10" i="1"/>
  <c r="AH4" i="1"/>
  <c r="L4" i="1"/>
  <c r="AH196" i="1"/>
  <c r="AG134" i="1"/>
  <c r="AG26" i="1"/>
  <c r="K673" i="1"/>
  <c r="R670" i="1"/>
  <c r="S670" i="1" s="1"/>
  <c r="K670" i="1"/>
  <c r="K667" i="1"/>
  <c r="K664" i="1"/>
  <c r="R664" i="1"/>
  <c r="S664" i="1" s="1"/>
  <c r="K661" i="1"/>
  <c r="R658" i="1"/>
  <c r="S658" i="1" s="1"/>
  <c r="K658" i="1"/>
  <c r="K655" i="1"/>
  <c r="R652" i="1"/>
  <c r="S652" i="1" s="1"/>
  <c r="K652" i="1"/>
  <c r="K649" i="1"/>
  <c r="R646" i="1"/>
  <c r="S646" i="1" s="1"/>
  <c r="K646" i="1"/>
  <c r="K643" i="1"/>
  <c r="R640" i="1"/>
  <c r="S640" i="1" s="1"/>
  <c r="K640" i="1"/>
  <c r="R637" i="1"/>
  <c r="S637" i="1" s="1"/>
  <c r="K637" i="1"/>
  <c r="K634" i="1"/>
  <c r="R631" i="1"/>
  <c r="S631" i="1" s="1"/>
  <c r="K631" i="1"/>
  <c r="R628" i="1"/>
  <c r="S628" i="1" s="1"/>
  <c r="K628" i="1"/>
  <c r="K625" i="1"/>
  <c r="R622" i="1"/>
  <c r="S622" i="1" s="1"/>
  <c r="K622" i="1"/>
  <c r="R619" i="1"/>
  <c r="S619" i="1" s="1"/>
  <c r="K619" i="1"/>
  <c r="K616" i="1"/>
  <c r="R613" i="1"/>
  <c r="S613" i="1" s="1"/>
  <c r="K613" i="1"/>
  <c r="K610" i="1"/>
  <c r="R610" i="1"/>
  <c r="S610" i="1" s="1"/>
  <c r="K607" i="1"/>
  <c r="R604" i="1"/>
  <c r="S604" i="1" s="1"/>
  <c r="K604" i="1"/>
  <c r="R601" i="1"/>
  <c r="S601" i="1" s="1"/>
  <c r="K601" i="1"/>
  <c r="K598" i="1"/>
  <c r="R595" i="1"/>
  <c r="S595" i="1" s="1"/>
  <c r="K595" i="1"/>
  <c r="R592" i="1"/>
  <c r="S592" i="1" s="1"/>
  <c r="K592" i="1"/>
  <c r="K589" i="1"/>
  <c r="R586" i="1"/>
  <c r="S586" i="1" s="1"/>
  <c r="K586" i="1"/>
  <c r="R583" i="1"/>
  <c r="S583" i="1" s="1"/>
  <c r="K583" i="1"/>
  <c r="K580" i="1"/>
  <c r="R577" i="1"/>
  <c r="S577" i="1" s="1"/>
  <c r="K577" i="1"/>
  <c r="R574" i="1"/>
  <c r="S574" i="1" s="1"/>
  <c r="K574" i="1"/>
  <c r="K571" i="1"/>
  <c r="R568" i="1"/>
  <c r="S568" i="1" s="1"/>
  <c r="K568" i="1"/>
  <c r="R565" i="1"/>
  <c r="S565" i="1" s="1"/>
  <c r="K565" i="1"/>
  <c r="K562" i="1"/>
  <c r="R559" i="1"/>
  <c r="S559" i="1" s="1"/>
  <c r="K559" i="1"/>
  <c r="K556" i="1"/>
  <c r="R556" i="1"/>
  <c r="S556" i="1" s="1"/>
  <c r="K553" i="1"/>
  <c r="R550" i="1"/>
  <c r="S550" i="1" s="1"/>
  <c r="K550" i="1"/>
  <c r="R547" i="1"/>
  <c r="S547" i="1" s="1"/>
  <c r="K547" i="1"/>
  <c r="K544" i="1"/>
  <c r="R541" i="1"/>
  <c r="S541" i="1" s="1"/>
  <c r="K541" i="1"/>
  <c r="R538" i="1"/>
  <c r="S538" i="1" s="1"/>
  <c r="K538" i="1"/>
  <c r="K535" i="1"/>
  <c r="R532" i="1"/>
  <c r="S532" i="1" s="1"/>
  <c r="K532" i="1"/>
  <c r="R529" i="1"/>
  <c r="S529" i="1" s="1"/>
  <c r="K529" i="1"/>
  <c r="K526" i="1"/>
  <c r="R523" i="1"/>
  <c r="S523" i="1" s="1"/>
  <c r="K523" i="1"/>
  <c r="R520" i="1"/>
  <c r="S520" i="1" s="1"/>
  <c r="K520" i="1"/>
  <c r="K517" i="1"/>
  <c r="R514" i="1"/>
  <c r="S514" i="1" s="1"/>
  <c r="K514" i="1"/>
  <c r="R511" i="1"/>
  <c r="S511" i="1" s="1"/>
  <c r="K511" i="1"/>
  <c r="K508" i="1"/>
  <c r="R505" i="1"/>
  <c r="S505" i="1" s="1"/>
  <c r="K505" i="1"/>
  <c r="K502" i="1"/>
  <c r="R502" i="1"/>
  <c r="S502" i="1" s="1"/>
  <c r="K499" i="1"/>
  <c r="R496" i="1"/>
  <c r="S496" i="1" s="1"/>
  <c r="K496" i="1"/>
  <c r="R493" i="1"/>
  <c r="S493" i="1" s="1"/>
  <c r="K493" i="1"/>
  <c r="K490" i="1"/>
  <c r="R487" i="1"/>
  <c r="S487" i="1" s="1"/>
  <c r="K487" i="1"/>
  <c r="R484" i="1"/>
  <c r="S484" i="1" s="1"/>
  <c r="K484" i="1"/>
  <c r="K481" i="1"/>
  <c r="R478" i="1"/>
  <c r="S478" i="1" s="1"/>
  <c r="K478" i="1"/>
  <c r="R475" i="1"/>
  <c r="S475" i="1" s="1"/>
  <c r="K475" i="1"/>
  <c r="K472" i="1"/>
  <c r="R469" i="1"/>
  <c r="S469" i="1" s="1"/>
  <c r="K469" i="1"/>
  <c r="R466" i="1"/>
  <c r="S466" i="1" s="1"/>
  <c r="K466" i="1"/>
  <c r="K463" i="1"/>
  <c r="R460" i="1"/>
  <c r="S460" i="1" s="1"/>
  <c r="K460" i="1"/>
  <c r="R457" i="1"/>
  <c r="S457" i="1" s="1"/>
  <c r="K457" i="1"/>
  <c r="K454" i="1"/>
  <c r="R451" i="1"/>
  <c r="S451" i="1" s="1"/>
  <c r="K451" i="1"/>
  <c r="R448" i="1"/>
  <c r="S448" i="1" s="1"/>
  <c r="K448" i="1"/>
  <c r="K445" i="1"/>
  <c r="R442" i="1"/>
  <c r="S442" i="1" s="1"/>
  <c r="K442" i="1"/>
  <c r="R439" i="1"/>
  <c r="S439" i="1" s="1"/>
  <c r="K439" i="1"/>
  <c r="K436" i="1"/>
  <c r="R427" i="1"/>
  <c r="S427" i="1" s="1"/>
  <c r="K427" i="1"/>
  <c r="K412" i="1"/>
  <c r="R349" i="1"/>
  <c r="S349" i="1" s="1"/>
  <c r="K349" i="1"/>
  <c r="R334" i="1"/>
  <c r="S334" i="1" s="1"/>
  <c r="K334" i="1"/>
  <c r="K325" i="1"/>
  <c r="K304" i="1"/>
  <c r="K280" i="1"/>
  <c r="K238" i="1"/>
  <c r="K307" i="1"/>
  <c r="K295" i="1"/>
  <c r="AG253" i="1"/>
  <c r="K253" i="1"/>
  <c r="AG241" i="1"/>
  <c r="K241" i="1"/>
  <c r="AG229" i="1"/>
  <c r="K229" i="1"/>
  <c r="AG211" i="1"/>
  <c r="K211" i="1"/>
  <c r="AG199" i="1"/>
  <c r="K199" i="1"/>
  <c r="AG187" i="1"/>
  <c r="K187" i="1"/>
  <c r="K175" i="1"/>
  <c r="AG169" i="1"/>
  <c r="K169" i="1"/>
  <c r="AG163" i="1"/>
  <c r="K163" i="1"/>
  <c r="AG151" i="1"/>
  <c r="K151" i="1"/>
  <c r="AG145" i="1"/>
  <c r="K145" i="1"/>
  <c r="AG139" i="1"/>
  <c r="K139" i="1"/>
  <c r="AG133" i="1"/>
  <c r="K133" i="1"/>
  <c r="K127" i="1"/>
  <c r="AG121" i="1"/>
  <c r="K121" i="1"/>
  <c r="K115" i="1"/>
  <c r="AG109" i="1"/>
  <c r="K109" i="1"/>
  <c r="AG103" i="1"/>
  <c r="K103" i="1"/>
  <c r="AG97" i="1"/>
  <c r="K97" i="1"/>
  <c r="AG91" i="1"/>
  <c r="K91" i="1"/>
  <c r="AG85" i="1"/>
  <c r="K85" i="1"/>
  <c r="AG79" i="1"/>
  <c r="K79" i="1"/>
  <c r="AG73" i="1"/>
  <c r="K73" i="1"/>
  <c r="AG67" i="1"/>
  <c r="K67" i="1"/>
  <c r="AG61" i="1"/>
  <c r="K61" i="1"/>
  <c r="AG55" i="1"/>
  <c r="K55" i="1"/>
  <c r="AG49" i="1"/>
  <c r="K49" i="1"/>
  <c r="AG43" i="1"/>
  <c r="K43" i="1"/>
  <c r="AG37" i="1"/>
  <c r="K37" i="1"/>
  <c r="AG31" i="1"/>
  <c r="K31" i="1"/>
  <c r="AG25" i="1"/>
  <c r="K25" i="1"/>
  <c r="K19" i="1"/>
  <c r="AG13" i="1"/>
  <c r="K13" i="1"/>
  <c r="K7" i="1"/>
  <c r="AH309" i="1"/>
  <c r="L309" i="1"/>
  <c r="AH303" i="1"/>
  <c r="L303" i="1"/>
  <c r="AH291" i="1"/>
  <c r="L291" i="1"/>
  <c r="AH285" i="1"/>
  <c r="AI285" i="1" s="1"/>
  <c r="L285" i="1"/>
  <c r="AH279" i="1"/>
  <c r="L279" i="1"/>
  <c r="AH273" i="1"/>
  <c r="L273" i="1"/>
  <c r="AH267" i="1"/>
  <c r="L267" i="1"/>
  <c r="AH261" i="1"/>
  <c r="L261" i="1"/>
  <c r="AH255" i="1"/>
  <c r="L255" i="1"/>
  <c r="AH249" i="1"/>
  <c r="L249" i="1"/>
  <c r="L243" i="1"/>
  <c r="AH237" i="1"/>
  <c r="L237" i="1"/>
  <c r="AH231" i="1"/>
  <c r="L231" i="1"/>
  <c r="L225" i="1"/>
  <c r="AH219" i="1"/>
  <c r="L219" i="1"/>
  <c r="AH213" i="1"/>
  <c r="L213" i="1"/>
  <c r="L207" i="1"/>
  <c r="AH201" i="1"/>
  <c r="L201" i="1"/>
  <c r="L195" i="1"/>
  <c r="L189" i="1"/>
  <c r="AH183" i="1"/>
  <c r="L183" i="1"/>
  <c r="AH177" i="1"/>
  <c r="L177" i="1"/>
  <c r="L171" i="1"/>
  <c r="AH165" i="1"/>
  <c r="L165" i="1"/>
  <c r="AH159" i="1"/>
  <c r="L159" i="1"/>
  <c r="L153" i="1"/>
  <c r="AH147" i="1"/>
  <c r="L147" i="1"/>
  <c r="AH141" i="1"/>
  <c r="L141" i="1"/>
  <c r="L135" i="1"/>
  <c r="L129" i="1"/>
  <c r="AH123" i="1"/>
  <c r="L123" i="1"/>
  <c r="L117" i="1"/>
  <c r="AH111" i="1"/>
  <c r="L111" i="1"/>
  <c r="AH105" i="1"/>
  <c r="L105" i="1"/>
  <c r="L99" i="1"/>
  <c r="AH93" i="1"/>
  <c r="L93" i="1"/>
  <c r="AH87" i="1"/>
  <c r="L87" i="1"/>
  <c r="L81" i="1"/>
  <c r="L75" i="1"/>
  <c r="AH69" i="1"/>
  <c r="L69" i="1"/>
  <c r="AH63" i="1"/>
  <c r="L63" i="1"/>
  <c r="AH57" i="1"/>
  <c r="L57" i="1"/>
  <c r="L51" i="1"/>
  <c r="AH45" i="1"/>
  <c r="L45" i="1"/>
  <c r="L39" i="1"/>
  <c r="L33" i="1"/>
  <c r="AH27" i="1"/>
  <c r="L27" i="1"/>
  <c r="L21" i="1"/>
  <c r="L15" i="1"/>
  <c r="AH9" i="1"/>
  <c r="L9" i="1"/>
  <c r="AG249" i="1"/>
  <c r="AH195" i="1"/>
  <c r="AG127" i="1"/>
  <c r="AG19" i="1"/>
  <c r="L675" i="1"/>
  <c r="L672" i="1"/>
  <c r="L669" i="1"/>
  <c r="L666" i="1"/>
  <c r="L663" i="1"/>
  <c r="L660" i="1"/>
  <c r="L657" i="1"/>
  <c r="L654" i="1"/>
  <c r="L651" i="1"/>
  <c r="L648" i="1"/>
  <c r="L645" i="1"/>
  <c r="L642" i="1"/>
  <c r="L639" i="1"/>
  <c r="L636" i="1"/>
  <c r="L633" i="1"/>
  <c r="L630" i="1"/>
  <c r="L627" i="1"/>
  <c r="L624" i="1"/>
  <c r="L621" i="1"/>
  <c r="L618" i="1"/>
  <c r="L615" i="1"/>
  <c r="L612" i="1"/>
  <c r="L609" i="1"/>
  <c r="L606" i="1"/>
  <c r="L603" i="1"/>
  <c r="L600" i="1"/>
  <c r="L597" i="1"/>
  <c r="L594" i="1"/>
  <c r="L591" i="1"/>
  <c r="L588" i="1"/>
  <c r="L585" i="1"/>
  <c r="L582" i="1"/>
  <c r="L579" i="1"/>
  <c r="L576" i="1"/>
  <c r="L573" i="1"/>
  <c r="L570" i="1"/>
  <c r="L567" i="1"/>
  <c r="L564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510" i="1"/>
  <c r="L507" i="1"/>
  <c r="L504" i="1"/>
  <c r="L501" i="1"/>
  <c r="L498" i="1"/>
  <c r="L495" i="1"/>
  <c r="L492" i="1"/>
  <c r="L489" i="1"/>
  <c r="L486" i="1"/>
  <c r="L483" i="1"/>
  <c r="L480" i="1"/>
  <c r="L477" i="1"/>
  <c r="L474" i="1"/>
  <c r="L471" i="1"/>
  <c r="L468" i="1"/>
  <c r="L465" i="1"/>
  <c r="L462" i="1"/>
  <c r="L459" i="1"/>
  <c r="L456" i="1"/>
  <c r="L453" i="1"/>
  <c r="L450" i="1"/>
  <c r="L447" i="1"/>
  <c r="L444" i="1"/>
  <c r="L441" i="1"/>
  <c r="L438" i="1"/>
  <c r="L435" i="1"/>
  <c r="L432" i="1"/>
  <c r="L429" i="1"/>
  <c r="L426" i="1"/>
  <c r="L423" i="1"/>
  <c r="L420" i="1"/>
  <c r="L417" i="1"/>
  <c r="L414" i="1"/>
  <c r="L411" i="1"/>
  <c r="L408" i="1"/>
  <c r="L405" i="1"/>
  <c r="L402" i="1"/>
  <c r="L399" i="1"/>
  <c r="L390" i="1"/>
  <c r="L387" i="1"/>
  <c r="L363" i="1"/>
  <c r="K298" i="1"/>
  <c r="K274" i="1"/>
  <c r="AG256" i="1"/>
  <c r="K256" i="1"/>
  <c r="AG220" i="1"/>
  <c r="K220" i="1"/>
  <c r="K301" i="1"/>
  <c r="K271" i="1"/>
  <c r="AG259" i="1"/>
  <c r="K259" i="1"/>
  <c r="AG247" i="1"/>
  <c r="K247" i="1"/>
  <c r="AG235" i="1"/>
  <c r="K235" i="1"/>
  <c r="AG223" i="1"/>
  <c r="K223" i="1"/>
  <c r="AG217" i="1"/>
  <c r="K217" i="1"/>
  <c r="AG205" i="1"/>
  <c r="K205" i="1"/>
  <c r="AG193" i="1"/>
  <c r="K193" i="1"/>
  <c r="AG181" i="1"/>
  <c r="K181" i="1"/>
  <c r="AG157" i="1"/>
  <c r="K157" i="1"/>
  <c r="K300" i="1"/>
  <c r="K288" i="1"/>
  <c r="K282" i="1"/>
  <c r="K270" i="1"/>
  <c r="K264" i="1"/>
  <c r="K258" i="1"/>
  <c r="AG252" i="1"/>
  <c r="K252" i="1"/>
  <c r="AG246" i="1"/>
  <c r="K246" i="1"/>
  <c r="AG240" i="1"/>
  <c r="K240" i="1"/>
  <c r="AG234" i="1"/>
  <c r="K234" i="1"/>
  <c r="AG228" i="1"/>
  <c r="K228" i="1"/>
  <c r="AG222" i="1"/>
  <c r="K222" i="1"/>
  <c r="K216" i="1"/>
  <c r="AG210" i="1"/>
  <c r="K210" i="1"/>
  <c r="AG204" i="1"/>
  <c r="K204" i="1"/>
  <c r="K198" i="1"/>
  <c r="AG192" i="1"/>
  <c r="K192" i="1"/>
  <c r="AG186" i="1"/>
  <c r="K186" i="1"/>
  <c r="K180" i="1"/>
  <c r="AG174" i="1"/>
  <c r="K174" i="1"/>
  <c r="AG168" i="1"/>
  <c r="K168" i="1"/>
  <c r="AG162" i="1"/>
  <c r="K162" i="1"/>
  <c r="AG156" i="1"/>
  <c r="K156" i="1"/>
  <c r="AG150" i="1"/>
  <c r="K150" i="1"/>
  <c r="AG144" i="1"/>
  <c r="K144" i="1"/>
  <c r="AG138" i="1"/>
  <c r="K138" i="1"/>
  <c r="AG132" i="1"/>
  <c r="K132" i="1"/>
  <c r="K126" i="1"/>
  <c r="AG120" i="1"/>
  <c r="K120" i="1"/>
  <c r="AG114" i="1"/>
  <c r="K114" i="1"/>
  <c r="K108" i="1"/>
  <c r="AG102" i="1"/>
  <c r="K102" i="1"/>
  <c r="AG96" i="1"/>
  <c r="K96" i="1"/>
  <c r="K90" i="1"/>
  <c r="AG84" i="1"/>
  <c r="K84" i="1"/>
  <c r="AG78" i="1"/>
  <c r="K78" i="1"/>
  <c r="K72" i="1"/>
  <c r="AG66" i="1"/>
  <c r="K66" i="1"/>
  <c r="AG60" i="1"/>
  <c r="K60" i="1"/>
  <c r="AG54" i="1"/>
  <c r="K54" i="1"/>
  <c r="AG48" i="1"/>
  <c r="K48" i="1"/>
  <c r="AG42" i="1"/>
  <c r="K42" i="1"/>
  <c r="AG36" i="1"/>
  <c r="K36" i="1"/>
  <c r="AG30" i="1"/>
  <c r="K30" i="1"/>
  <c r="AG24" i="1"/>
  <c r="K24" i="1"/>
  <c r="AG18" i="1"/>
  <c r="K18" i="1"/>
  <c r="AG12" i="1"/>
  <c r="K12" i="1"/>
  <c r="AG6" i="1"/>
  <c r="K6" i="1"/>
  <c r="L308" i="1"/>
  <c r="L302" i="1"/>
  <c r="L296" i="1"/>
  <c r="L290" i="1"/>
  <c r="AH284" i="1"/>
  <c r="L284" i="1"/>
  <c r="L278" i="1"/>
  <c r="L272" i="1"/>
  <c r="AH266" i="1"/>
  <c r="L266" i="1"/>
  <c r="L260" i="1"/>
  <c r="L254" i="1"/>
  <c r="L248" i="1"/>
  <c r="L242" i="1"/>
  <c r="L236" i="1"/>
  <c r="L230" i="1"/>
  <c r="L224" i="1"/>
  <c r="L218" i="1"/>
  <c r="AH212" i="1"/>
  <c r="L212" i="1"/>
  <c r="L206" i="1"/>
  <c r="AH200" i="1"/>
  <c r="L200" i="1"/>
  <c r="L194" i="1"/>
  <c r="L188" i="1"/>
  <c r="AH182" i="1"/>
  <c r="L182" i="1"/>
  <c r="AH176" i="1"/>
  <c r="L176" i="1"/>
  <c r="L170" i="1"/>
  <c r="AH164" i="1"/>
  <c r="L164" i="1"/>
  <c r="L158" i="1"/>
  <c r="L152" i="1"/>
  <c r="L146" i="1"/>
  <c r="AH140" i="1"/>
  <c r="L140" i="1"/>
  <c r="AH134" i="1"/>
  <c r="L134" i="1"/>
  <c r="AH128" i="1"/>
  <c r="L128" i="1"/>
  <c r="AH122" i="1"/>
  <c r="L122" i="1"/>
  <c r="AH116" i="1"/>
  <c r="L116" i="1"/>
  <c r="AH110" i="1"/>
  <c r="L110" i="1"/>
  <c r="AH104" i="1"/>
  <c r="L104" i="1"/>
  <c r="AH98" i="1"/>
  <c r="L98" i="1"/>
  <c r="AH92" i="1"/>
  <c r="L92" i="1"/>
  <c r="AH86" i="1"/>
  <c r="L86" i="1"/>
  <c r="AH80" i="1"/>
  <c r="L80" i="1"/>
  <c r="AH74" i="1"/>
  <c r="L74" i="1"/>
  <c r="L68" i="1"/>
  <c r="AH62" i="1"/>
  <c r="L62" i="1"/>
  <c r="AH56" i="1"/>
  <c r="L56" i="1"/>
  <c r="AH50" i="1"/>
  <c r="L50" i="1"/>
  <c r="AH44" i="1"/>
  <c r="L44" i="1"/>
  <c r="AH38" i="1"/>
  <c r="L38" i="1"/>
  <c r="L32" i="1"/>
  <c r="AH26" i="1"/>
  <c r="L26" i="1"/>
  <c r="AH20" i="1"/>
  <c r="L20" i="1"/>
  <c r="AH14" i="1"/>
  <c r="L14" i="1"/>
  <c r="AH8" i="1"/>
  <c r="L8" i="1"/>
  <c r="AH243" i="1"/>
  <c r="AG175" i="1"/>
  <c r="AG122" i="1"/>
  <c r="AG68" i="1"/>
  <c r="AG7" i="1"/>
  <c r="K675" i="1"/>
  <c r="K672" i="1"/>
  <c r="K669" i="1"/>
  <c r="R669" i="1"/>
  <c r="S669" i="1" s="1"/>
  <c r="K666" i="1"/>
  <c r="K663" i="1"/>
  <c r="K660" i="1"/>
  <c r="K657" i="1"/>
  <c r="K654" i="1"/>
  <c r="K651" i="1"/>
  <c r="R651" i="1"/>
  <c r="S651" i="1" s="1"/>
  <c r="K648" i="1"/>
  <c r="K645" i="1"/>
  <c r="K642" i="1"/>
  <c r="K639" i="1"/>
  <c r="K636" i="1"/>
  <c r="R633" i="1"/>
  <c r="S633" i="1" s="1"/>
  <c r="K633" i="1"/>
  <c r="K630" i="1"/>
  <c r="K627" i="1"/>
  <c r="K624" i="1"/>
  <c r="K621" i="1"/>
  <c r="K618" i="1"/>
  <c r="K615" i="1"/>
  <c r="R615" i="1"/>
  <c r="S615" i="1" s="1"/>
  <c r="K612" i="1"/>
  <c r="K609" i="1"/>
  <c r="K606" i="1"/>
  <c r="K603" i="1"/>
  <c r="K600" i="1"/>
  <c r="K597" i="1"/>
  <c r="R597" i="1"/>
  <c r="S597" i="1" s="1"/>
  <c r="K594" i="1"/>
  <c r="K591" i="1"/>
  <c r="K588" i="1"/>
  <c r="K585" i="1"/>
  <c r="K582" i="1"/>
  <c r="R579" i="1"/>
  <c r="S579" i="1" s="1"/>
  <c r="K579" i="1"/>
  <c r="K576" i="1"/>
  <c r="K573" i="1"/>
  <c r="K570" i="1"/>
  <c r="K567" i="1"/>
  <c r="K564" i="1"/>
  <c r="K561" i="1"/>
  <c r="R561" i="1"/>
  <c r="S561" i="1" s="1"/>
  <c r="K558" i="1"/>
  <c r="K555" i="1"/>
  <c r="K552" i="1"/>
  <c r="K549" i="1"/>
  <c r="K546" i="1"/>
  <c r="K543" i="1"/>
  <c r="R543" i="1"/>
  <c r="S543" i="1" s="1"/>
  <c r="K540" i="1"/>
  <c r="K537" i="1"/>
  <c r="K534" i="1"/>
  <c r="K531" i="1"/>
  <c r="K528" i="1"/>
  <c r="R525" i="1"/>
  <c r="S525" i="1" s="1"/>
  <c r="K525" i="1"/>
  <c r="K522" i="1"/>
  <c r="K519" i="1"/>
  <c r="K516" i="1"/>
  <c r="K513" i="1"/>
  <c r="K510" i="1"/>
  <c r="K507" i="1"/>
  <c r="R507" i="1"/>
  <c r="S507" i="1" s="1"/>
  <c r="K504" i="1"/>
  <c r="K501" i="1"/>
  <c r="K498" i="1"/>
  <c r="K495" i="1"/>
  <c r="K492" i="1"/>
  <c r="K489" i="1"/>
  <c r="R489" i="1"/>
  <c r="S489" i="1" s="1"/>
  <c r="K486" i="1"/>
  <c r="K483" i="1"/>
  <c r="K480" i="1"/>
  <c r="K477" i="1"/>
  <c r="K474" i="1"/>
  <c r="R471" i="1"/>
  <c r="S471" i="1" s="1"/>
  <c r="K471" i="1"/>
  <c r="K468" i="1"/>
  <c r="K465" i="1"/>
  <c r="K462" i="1"/>
  <c r="K459" i="1"/>
  <c r="K456" i="1"/>
  <c r="K453" i="1"/>
  <c r="K450" i="1"/>
  <c r="K447" i="1"/>
  <c r="K444" i="1"/>
  <c r="K441" i="1"/>
  <c r="K438" i="1"/>
  <c r="K435" i="1"/>
  <c r="K432" i="1"/>
  <c r="K429" i="1"/>
  <c r="K426" i="1"/>
  <c r="K423" i="1"/>
  <c r="R420" i="1"/>
  <c r="S420" i="1" s="1"/>
  <c r="K420" i="1"/>
  <c r="K417" i="1"/>
  <c r="K414" i="1"/>
  <c r="K411" i="1"/>
  <c r="K408" i="1"/>
  <c r="K405" i="1"/>
  <c r="K402" i="1"/>
  <c r="K399" i="1"/>
  <c r="K387" i="1"/>
  <c r="K384" i="1"/>
  <c r="R378" i="1"/>
  <c r="S378" i="1" s="1"/>
  <c r="K378" i="1"/>
  <c r="K369" i="1"/>
  <c r="K342" i="1"/>
  <c r="L427" i="1"/>
  <c r="L421" i="1"/>
  <c r="L409" i="1"/>
  <c r="L403" i="1"/>
  <c r="L391" i="1"/>
  <c r="L385" i="1"/>
  <c r="L382" i="1"/>
  <c r="L376" i="1"/>
  <c r="L373" i="1"/>
  <c r="L364" i="1"/>
  <c r="L358" i="1"/>
  <c r="L355" i="1"/>
  <c r="L352" i="1"/>
  <c r="L349" i="1"/>
  <c r="L346" i="1"/>
  <c r="L340" i="1"/>
  <c r="L337" i="1"/>
  <c r="L334" i="1"/>
  <c r="L328" i="1"/>
  <c r="L325" i="1"/>
  <c r="L319" i="1"/>
  <c r="L316" i="1"/>
  <c r="R433" i="1"/>
  <c r="S433" i="1" s="1"/>
  <c r="K433" i="1"/>
  <c r="R430" i="1"/>
  <c r="S430" i="1" s="1"/>
  <c r="K430" i="1"/>
  <c r="R424" i="1"/>
  <c r="S424" i="1" s="1"/>
  <c r="K424" i="1"/>
  <c r="K421" i="1"/>
  <c r="R418" i="1"/>
  <c r="S418" i="1" s="1"/>
  <c r="K418" i="1"/>
  <c r="R415" i="1"/>
  <c r="S415" i="1" s="1"/>
  <c r="K415" i="1"/>
  <c r="R409" i="1"/>
  <c r="S409" i="1" s="1"/>
  <c r="K409" i="1"/>
  <c r="R406" i="1"/>
  <c r="S406" i="1" s="1"/>
  <c r="K406" i="1"/>
  <c r="K403" i="1"/>
  <c r="R400" i="1"/>
  <c r="S400" i="1" s="1"/>
  <c r="K400" i="1"/>
  <c r="K397" i="1"/>
  <c r="R394" i="1"/>
  <c r="S394" i="1" s="1"/>
  <c r="K394" i="1"/>
  <c r="R391" i="1"/>
  <c r="S391" i="1" s="1"/>
  <c r="K391" i="1"/>
  <c r="R388" i="1"/>
  <c r="S388" i="1" s="1"/>
  <c r="K388" i="1"/>
  <c r="K385" i="1"/>
  <c r="R382" i="1"/>
  <c r="S382" i="1" s="1"/>
  <c r="K382" i="1"/>
  <c r="R379" i="1"/>
  <c r="S379" i="1" s="1"/>
  <c r="K379" i="1"/>
  <c r="R376" i="1"/>
  <c r="S376" i="1" s="1"/>
  <c r="K376" i="1"/>
  <c r="R373" i="1"/>
  <c r="S373" i="1" s="1"/>
  <c r="K373" i="1"/>
  <c r="R370" i="1"/>
  <c r="S370" i="1" s="1"/>
  <c r="K370" i="1"/>
  <c r="R367" i="1"/>
  <c r="S367" i="1" s="1"/>
  <c r="K367" i="1"/>
  <c r="R364" i="1"/>
  <c r="S364" i="1" s="1"/>
  <c r="K364" i="1"/>
  <c r="R361" i="1"/>
  <c r="S361" i="1" s="1"/>
  <c r="K361" i="1"/>
  <c r="R358" i="1"/>
  <c r="S358" i="1" s="1"/>
  <c r="K358" i="1"/>
  <c r="R355" i="1"/>
  <c r="S355" i="1" s="1"/>
  <c r="K355" i="1"/>
  <c r="K352" i="1"/>
  <c r="R346" i="1"/>
  <c r="S346" i="1" s="1"/>
  <c r="K346" i="1"/>
  <c r="R343" i="1"/>
  <c r="S343" i="1" s="1"/>
  <c r="K343" i="1"/>
  <c r="R340" i="1"/>
  <c r="S340" i="1" s="1"/>
  <c r="K340" i="1"/>
  <c r="R337" i="1"/>
  <c r="S337" i="1" s="1"/>
  <c r="K337" i="1"/>
  <c r="K331" i="1"/>
  <c r="R328" i="1"/>
  <c r="S328" i="1" s="1"/>
  <c r="K328" i="1"/>
  <c r="R322" i="1"/>
  <c r="S322" i="1" s="1"/>
  <c r="K322" i="1"/>
  <c r="R319" i="1"/>
  <c r="S319" i="1" s="1"/>
  <c r="K319" i="1"/>
  <c r="R316" i="1"/>
  <c r="S316" i="1" s="1"/>
  <c r="K316" i="1"/>
  <c r="R313" i="1"/>
  <c r="S313" i="1" s="1"/>
  <c r="K313" i="1"/>
  <c r="L396" i="1"/>
  <c r="L393" i="1"/>
  <c r="L384" i="1"/>
  <c r="L381" i="1"/>
  <c r="L378" i="1"/>
  <c r="L375" i="1"/>
  <c r="L372" i="1"/>
  <c r="L369" i="1"/>
  <c r="L366" i="1"/>
  <c r="L360" i="1"/>
  <c r="L357" i="1"/>
  <c r="L354" i="1"/>
  <c r="L351" i="1"/>
  <c r="L348" i="1"/>
  <c r="L345" i="1"/>
  <c r="L342" i="1"/>
  <c r="L339" i="1"/>
  <c r="L336" i="1"/>
  <c r="L333" i="1"/>
  <c r="L330" i="1"/>
  <c r="L327" i="1"/>
  <c r="L324" i="1"/>
  <c r="L321" i="1"/>
  <c r="L318" i="1"/>
  <c r="L315" i="1"/>
  <c r="K396" i="1"/>
  <c r="K393" i="1"/>
  <c r="K390" i="1"/>
  <c r="K381" i="1"/>
  <c r="K375" i="1"/>
  <c r="K372" i="1"/>
  <c r="K366" i="1"/>
  <c r="K363" i="1"/>
  <c r="K360" i="1"/>
  <c r="K357" i="1"/>
  <c r="K354" i="1"/>
  <c r="K351" i="1"/>
  <c r="K348" i="1"/>
  <c r="K345" i="1"/>
  <c r="K339" i="1"/>
  <c r="K336" i="1"/>
  <c r="K333" i="1"/>
  <c r="K330" i="1"/>
  <c r="K327" i="1"/>
  <c r="K324" i="1"/>
  <c r="K321" i="1"/>
  <c r="K318" i="1"/>
  <c r="K315" i="1"/>
  <c r="L395" i="1"/>
  <c r="L389" i="1"/>
  <c r="L380" i="1"/>
  <c r="L377" i="1"/>
  <c r="R374" i="1"/>
  <c r="S374" i="1" s="1"/>
  <c r="L374" i="1"/>
  <c r="L371" i="1"/>
  <c r="L368" i="1"/>
  <c r="L362" i="1"/>
  <c r="L359" i="1"/>
  <c r="L350" i="1"/>
  <c r="L344" i="1"/>
  <c r="L341" i="1"/>
  <c r="L338" i="1"/>
  <c r="L335" i="1"/>
  <c r="L332" i="1"/>
  <c r="L329" i="1"/>
  <c r="L326" i="1"/>
  <c r="L323" i="1"/>
  <c r="L320" i="1"/>
  <c r="L317" i="1"/>
  <c r="L314" i="1"/>
  <c r="K398" i="1"/>
  <c r="K395" i="1"/>
  <c r="R392" i="1"/>
  <c r="S392" i="1" s="1"/>
  <c r="K392" i="1"/>
  <c r="K389" i="1"/>
  <c r="R386" i="1"/>
  <c r="S386" i="1" s="1"/>
  <c r="K386" i="1"/>
  <c r="K383" i="1"/>
  <c r="K380" i="1"/>
  <c r="R377" i="1"/>
  <c r="S377" i="1" s="1"/>
  <c r="K377" i="1"/>
  <c r="K374" i="1"/>
  <c r="K371" i="1"/>
  <c r="R368" i="1"/>
  <c r="S368" i="1" s="1"/>
  <c r="K368" i="1"/>
  <c r="R365" i="1"/>
  <c r="S365" i="1" s="1"/>
  <c r="K365" i="1"/>
  <c r="R362" i="1"/>
  <c r="S362" i="1" s="1"/>
  <c r="K362" i="1"/>
  <c r="R359" i="1"/>
  <c r="S359" i="1" s="1"/>
  <c r="K359" i="1"/>
  <c r="K356" i="1"/>
  <c r="R353" i="1"/>
  <c r="S353" i="1" s="1"/>
  <c r="K353" i="1"/>
  <c r="K350" i="1"/>
  <c r="K347" i="1"/>
  <c r="R344" i="1"/>
  <c r="S344" i="1" s="1"/>
  <c r="K344" i="1"/>
  <c r="R341" i="1"/>
  <c r="S341" i="1" s="1"/>
  <c r="K341" i="1"/>
  <c r="K338" i="1"/>
  <c r="R335" i="1"/>
  <c r="S335" i="1" s="1"/>
  <c r="K335" i="1"/>
  <c r="K332" i="1"/>
  <c r="R329" i="1"/>
  <c r="S329" i="1" s="1"/>
  <c r="K329" i="1"/>
  <c r="K326" i="1"/>
  <c r="R323" i="1"/>
  <c r="S323" i="1" s="1"/>
  <c r="K323" i="1"/>
  <c r="R320" i="1"/>
  <c r="S320" i="1" s="1"/>
  <c r="K320" i="1"/>
  <c r="R317" i="1"/>
  <c r="S317" i="1" s="1"/>
  <c r="K317" i="1"/>
  <c r="R314" i="1"/>
  <c r="S314" i="1" s="1"/>
  <c r="K314" i="1"/>
  <c r="R350" i="1"/>
  <c r="S350" i="1" s="1"/>
  <c r="K283" i="1"/>
  <c r="K289" i="1"/>
  <c r="K277" i="1"/>
  <c r="K265" i="1"/>
  <c r="K309" i="1"/>
  <c r="K306" i="1"/>
  <c r="K303" i="1"/>
  <c r="K297" i="1"/>
  <c r="K294" i="1"/>
  <c r="K291" i="1"/>
  <c r="K285" i="1"/>
  <c r="K279" i="1"/>
  <c r="K276" i="1"/>
  <c r="K273" i="1"/>
  <c r="K267" i="1"/>
  <c r="K261" i="1"/>
  <c r="K305" i="1"/>
  <c r="K299" i="1"/>
  <c r="K296" i="1"/>
  <c r="K293" i="1"/>
  <c r="K287" i="1"/>
  <c r="K281" i="1"/>
  <c r="K278" i="1"/>
  <c r="K275" i="1"/>
  <c r="K269" i="1"/>
  <c r="K263" i="1"/>
  <c r="K260" i="1"/>
  <c r="R599" i="1"/>
  <c r="S599" i="1" s="1"/>
  <c r="R563" i="1"/>
  <c r="S563" i="1" s="1"/>
  <c r="R536" i="1"/>
  <c r="S536" i="1" s="1"/>
  <c r="R500" i="1"/>
  <c r="S500" i="1" s="1"/>
  <c r="R455" i="1"/>
  <c r="S455" i="1" s="1"/>
  <c r="R405" i="1"/>
  <c r="S405" i="1" s="1"/>
  <c r="R311" i="1"/>
  <c r="S311" i="1" s="1"/>
  <c r="AG311" i="1"/>
  <c r="R641" i="1"/>
  <c r="S641" i="1" s="1"/>
  <c r="R632" i="1"/>
  <c r="S632" i="1" s="1"/>
  <c r="R623" i="1"/>
  <c r="S623" i="1" s="1"/>
  <c r="R614" i="1"/>
  <c r="S614" i="1" s="1"/>
  <c r="R605" i="1"/>
  <c r="S605" i="1" s="1"/>
  <c r="R596" i="1"/>
  <c r="S596" i="1" s="1"/>
  <c r="R587" i="1"/>
  <c r="S587" i="1" s="1"/>
  <c r="R578" i="1"/>
  <c r="S578" i="1" s="1"/>
  <c r="R569" i="1"/>
  <c r="S569" i="1" s="1"/>
  <c r="R560" i="1"/>
  <c r="S560" i="1" s="1"/>
  <c r="R551" i="1"/>
  <c r="S551" i="1" s="1"/>
  <c r="R542" i="1"/>
  <c r="S542" i="1" s="1"/>
  <c r="R533" i="1"/>
  <c r="S533" i="1" s="1"/>
  <c r="R524" i="1"/>
  <c r="S524" i="1" s="1"/>
  <c r="R515" i="1"/>
  <c r="S515" i="1" s="1"/>
  <c r="R506" i="1"/>
  <c r="S506" i="1" s="1"/>
  <c r="R497" i="1"/>
  <c r="S497" i="1" s="1"/>
  <c r="R488" i="1"/>
  <c r="S488" i="1" s="1"/>
  <c r="R479" i="1"/>
  <c r="S479" i="1" s="1"/>
  <c r="R470" i="1"/>
  <c r="S470" i="1" s="1"/>
  <c r="R461" i="1"/>
  <c r="S461" i="1" s="1"/>
  <c r="R443" i="1"/>
  <c r="S443" i="1" s="1"/>
  <c r="R434" i="1"/>
  <c r="S434" i="1" s="1"/>
  <c r="R325" i="1"/>
  <c r="S325" i="1" s="1"/>
  <c r="R668" i="1"/>
  <c r="S668" i="1" s="1"/>
  <c r="R650" i="1"/>
  <c r="S650" i="1" s="1"/>
  <c r="R626" i="1"/>
  <c r="S626" i="1" s="1"/>
  <c r="R590" i="1"/>
  <c r="S590" i="1" s="1"/>
  <c r="R554" i="1"/>
  <c r="S554" i="1" s="1"/>
  <c r="R509" i="1"/>
  <c r="S509" i="1" s="1"/>
  <c r="R473" i="1"/>
  <c r="S473" i="1" s="1"/>
  <c r="R437" i="1"/>
  <c r="S437" i="1" s="1"/>
  <c r="R655" i="1"/>
  <c r="S655" i="1" s="1"/>
  <c r="R649" i="1"/>
  <c r="S649" i="1" s="1"/>
  <c r="R643" i="1"/>
  <c r="S643" i="1" s="1"/>
  <c r="R625" i="1"/>
  <c r="S625" i="1" s="1"/>
  <c r="R616" i="1"/>
  <c r="S616" i="1" s="1"/>
  <c r="R607" i="1"/>
  <c r="S607" i="1" s="1"/>
  <c r="R598" i="1"/>
  <c r="S598" i="1" s="1"/>
  <c r="R589" i="1"/>
  <c r="S589" i="1" s="1"/>
  <c r="R580" i="1"/>
  <c r="S580" i="1" s="1"/>
  <c r="R571" i="1"/>
  <c r="S571" i="1" s="1"/>
  <c r="R562" i="1"/>
  <c r="S562" i="1" s="1"/>
  <c r="R553" i="1"/>
  <c r="S553" i="1" s="1"/>
  <c r="R544" i="1"/>
  <c r="S544" i="1" s="1"/>
  <c r="R535" i="1"/>
  <c r="S535" i="1" s="1"/>
  <c r="R526" i="1"/>
  <c r="S526" i="1" s="1"/>
  <c r="R517" i="1"/>
  <c r="S517" i="1" s="1"/>
  <c r="R508" i="1"/>
  <c r="S508" i="1" s="1"/>
  <c r="R499" i="1"/>
  <c r="S499" i="1" s="1"/>
  <c r="R490" i="1"/>
  <c r="S490" i="1" s="1"/>
  <c r="R481" i="1"/>
  <c r="S481" i="1" s="1"/>
  <c r="R472" i="1"/>
  <c r="S472" i="1" s="1"/>
  <c r="R463" i="1"/>
  <c r="S463" i="1" s="1"/>
  <c r="R454" i="1"/>
  <c r="S454" i="1" s="1"/>
  <c r="R445" i="1"/>
  <c r="S445" i="1" s="1"/>
  <c r="R436" i="1"/>
  <c r="S436" i="1" s="1"/>
  <c r="R421" i="1"/>
  <c r="S421" i="1" s="1"/>
  <c r="R403" i="1"/>
  <c r="S403" i="1" s="1"/>
  <c r="R397" i="1"/>
  <c r="S397" i="1" s="1"/>
  <c r="R385" i="1"/>
  <c r="S385" i="1" s="1"/>
  <c r="R352" i="1"/>
  <c r="S352" i="1" s="1"/>
  <c r="R331" i="1"/>
  <c r="S331" i="1" s="1"/>
  <c r="R671" i="1"/>
  <c r="S671" i="1" s="1"/>
  <c r="R665" i="1"/>
  <c r="S665" i="1" s="1"/>
  <c r="R659" i="1"/>
  <c r="S659" i="1" s="1"/>
  <c r="R653" i="1"/>
  <c r="S653" i="1" s="1"/>
  <c r="R647" i="1"/>
  <c r="S647" i="1" s="1"/>
  <c r="R402" i="1"/>
  <c r="S402" i="1" s="1"/>
  <c r="R387" i="1"/>
  <c r="S387" i="1" s="1"/>
  <c r="R674" i="1"/>
  <c r="S674" i="1" s="1"/>
  <c r="R656" i="1"/>
  <c r="S656" i="1" s="1"/>
  <c r="R635" i="1"/>
  <c r="S635" i="1" s="1"/>
  <c r="R608" i="1"/>
  <c r="S608" i="1" s="1"/>
  <c r="R572" i="1"/>
  <c r="S572" i="1" s="1"/>
  <c r="R527" i="1"/>
  <c r="S527" i="1" s="1"/>
  <c r="R482" i="1"/>
  <c r="S482" i="1" s="1"/>
  <c r="R338" i="1"/>
  <c r="S338" i="1" s="1"/>
  <c r="R667" i="1"/>
  <c r="S667" i="1" s="1"/>
  <c r="AD88" i="1"/>
  <c r="AG88" i="1"/>
  <c r="AE108" i="1"/>
  <c r="AH108" i="1"/>
  <c r="AE84" i="1"/>
  <c r="R638" i="1"/>
  <c r="S638" i="1" s="1"/>
  <c r="R629" i="1"/>
  <c r="S629" i="1" s="1"/>
  <c r="R620" i="1"/>
  <c r="S620" i="1" s="1"/>
  <c r="R611" i="1"/>
  <c r="S611" i="1" s="1"/>
  <c r="R602" i="1"/>
  <c r="S602" i="1" s="1"/>
  <c r="R593" i="1"/>
  <c r="S593" i="1" s="1"/>
  <c r="R584" i="1"/>
  <c r="S584" i="1" s="1"/>
  <c r="R575" i="1"/>
  <c r="S575" i="1" s="1"/>
  <c r="R566" i="1"/>
  <c r="S566" i="1" s="1"/>
  <c r="R557" i="1"/>
  <c r="S557" i="1" s="1"/>
  <c r="R548" i="1"/>
  <c r="S548" i="1" s="1"/>
  <c r="R539" i="1"/>
  <c r="S539" i="1" s="1"/>
  <c r="R530" i="1"/>
  <c r="S530" i="1" s="1"/>
  <c r="R521" i="1"/>
  <c r="S521" i="1" s="1"/>
  <c r="R512" i="1"/>
  <c r="S512" i="1" s="1"/>
  <c r="R503" i="1"/>
  <c r="S503" i="1" s="1"/>
  <c r="R494" i="1"/>
  <c r="S494" i="1" s="1"/>
  <c r="R485" i="1"/>
  <c r="S485" i="1" s="1"/>
  <c r="R476" i="1"/>
  <c r="S476" i="1" s="1"/>
  <c r="R467" i="1"/>
  <c r="S467" i="1" s="1"/>
  <c r="R458" i="1"/>
  <c r="S458" i="1" s="1"/>
  <c r="R449" i="1"/>
  <c r="S449" i="1" s="1"/>
  <c r="R440" i="1"/>
  <c r="S440" i="1" s="1"/>
  <c r="R342" i="1"/>
  <c r="S342" i="1" s="1"/>
  <c r="R662" i="1"/>
  <c r="S662" i="1" s="1"/>
  <c r="R644" i="1"/>
  <c r="S644" i="1" s="1"/>
  <c r="R617" i="1"/>
  <c r="S617" i="1" s="1"/>
  <c r="R581" i="1"/>
  <c r="S581" i="1" s="1"/>
  <c r="R545" i="1"/>
  <c r="S545" i="1" s="1"/>
  <c r="R518" i="1"/>
  <c r="S518" i="1" s="1"/>
  <c r="R491" i="1"/>
  <c r="S491" i="1" s="1"/>
  <c r="R464" i="1"/>
  <c r="S464" i="1" s="1"/>
  <c r="R412" i="1"/>
  <c r="S412" i="1" s="1"/>
  <c r="R673" i="1"/>
  <c r="S673" i="1" s="1"/>
  <c r="R661" i="1"/>
  <c r="S661" i="1" s="1"/>
  <c r="R634" i="1"/>
  <c r="S634" i="1" s="1"/>
  <c r="AI244" i="1"/>
  <c r="AD202" i="1"/>
  <c r="AG202" i="1"/>
  <c r="AI202" i="1" s="1"/>
  <c r="AD142" i="1"/>
  <c r="AG142" i="1"/>
  <c r="R642" i="1"/>
  <c r="S642" i="1" s="1"/>
  <c r="R639" i="1"/>
  <c r="S639" i="1" s="1"/>
  <c r="R636" i="1"/>
  <c r="S636" i="1" s="1"/>
  <c r="R630" i="1"/>
  <c r="S630" i="1" s="1"/>
  <c r="R627" i="1"/>
  <c r="S627" i="1" s="1"/>
  <c r="R624" i="1"/>
  <c r="S624" i="1" s="1"/>
  <c r="R621" i="1"/>
  <c r="S621" i="1" s="1"/>
  <c r="R618" i="1"/>
  <c r="S618" i="1" s="1"/>
  <c r="R612" i="1"/>
  <c r="S612" i="1" s="1"/>
  <c r="R609" i="1"/>
  <c r="S609" i="1" s="1"/>
  <c r="R606" i="1"/>
  <c r="S606" i="1" s="1"/>
  <c r="R603" i="1"/>
  <c r="S603" i="1" s="1"/>
  <c r="R600" i="1"/>
  <c r="S600" i="1" s="1"/>
  <c r="R594" i="1"/>
  <c r="S594" i="1" s="1"/>
  <c r="R591" i="1"/>
  <c r="S591" i="1" s="1"/>
  <c r="R588" i="1"/>
  <c r="S588" i="1" s="1"/>
  <c r="R585" i="1"/>
  <c r="S585" i="1" s="1"/>
  <c r="R582" i="1"/>
  <c r="S582" i="1" s="1"/>
  <c r="R576" i="1"/>
  <c r="S576" i="1" s="1"/>
  <c r="R573" i="1"/>
  <c r="S573" i="1" s="1"/>
  <c r="R570" i="1"/>
  <c r="S570" i="1" s="1"/>
  <c r="R567" i="1"/>
  <c r="S567" i="1" s="1"/>
  <c r="R564" i="1"/>
  <c r="S564" i="1" s="1"/>
  <c r="R558" i="1"/>
  <c r="S558" i="1" s="1"/>
  <c r="R555" i="1"/>
  <c r="S555" i="1" s="1"/>
  <c r="R552" i="1"/>
  <c r="S552" i="1" s="1"/>
  <c r="R549" i="1"/>
  <c r="S549" i="1" s="1"/>
  <c r="R546" i="1"/>
  <c r="S546" i="1" s="1"/>
  <c r="R540" i="1"/>
  <c r="S540" i="1" s="1"/>
  <c r="R537" i="1"/>
  <c r="S537" i="1" s="1"/>
  <c r="R534" i="1"/>
  <c r="S534" i="1" s="1"/>
  <c r="R531" i="1"/>
  <c r="S531" i="1" s="1"/>
  <c r="R528" i="1"/>
  <c r="S528" i="1" s="1"/>
  <c r="R522" i="1"/>
  <c r="S522" i="1" s="1"/>
  <c r="R519" i="1"/>
  <c r="S519" i="1" s="1"/>
  <c r="R516" i="1"/>
  <c r="S516" i="1" s="1"/>
  <c r="R513" i="1"/>
  <c r="S513" i="1" s="1"/>
  <c r="R510" i="1"/>
  <c r="S510" i="1" s="1"/>
  <c r="R504" i="1"/>
  <c r="S504" i="1" s="1"/>
  <c r="R501" i="1"/>
  <c r="S501" i="1" s="1"/>
  <c r="R498" i="1"/>
  <c r="S498" i="1" s="1"/>
  <c r="R495" i="1"/>
  <c r="S495" i="1" s="1"/>
  <c r="R492" i="1"/>
  <c r="S492" i="1" s="1"/>
  <c r="R486" i="1"/>
  <c r="S486" i="1" s="1"/>
  <c r="R483" i="1"/>
  <c r="S483" i="1" s="1"/>
  <c r="R480" i="1"/>
  <c r="S480" i="1" s="1"/>
  <c r="R477" i="1"/>
  <c r="S477" i="1" s="1"/>
  <c r="R474" i="1"/>
  <c r="S474" i="1" s="1"/>
  <c r="R468" i="1"/>
  <c r="S468" i="1" s="1"/>
  <c r="R465" i="1"/>
  <c r="S465" i="1" s="1"/>
  <c r="R462" i="1"/>
  <c r="S462" i="1" s="1"/>
  <c r="R459" i="1"/>
  <c r="S459" i="1" s="1"/>
  <c r="R456" i="1"/>
  <c r="S456" i="1" s="1"/>
  <c r="R453" i="1"/>
  <c r="S453" i="1" s="1"/>
  <c r="R450" i="1"/>
  <c r="S450" i="1" s="1"/>
  <c r="R447" i="1"/>
  <c r="S447" i="1" s="1"/>
  <c r="R444" i="1"/>
  <c r="S444" i="1" s="1"/>
  <c r="R441" i="1"/>
  <c r="S441" i="1" s="1"/>
  <c r="R438" i="1"/>
  <c r="S438" i="1" s="1"/>
  <c r="R435" i="1"/>
  <c r="S435" i="1" s="1"/>
  <c r="R432" i="1"/>
  <c r="S432" i="1" s="1"/>
  <c r="R429" i="1"/>
  <c r="S429" i="1" s="1"/>
  <c r="R426" i="1"/>
  <c r="S426" i="1" s="1"/>
  <c r="R417" i="1"/>
  <c r="S417" i="1" s="1"/>
  <c r="R414" i="1"/>
  <c r="S414" i="1" s="1"/>
  <c r="R411" i="1"/>
  <c r="S411" i="1" s="1"/>
  <c r="R408" i="1"/>
  <c r="S408" i="1" s="1"/>
  <c r="R399" i="1"/>
  <c r="S399" i="1" s="1"/>
  <c r="R396" i="1"/>
  <c r="S396" i="1" s="1"/>
  <c r="R393" i="1"/>
  <c r="S393" i="1" s="1"/>
  <c r="R390" i="1"/>
  <c r="S390" i="1" s="1"/>
  <c r="R381" i="1"/>
  <c r="S381" i="1" s="1"/>
  <c r="R375" i="1"/>
  <c r="S375" i="1" s="1"/>
  <c r="R360" i="1"/>
  <c r="S360" i="1" s="1"/>
  <c r="R357" i="1"/>
  <c r="S357" i="1" s="1"/>
  <c r="R351" i="1"/>
  <c r="S351" i="1" s="1"/>
  <c r="R345" i="1"/>
  <c r="S345" i="1" s="1"/>
  <c r="R339" i="1"/>
  <c r="S339" i="1" s="1"/>
  <c r="R333" i="1"/>
  <c r="S333" i="1" s="1"/>
  <c r="R330" i="1"/>
  <c r="S330" i="1" s="1"/>
  <c r="R321" i="1"/>
  <c r="S321" i="1" s="1"/>
  <c r="R312" i="1"/>
  <c r="S312" i="1" s="1"/>
  <c r="R423" i="1"/>
  <c r="S423" i="1" s="1"/>
  <c r="R384" i="1"/>
  <c r="S384" i="1" s="1"/>
  <c r="R369" i="1"/>
  <c r="S369" i="1" s="1"/>
  <c r="AD107" i="1"/>
  <c r="AD89" i="1"/>
  <c r="AD71" i="1"/>
  <c r="AD59" i="1"/>
  <c r="AD41" i="1"/>
  <c r="AE307" i="1"/>
  <c r="AE301" i="1"/>
  <c r="AE289" i="1"/>
  <c r="AE277" i="1"/>
  <c r="R675" i="1"/>
  <c r="S675" i="1" s="1"/>
  <c r="R372" i="1"/>
  <c r="S372" i="1" s="1"/>
  <c r="R366" i="1"/>
  <c r="S366" i="1" s="1"/>
  <c r="R363" i="1"/>
  <c r="S363" i="1" s="1"/>
  <c r="R354" i="1"/>
  <c r="S354" i="1" s="1"/>
  <c r="R348" i="1"/>
  <c r="S348" i="1" s="1"/>
  <c r="R336" i="1"/>
  <c r="S336" i="1" s="1"/>
  <c r="R327" i="1"/>
  <c r="S327" i="1" s="1"/>
  <c r="R324" i="1"/>
  <c r="S324" i="1" s="1"/>
  <c r="R318" i="1"/>
  <c r="S318" i="1" s="1"/>
  <c r="R315" i="1"/>
  <c r="S315" i="1" s="1"/>
  <c r="AE225" i="1"/>
  <c r="AE207" i="1"/>
  <c r="AE189" i="1"/>
  <c r="AE171" i="1"/>
  <c r="AE153" i="1"/>
  <c r="AE129" i="1"/>
  <c r="AE117" i="1"/>
  <c r="AE99" i="1"/>
  <c r="AE81" i="1"/>
  <c r="AE75" i="1"/>
  <c r="AE21" i="1"/>
  <c r="AH225" i="1"/>
  <c r="AI225" i="1" s="1"/>
  <c r="R431" i="1"/>
  <c r="S431" i="1" s="1"/>
  <c r="R425" i="1"/>
  <c r="S425" i="1" s="1"/>
  <c r="R419" i="1"/>
  <c r="S419" i="1" s="1"/>
  <c r="R413" i="1"/>
  <c r="S413" i="1" s="1"/>
  <c r="R407" i="1"/>
  <c r="S407" i="1" s="1"/>
  <c r="R401" i="1"/>
  <c r="S401" i="1" s="1"/>
  <c r="R395" i="1"/>
  <c r="S395" i="1" s="1"/>
  <c r="R389" i="1"/>
  <c r="S389" i="1" s="1"/>
  <c r="R383" i="1"/>
  <c r="S383" i="1" s="1"/>
  <c r="R371" i="1"/>
  <c r="S371" i="1" s="1"/>
  <c r="R347" i="1"/>
  <c r="S347" i="1" s="1"/>
  <c r="R672" i="1"/>
  <c r="S672" i="1" s="1"/>
  <c r="R666" i="1"/>
  <c r="S666" i="1" s="1"/>
  <c r="R663" i="1"/>
  <c r="S663" i="1" s="1"/>
  <c r="R660" i="1"/>
  <c r="S660" i="1" s="1"/>
  <c r="R657" i="1"/>
  <c r="S657" i="1" s="1"/>
  <c r="R654" i="1"/>
  <c r="S654" i="1" s="1"/>
  <c r="R648" i="1"/>
  <c r="S648" i="1" s="1"/>
  <c r="R645" i="1"/>
  <c r="S645" i="1" s="1"/>
  <c r="AD308" i="1"/>
  <c r="AD302" i="1"/>
  <c r="AD290" i="1"/>
  <c r="AD284" i="1"/>
  <c r="AD272" i="1"/>
  <c r="AD266" i="1"/>
  <c r="AG266" i="1"/>
  <c r="AI266" i="1" s="1"/>
  <c r="AL266" i="1" s="1"/>
  <c r="AI24" i="1"/>
  <c r="AK24" i="1" s="1"/>
  <c r="AG284" i="1"/>
  <c r="AI284" i="1" s="1"/>
  <c r="AL284" i="1" s="1"/>
  <c r="AG302" i="1"/>
  <c r="AI309" i="1"/>
  <c r="AL309" i="1" s="1"/>
  <c r="AP310" i="1" s="1"/>
  <c r="AI297" i="1"/>
  <c r="AK297" i="1" s="1"/>
  <c r="AI291" i="1"/>
  <c r="AK291" i="1" s="1"/>
  <c r="AI279" i="1"/>
  <c r="AI273" i="1"/>
  <c r="AK273" i="1" s="1"/>
  <c r="AI261" i="1"/>
  <c r="AK261" i="1" s="1"/>
  <c r="AI255" i="1"/>
  <c r="AI243" i="1"/>
  <c r="AK243" i="1" s="1"/>
  <c r="AI237" i="1"/>
  <c r="AK237" i="1" s="1"/>
  <c r="AI219" i="1"/>
  <c r="AK219" i="1" s="1"/>
  <c r="AI305" i="1"/>
  <c r="AK305" i="1" s="1"/>
  <c r="AI287" i="1"/>
  <c r="AK287" i="1" s="1"/>
  <c r="AI275" i="1"/>
  <c r="AK275" i="1" s="1"/>
  <c r="AI263" i="1"/>
  <c r="AK263" i="1" s="1"/>
  <c r="AI251" i="1"/>
  <c r="AK251" i="1" s="1"/>
  <c r="AI239" i="1"/>
  <c r="AK239" i="1" s="1"/>
  <c r="AI227" i="1"/>
  <c r="AK227" i="1" s="1"/>
  <c r="AI215" i="1"/>
  <c r="AK215" i="1" s="1"/>
  <c r="AI197" i="1"/>
  <c r="AK197" i="1" s="1"/>
  <c r="AI179" i="1"/>
  <c r="AK179" i="1" s="1"/>
  <c r="AI167" i="1"/>
  <c r="AK167" i="1" s="1"/>
  <c r="AI149" i="1"/>
  <c r="AL149" i="1" s="1"/>
  <c r="AI131" i="1"/>
  <c r="AL131" i="1" s="1"/>
  <c r="AI113" i="1"/>
  <c r="AK113" i="1" s="1"/>
  <c r="AI95" i="1"/>
  <c r="AL95" i="1" s="1"/>
  <c r="AI17" i="1"/>
  <c r="AK17" i="1" s="1"/>
  <c r="AI235" i="1"/>
  <c r="AI104" i="1"/>
  <c r="AK104" i="1" s="1"/>
  <c r="AI62" i="1"/>
  <c r="AK62" i="1" s="1"/>
  <c r="AI44" i="1"/>
  <c r="AK44" i="1" s="1"/>
  <c r="AI299" i="1"/>
  <c r="AL299" i="1" s="1"/>
  <c r="AI293" i="1"/>
  <c r="AK293" i="1" s="1"/>
  <c r="AI281" i="1"/>
  <c r="AK281" i="1" s="1"/>
  <c r="AI269" i="1"/>
  <c r="AK269" i="1" s="1"/>
  <c r="AI257" i="1"/>
  <c r="AK257" i="1" s="1"/>
  <c r="AI245" i="1"/>
  <c r="AK245" i="1" s="1"/>
  <c r="AK233" i="1"/>
  <c r="AI233" i="1"/>
  <c r="AI221" i="1"/>
  <c r="AK221" i="1" s="1"/>
  <c r="AI209" i="1"/>
  <c r="AK209" i="1" s="1"/>
  <c r="AI191" i="1"/>
  <c r="AK191" i="1" s="1"/>
  <c r="AI173" i="1"/>
  <c r="AK173" i="1" s="1"/>
  <c r="AI161" i="1"/>
  <c r="AK161" i="1" s="1"/>
  <c r="AI143" i="1"/>
  <c r="AK143" i="1" s="1"/>
  <c r="AI125" i="1"/>
  <c r="AK125" i="1" s="1"/>
  <c r="AI77" i="1"/>
  <c r="AK77" i="1" s="1"/>
  <c r="AI53" i="1"/>
  <c r="AK53" i="1" s="1"/>
  <c r="AI23" i="1"/>
  <c r="AK23" i="1" s="1"/>
  <c r="AI265" i="1"/>
  <c r="AL265" i="1" s="1"/>
  <c r="AI217" i="1"/>
  <c r="AL217" i="1" s="1"/>
  <c r="AI200" i="1"/>
  <c r="AK200" i="1" s="1"/>
  <c r="AI158" i="1"/>
  <c r="AK158" i="1" s="1"/>
  <c r="AI140" i="1"/>
  <c r="AK140" i="1" s="1"/>
  <c r="AI116" i="1"/>
  <c r="AK116" i="1" s="1"/>
  <c r="AI98" i="1"/>
  <c r="AL98" i="1" s="1"/>
  <c r="AP99" i="1" s="1"/>
  <c r="AI86" i="1"/>
  <c r="AK86" i="1" s="1"/>
  <c r="AI50" i="1"/>
  <c r="AK50" i="1" s="1"/>
  <c r="AI32" i="1"/>
  <c r="AL32" i="1" s="1"/>
  <c r="AI8" i="1"/>
  <c r="AK8" i="1" s="1"/>
  <c r="AI220" i="1"/>
  <c r="AI253" i="1"/>
  <c r="AL253" i="1" s="1"/>
  <c r="AI229" i="1"/>
  <c r="AL229" i="1" s="1"/>
  <c r="AI211" i="1"/>
  <c r="AL211" i="1" s="1"/>
  <c r="AI199" i="1"/>
  <c r="AI193" i="1"/>
  <c r="AK193" i="1" s="1"/>
  <c r="AI181" i="1"/>
  <c r="AK181" i="1" s="1"/>
  <c r="AI249" i="1"/>
  <c r="AL249" i="1" s="1"/>
  <c r="AI175" i="1"/>
  <c r="AL175" i="1" s="1"/>
  <c r="AI306" i="1"/>
  <c r="AL306" i="1" s="1"/>
  <c r="AP307" i="1" s="1"/>
  <c r="AI185" i="1"/>
  <c r="AK185" i="1" s="1"/>
  <c r="AI29" i="1"/>
  <c r="AK29" i="1" s="1"/>
  <c r="AI5" i="1"/>
  <c r="AE169" i="1"/>
  <c r="AH169" i="1"/>
  <c r="AI169" i="1" s="1"/>
  <c r="AK169" i="1" s="1"/>
  <c r="AE145" i="1"/>
  <c r="AH145" i="1"/>
  <c r="AI145" i="1" s="1"/>
  <c r="AK145" i="1" s="1"/>
  <c r="AE133" i="1"/>
  <c r="AH133" i="1"/>
  <c r="AE115" i="1"/>
  <c r="AH115" i="1"/>
  <c r="AI115" i="1" s="1"/>
  <c r="AK115" i="1" s="1"/>
  <c r="AE97" i="1"/>
  <c r="AH97" i="1"/>
  <c r="AI97" i="1" s="1"/>
  <c r="AK97" i="1" s="1"/>
  <c r="AE49" i="1"/>
  <c r="AH49" i="1"/>
  <c r="AI49" i="1" s="1"/>
  <c r="AK49" i="1" s="1"/>
  <c r="AE31" i="1"/>
  <c r="AH31" i="1"/>
  <c r="AE7" i="1"/>
  <c r="AH7" i="1"/>
  <c r="AD292" i="1"/>
  <c r="AG292" i="1"/>
  <c r="AD268" i="1"/>
  <c r="AG268" i="1"/>
  <c r="AD232" i="1"/>
  <c r="AG232" i="1"/>
  <c r="AD196" i="1"/>
  <c r="AG196" i="1"/>
  <c r="AE174" i="1"/>
  <c r="AH174" i="1"/>
  <c r="AE150" i="1"/>
  <c r="AH150" i="1"/>
  <c r="AE114" i="1"/>
  <c r="AH114" i="1"/>
  <c r="AI114" i="1" s="1"/>
  <c r="AK114" i="1" s="1"/>
  <c r="AL243" i="1"/>
  <c r="AH234" i="1"/>
  <c r="AL200" i="1"/>
  <c r="AG190" i="1"/>
  <c r="AG154" i="1"/>
  <c r="AI134" i="1"/>
  <c r="AK134" i="1" s="1"/>
  <c r="AG107" i="1"/>
  <c r="AG100" i="1"/>
  <c r="AI80" i="1"/>
  <c r="AI26" i="1"/>
  <c r="AK26" i="1" s="1"/>
  <c r="R307" i="1"/>
  <c r="S307" i="1" s="1"/>
  <c r="AG307" i="1"/>
  <c r="AK205" i="1"/>
  <c r="AI205" i="1"/>
  <c r="AL205" i="1" s="1"/>
  <c r="AD300" i="1"/>
  <c r="AD294" i="1"/>
  <c r="AD288" i="1"/>
  <c r="AD282" i="1"/>
  <c r="AD276" i="1"/>
  <c r="AD270" i="1"/>
  <c r="AD264" i="1"/>
  <c r="AD216" i="1"/>
  <c r="AD198" i="1"/>
  <c r="AG198" i="1"/>
  <c r="AD180" i="1"/>
  <c r="AG180" i="1"/>
  <c r="AI174" i="1"/>
  <c r="AK174" i="1" s="1"/>
  <c r="AI162" i="1"/>
  <c r="AK162" i="1" s="1"/>
  <c r="AD126" i="1"/>
  <c r="AG126" i="1"/>
  <c r="AD108" i="1"/>
  <c r="AG108" i="1"/>
  <c r="AD90" i="1"/>
  <c r="AG90" i="1"/>
  <c r="AD72" i="1"/>
  <c r="AG72" i="1"/>
  <c r="AI66" i="1"/>
  <c r="AL66" i="1" s="1"/>
  <c r="AI54" i="1"/>
  <c r="AL54" i="1" s="1"/>
  <c r="AI48" i="1"/>
  <c r="AL48" i="1" s="1"/>
  <c r="AI36" i="1"/>
  <c r="AL36" i="1" s="1"/>
  <c r="AI30" i="1"/>
  <c r="AK30" i="1" s="1"/>
  <c r="AK18" i="1"/>
  <c r="AI18" i="1"/>
  <c r="AL18" i="1" s="1"/>
  <c r="AI12" i="1"/>
  <c r="AL12" i="1" s="1"/>
  <c r="AE308" i="1"/>
  <c r="AH308" i="1"/>
  <c r="AE302" i="1"/>
  <c r="AH302" i="1"/>
  <c r="AE296" i="1"/>
  <c r="AH296" i="1"/>
  <c r="AE290" i="1"/>
  <c r="AH290" i="1"/>
  <c r="AE278" i="1"/>
  <c r="AH278" i="1"/>
  <c r="AI278" i="1" s="1"/>
  <c r="AK278" i="1" s="1"/>
  <c r="AE272" i="1"/>
  <c r="AH272" i="1"/>
  <c r="AE260" i="1"/>
  <c r="AH260" i="1"/>
  <c r="AI260" i="1" s="1"/>
  <c r="AK260" i="1" s="1"/>
  <c r="AE254" i="1"/>
  <c r="AH254" i="1"/>
  <c r="AE248" i="1"/>
  <c r="AH248" i="1"/>
  <c r="AE242" i="1"/>
  <c r="AH242" i="1"/>
  <c r="AE236" i="1"/>
  <c r="AH236" i="1"/>
  <c r="AE230" i="1"/>
  <c r="AH230" i="1"/>
  <c r="AI230" i="1" s="1"/>
  <c r="AE224" i="1"/>
  <c r="AH224" i="1"/>
  <c r="AI224" i="1" s="1"/>
  <c r="AK224" i="1" s="1"/>
  <c r="AE218" i="1"/>
  <c r="AH218" i="1"/>
  <c r="AE212" i="1"/>
  <c r="AE206" i="1"/>
  <c r="AH206" i="1"/>
  <c r="AE200" i="1"/>
  <c r="AE194" i="1"/>
  <c r="AE188" i="1"/>
  <c r="AH188" i="1"/>
  <c r="AE182" i="1"/>
  <c r="AE176" i="1"/>
  <c r="AE170" i="1"/>
  <c r="AH170" i="1"/>
  <c r="AI170" i="1" s="1"/>
  <c r="AK170" i="1" s="1"/>
  <c r="AE164" i="1"/>
  <c r="AE158" i="1"/>
  <c r="AE152" i="1"/>
  <c r="AH152" i="1"/>
  <c r="AE146" i="1"/>
  <c r="AE140" i="1"/>
  <c r="AL134" i="1"/>
  <c r="AL116" i="1"/>
  <c r="AP117" i="1" s="1"/>
  <c r="AL62" i="1"/>
  <c r="AL26" i="1"/>
  <c r="AL8" i="1"/>
  <c r="AG308" i="1"/>
  <c r="AG290" i="1"/>
  <c r="AG272" i="1"/>
  <c r="AH258" i="1"/>
  <c r="AH240" i="1"/>
  <c r="AG236" i="1"/>
  <c r="AH222" i="1"/>
  <c r="AI222" i="1" s="1"/>
  <c r="AK222" i="1" s="1"/>
  <c r="AH186" i="1"/>
  <c r="AH156" i="1"/>
  <c r="AI156" i="1" s="1"/>
  <c r="AK156" i="1" s="1"/>
  <c r="AG136" i="1"/>
  <c r="AH129" i="1"/>
  <c r="AI129" i="1" s="1"/>
  <c r="AK129" i="1" s="1"/>
  <c r="AH102" i="1"/>
  <c r="AI102" i="1" s="1"/>
  <c r="AK102" i="1" s="1"/>
  <c r="AG89" i="1"/>
  <c r="AG82" i="1"/>
  <c r="AH75" i="1"/>
  <c r="AH21" i="1"/>
  <c r="AI294" i="1"/>
  <c r="AL294" i="1" s="1"/>
  <c r="AI267" i="1"/>
  <c r="AK267" i="1" s="1"/>
  <c r="AI186" i="1"/>
  <c r="AK186" i="1" s="1"/>
  <c r="AI6" i="1"/>
  <c r="AL6" i="1" s="1"/>
  <c r="AI101" i="1"/>
  <c r="AK101" i="1" s="1"/>
  <c r="AI11" i="1"/>
  <c r="AK11" i="1" s="1"/>
  <c r="AL181" i="1"/>
  <c r="AP182" i="1" s="1"/>
  <c r="AE163" i="1"/>
  <c r="AH163" i="1"/>
  <c r="AI163" i="1" s="1"/>
  <c r="AK163" i="1" s="1"/>
  <c r="AE127" i="1"/>
  <c r="AH127" i="1"/>
  <c r="AE103" i="1"/>
  <c r="AH103" i="1"/>
  <c r="AE79" i="1"/>
  <c r="AH79" i="1"/>
  <c r="AH307" i="1"/>
  <c r="AI7" i="1"/>
  <c r="AK7" i="1" s="1"/>
  <c r="AD310" i="1"/>
  <c r="AG310" i="1"/>
  <c r="AD286" i="1"/>
  <c r="AG286" i="1"/>
  <c r="AD238" i="1"/>
  <c r="AG238" i="1"/>
  <c r="AD112" i="1"/>
  <c r="AG112" i="1"/>
  <c r="AE132" i="1"/>
  <c r="AH132" i="1"/>
  <c r="AL167" i="1"/>
  <c r="AI207" i="1"/>
  <c r="AL207" i="1" s="1"/>
  <c r="AI201" i="1"/>
  <c r="AK201" i="1" s="1"/>
  <c r="AI183" i="1"/>
  <c r="AK183" i="1" s="1"/>
  <c r="AK165" i="1"/>
  <c r="AI165" i="1"/>
  <c r="AL165" i="1" s="1"/>
  <c r="AI147" i="1"/>
  <c r="AL147" i="1" s="1"/>
  <c r="AI135" i="1"/>
  <c r="AK135" i="1" s="1"/>
  <c r="AI111" i="1"/>
  <c r="AL111" i="1" s="1"/>
  <c r="AI93" i="1"/>
  <c r="AK93" i="1" s="1"/>
  <c r="AI81" i="1"/>
  <c r="AK81" i="1" s="1"/>
  <c r="AI75" i="1"/>
  <c r="AK75" i="1" s="1"/>
  <c r="AI63" i="1"/>
  <c r="AK63" i="1" s="1"/>
  <c r="AI57" i="1"/>
  <c r="AL57" i="1" s="1"/>
  <c r="AI45" i="1"/>
  <c r="AL45" i="1" s="1"/>
  <c r="AI39" i="1"/>
  <c r="AK39" i="1" s="1"/>
  <c r="AI27" i="1"/>
  <c r="AL27" i="1" s="1"/>
  <c r="AI21" i="1"/>
  <c r="AK21" i="1" s="1"/>
  <c r="AI9" i="1"/>
  <c r="AL9" i="1" s="1"/>
  <c r="AL257" i="1"/>
  <c r="AP258" i="1" s="1"/>
  <c r="AL251" i="1"/>
  <c r="AP252" i="1" s="1"/>
  <c r="AL233" i="1"/>
  <c r="AP234" i="1" s="1"/>
  <c r="AL227" i="1"/>
  <c r="AP228" i="1" s="1"/>
  <c r="AL221" i="1"/>
  <c r="AP222" i="1" s="1"/>
  <c r="AL179" i="1"/>
  <c r="AL143" i="1"/>
  <c r="AP144" i="1" s="1"/>
  <c r="AL125" i="1"/>
  <c r="AP126" i="1" s="1"/>
  <c r="AL53" i="1"/>
  <c r="AL17" i="1"/>
  <c r="AE128" i="1"/>
  <c r="AH310" i="1"/>
  <c r="AH301" i="1"/>
  <c r="AG288" i="1"/>
  <c r="AG270" i="1"/>
  <c r="AG216" i="1"/>
  <c r="AH194" i="1"/>
  <c r="AH189" i="1"/>
  <c r="AI189" i="1" s="1"/>
  <c r="AK189" i="1" s="1"/>
  <c r="AG184" i="1"/>
  <c r="AG160" i="1"/>
  <c r="AH153" i="1"/>
  <c r="AH146" i="1"/>
  <c r="AH126" i="1"/>
  <c r="AG106" i="1"/>
  <c r="AH99" i="1"/>
  <c r="AI99" i="1" s="1"/>
  <c r="AK99" i="1" s="1"/>
  <c r="AH72" i="1"/>
  <c r="AG59" i="1"/>
  <c r="AI247" i="1"/>
  <c r="AK247" i="1" s="1"/>
  <c r="AI213" i="1"/>
  <c r="AK213" i="1" s="1"/>
  <c r="AI195" i="1"/>
  <c r="AL195" i="1" s="1"/>
  <c r="AI177" i="1"/>
  <c r="AK177" i="1" s="1"/>
  <c r="AI103" i="1"/>
  <c r="AK103" i="1" s="1"/>
  <c r="R3" i="1"/>
  <c r="S3" i="1" s="1"/>
  <c r="U3" i="1" s="1"/>
  <c r="AG3" i="1"/>
  <c r="AI137" i="1"/>
  <c r="AL137" i="1" s="1"/>
  <c r="AP138" i="1" s="1"/>
  <c r="AI83" i="1"/>
  <c r="AL83" i="1" s="1"/>
  <c r="AP84" i="1" s="1"/>
  <c r="AE157" i="1"/>
  <c r="AH157" i="1"/>
  <c r="AE91" i="1"/>
  <c r="AH91" i="1"/>
  <c r="AE73" i="1"/>
  <c r="AH73" i="1"/>
  <c r="AI73" i="1" s="1"/>
  <c r="AK73" i="1" s="1"/>
  <c r="AE55" i="1"/>
  <c r="AH55" i="1"/>
  <c r="AI55" i="1" s="1"/>
  <c r="AK55" i="1" s="1"/>
  <c r="AE37" i="1"/>
  <c r="AH37" i="1"/>
  <c r="AE19" i="1"/>
  <c r="AH19" i="1"/>
  <c r="AI19" i="1" s="1"/>
  <c r="AK19" i="1" s="1"/>
  <c r="AK249" i="1"/>
  <c r="AL185" i="1"/>
  <c r="AP186" i="1" s="1"/>
  <c r="AL162" i="1"/>
  <c r="AG41" i="1"/>
  <c r="AD298" i="1"/>
  <c r="AG298" i="1"/>
  <c r="AD280" i="1"/>
  <c r="AG280" i="1"/>
  <c r="AD262" i="1"/>
  <c r="AG262" i="1"/>
  <c r="AD178" i="1"/>
  <c r="AG178" i="1"/>
  <c r="AD130" i="1"/>
  <c r="AG130" i="1"/>
  <c r="AD94" i="1"/>
  <c r="AG94" i="1"/>
  <c r="AD22" i="1"/>
  <c r="AG22" i="1"/>
  <c r="AE210" i="1"/>
  <c r="AH210" i="1"/>
  <c r="AE192" i="1"/>
  <c r="AH192" i="1"/>
  <c r="AI192" i="1" s="1"/>
  <c r="AK192" i="1" s="1"/>
  <c r="AE60" i="1"/>
  <c r="AH60" i="1"/>
  <c r="AI60" i="1" s="1"/>
  <c r="AK60" i="1" s="1"/>
  <c r="AE42" i="1"/>
  <c r="AH42" i="1"/>
  <c r="AI248" i="1"/>
  <c r="AK248" i="1" s="1"/>
  <c r="AK230" i="1"/>
  <c r="AI206" i="1"/>
  <c r="AK206" i="1" s="1"/>
  <c r="AL113" i="1"/>
  <c r="AP114" i="1" s="1"/>
  <c r="AL86" i="1"/>
  <c r="AK212" i="1"/>
  <c r="AI212" i="1"/>
  <c r="AL212" i="1" s="1"/>
  <c r="AI194" i="1"/>
  <c r="AK194" i="1" s="1"/>
  <c r="AI176" i="1"/>
  <c r="AK176" i="1" s="1"/>
  <c r="AI164" i="1"/>
  <c r="AL164" i="1" s="1"/>
  <c r="AI146" i="1"/>
  <c r="AK146" i="1" s="1"/>
  <c r="AI128" i="1"/>
  <c r="AL128" i="1" s="1"/>
  <c r="AI110" i="1"/>
  <c r="AL110" i="1" s="1"/>
  <c r="AI92" i="1"/>
  <c r="AK92" i="1" s="1"/>
  <c r="AI74" i="1"/>
  <c r="AK74" i="1" s="1"/>
  <c r="AI56" i="1"/>
  <c r="AL56" i="1" s="1"/>
  <c r="AI38" i="1"/>
  <c r="AK38" i="1" s="1"/>
  <c r="AI20" i="1"/>
  <c r="AL20" i="1" s="1"/>
  <c r="AE292" i="1"/>
  <c r="AE280" i="1"/>
  <c r="AE274" i="1"/>
  <c r="AE268" i="1"/>
  <c r="AE262" i="1"/>
  <c r="AE256" i="1"/>
  <c r="AE250" i="1"/>
  <c r="AE244" i="1"/>
  <c r="AE238" i="1"/>
  <c r="AE232" i="1"/>
  <c r="AE226" i="1"/>
  <c r="AE220" i="1"/>
  <c r="AE214" i="1"/>
  <c r="AE208" i="1"/>
  <c r="AH208" i="1"/>
  <c r="AI208" i="1" s="1"/>
  <c r="AK208" i="1" s="1"/>
  <c r="AE202" i="1"/>
  <c r="AE196" i="1"/>
  <c r="AE190" i="1"/>
  <c r="AH190" i="1"/>
  <c r="AE184" i="1"/>
  <c r="AE178" i="1"/>
  <c r="AE172" i="1"/>
  <c r="AH172" i="1"/>
  <c r="AE166" i="1"/>
  <c r="AH166" i="1"/>
  <c r="AE160" i="1"/>
  <c r="AH160" i="1"/>
  <c r="AE154" i="1"/>
  <c r="AH154" i="1"/>
  <c r="AE148" i="1"/>
  <c r="AH148" i="1"/>
  <c r="AE142" i="1"/>
  <c r="AH142" i="1"/>
  <c r="AI142" i="1" s="1"/>
  <c r="AK142" i="1" s="1"/>
  <c r="AE136" i="1"/>
  <c r="AH136" i="1"/>
  <c r="AE130" i="1"/>
  <c r="AH130" i="1"/>
  <c r="AE124" i="1"/>
  <c r="AH124" i="1"/>
  <c r="AE118" i="1"/>
  <c r="AH118" i="1"/>
  <c r="AE112" i="1"/>
  <c r="AH112" i="1"/>
  <c r="AE106" i="1"/>
  <c r="AH106" i="1"/>
  <c r="AE100" i="1"/>
  <c r="AH100" i="1"/>
  <c r="AE94" i="1"/>
  <c r="AH94" i="1"/>
  <c r="AE88" i="1"/>
  <c r="AH88" i="1"/>
  <c r="AE82" i="1"/>
  <c r="AH82" i="1"/>
  <c r="AE76" i="1"/>
  <c r="AH76" i="1"/>
  <c r="AE70" i="1"/>
  <c r="AH70" i="1"/>
  <c r="AE64" i="1"/>
  <c r="AH64" i="1"/>
  <c r="AE58" i="1"/>
  <c r="AH58" i="1"/>
  <c r="AE52" i="1"/>
  <c r="AH52" i="1"/>
  <c r="AI52" i="1" s="1"/>
  <c r="AK52" i="1" s="1"/>
  <c r="AE46" i="1"/>
  <c r="AH46" i="1"/>
  <c r="AE40" i="1"/>
  <c r="AH40" i="1"/>
  <c r="AE34" i="1"/>
  <c r="AH34" i="1"/>
  <c r="AE28" i="1"/>
  <c r="AH28" i="1"/>
  <c r="AI28" i="1" s="1"/>
  <c r="AK28" i="1" s="1"/>
  <c r="AE22" i="1"/>
  <c r="AH22" i="1"/>
  <c r="AE16" i="1"/>
  <c r="AH16" i="1"/>
  <c r="AE10" i="1"/>
  <c r="AH10" i="1"/>
  <c r="AH246" i="1"/>
  <c r="AI246" i="1" s="1"/>
  <c r="AK246" i="1" s="1"/>
  <c r="AH228" i="1"/>
  <c r="AL209" i="1"/>
  <c r="AH204" i="1"/>
  <c r="AI204" i="1" s="1"/>
  <c r="AK204" i="1" s="1"/>
  <c r="AG172" i="1"/>
  <c r="AH138" i="1"/>
  <c r="AG118" i="1"/>
  <c r="AH84" i="1"/>
  <c r="AI84" i="1" s="1"/>
  <c r="AK84" i="1" s="1"/>
  <c r="AG71" i="1"/>
  <c r="AG64" i="1"/>
  <c r="AL50" i="1"/>
  <c r="AG10" i="1"/>
  <c r="AI4" i="1"/>
  <c r="AL4" i="1" s="1"/>
  <c r="AI150" i="1"/>
  <c r="AK150" i="1" s="1"/>
  <c r="AI123" i="1"/>
  <c r="AL123" i="1" s="1"/>
  <c r="AI69" i="1"/>
  <c r="AK69" i="1" s="1"/>
  <c r="AI203" i="1"/>
  <c r="AK203" i="1" s="1"/>
  <c r="AI155" i="1"/>
  <c r="AL155" i="1" s="1"/>
  <c r="AP156" i="1" s="1"/>
  <c r="AI119" i="1"/>
  <c r="AK119" i="1" s="1"/>
  <c r="AI65" i="1"/>
  <c r="AL65" i="1" s="1"/>
  <c r="AI47" i="1"/>
  <c r="AK47" i="1" s="1"/>
  <c r="AE151" i="1"/>
  <c r="AH151" i="1"/>
  <c r="AE139" i="1"/>
  <c r="AH139" i="1"/>
  <c r="AE109" i="1"/>
  <c r="AH109" i="1"/>
  <c r="AE85" i="1"/>
  <c r="AH85" i="1"/>
  <c r="AE61" i="1"/>
  <c r="AH61" i="1"/>
  <c r="AE43" i="1"/>
  <c r="AH43" i="1"/>
  <c r="AE25" i="1"/>
  <c r="AH25" i="1"/>
  <c r="AI25" i="1" s="1"/>
  <c r="AK25" i="1" s="1"/>
  <c r="AE13" i="1"/>
  <c r="AH13" i="1"/>
  <c r="AI13" i="1" s="1"/>
  <c r="AK13" i="1" s="1"/>
  <c r="AH289" i="1"/>
  <c r="AL244" i="1"/>
  <c r="AI122" i="1"/>
  <c r="AL122" i="1" s="1"/>
  <c r="AL101" i="1"/>
  <c r="AP102" i="1" s="1"/>
  <c r="AI88" i="1"/>
  <c r="AK88" i="1" s="1"/>
  <c r="AI68" i="1"/>
  <c r="AL68" i="1" s="1"/>
  <c r="AI14" i="1"/>
  <c r="AK14" i="1" s="1"/>
  <c r="AD304" i="1"/>
  <c r="AG304" i="1"/>
  <c r="AD274" i="1"/>
  <c r="AG274" i="1"/>
  <c r="AK244" i="1"/>
  <c r="AD166" i="1"/>
  <c r="AG166" i="1"/>
  <c r="AD148" i="1"/>
  <c r="AG148" i="1"/>
  <c r="AD76" i="1"/>
  <c r="AG76" i="1"/>
  <c r="AE168" i="1"/>
  <c r="AH168" i="1"/>
  <c r="AI168" i="1" s="1"/>
  <c r="AK168" i="1" s="1"/>
  <c r="AE96" i="1"/>
  <c r="AH96" i="1"/>
  <c r="AI96" i="1" s="1"/>
  <c r="AK96" i="1" s="1"/>
  <c r="AE78" i="1"/>
  <c r="AH78" i="1"/>
  <c r="AL24" i="1"/>
  <c r="AH252" i="1"/>
  <c r="AH120" i="1"/>
  <c r="AL93" i="1"/>
  <c r="AP94" i="1" s="1"/>
  <c r="AI303" i="1"/>
  <c r="AI276" i="1"/>
  <c r="AL276" i="1" s="1"/>
  <c r="AD301" i="1"/>
  <c r="AG301" i="1"/>
  <c r="R295" i="1"/>
  <c r="S295" i="1" s="1"/>
  <c r="U295" i="1" s="1"/>
  <c r="AG295" i="1"/>
  <c r="R271" i="1"/>
  <c r="S271" i="1" s="1"/>
  <c r="AG271" i="1"/>
  <c r="AI259" i="1"/>
  <c r="AL259" i="1" s="1"/>
  <c r="AK253" i="1"/>
  <c r="AI241" i="1"/>
  <c r="AK241" i="1" s="1"/>
  <c r="AK229" i="1"/>
  <c r="AI223" i="1"/>
  <c r="AK223" i="1" s="1"/>
  <c r="AI187" i="1"/>
  <c r="AL187" i="1" s="1"/>
  <c r="AL201" i="1"/>
  <c r="AL183" i="1"/>
  <c r="AE51" i="1"/>
  <c r="AH51" i="1"/>
  <c r="AE33" i="1"/>
  <c r="AH33" i="1"/>
  <c r="AI33" i="1" s="1"/>
  <c r="AK33" i="1" s="1"/>
  <c r="AE15" i="1"/>
  <c r="AH15" i="1"/>
  <c r="AE74" i="1"/>
  <c r="AH304" i="1"/>
  <c r="AG300" i="1"/>
  <c r="AG282" i="1"/>
  <c r="AH277" i="1"/>
  <c r="AH268" i="1"/>
  <c r="AG264" i="1"/>
  <c r="AH250" i="1"/>
  <c r="AH232" i="1"/>
  <c r="AH214" i="1"/>
  <c r="AG182" i="1"/>
  <c r="AH171" i="1"/>
  <c r="AI171" i="1" s="1"/>
  <c r="AK171" i="1" s="1"/>
  <c r="AH144" i="1"/>
  <c r="AG124" i="1"/>
  <c r="AH117" i="1"/>
  <c r="AH90" i="1"/>
  <c r="AG70" i="1"/>
  <c r="AL29" i="1"/>
  <c r="AG16" i="1"/>
  <c r="AI283" i="1"/>
  <c r="AL283" i="1" s="1"/>
  <c r="AI256" i="1"/>
  <c r="AL256" i="1" s="1"/>
  <c r="AI226" i="1"/>
  <c r="AL226" i="1" s="1"/>
  <c r="AI121" i="1"/>
  <c r="AK121" i="1" s="1"/>
  <c r="AI67" i="1"/>
  <c r="AK48" i="1"/>
  <c r="AE35" i="1"/>
  <c r="AE29" i="1"/>
  <c r="AE5" i="1"/>
  <c r="AH35" i="1"/>
  <c r="AE134" i="1"/>
  <c r="AE122" i="1"/>
  <c r="AE116" i="1"/>
  <c r="AE110" i="1"/>
  <c r="AE104" i="1"/>
  <c r="AE98" i="1"/>
  <c r="AE92" i="1"/>
  <c r="AE86" i="1"/>
  <c r="AE80" i="1"/>
  <c r="AE68" i="1"/>
  <c r="AE62" i="1"/>
  <c r="AE56" i="1"/>
  <c r="AE50" i="1"/>
  <c r="AE44" i="1"/>
  <c r="AE38" i="1"/>
  <c r="AE32" i="1"/>
  <c r="AE26" i="1"/>
  <c r="AE20" i="1"/>
  <c r="AE8" i="1"/>
  <c r="R258" i="1"/>
  <c r="S258" i="1" s="1"/>
  <c r="AD258" i="1"/>
  <c r="R252" i="1"/>
  <c r="S252" i="1" s="1"/>
  <c r="AD252" i="1"/>
  <c r="R246" i="1"/>
  <c r="S246" i="1" s="1"/>
  <c r="AD246" i="1"/>
  <c r="R240" i="1"/>
  <c r="S240" i="1" s="1"/>
  <c r="AD240" i="1"/>
  <c r="AD234" i="1"/>
  <c r="R234" i="1"/>
  <c r="R228" i="1"/>
  <c r="S228" i="1" s="1"/>
  <c r="AD228" i="1"/>
  <c r="R222" i="1"/>
  <c r="S222" i="1" s="1"/>
  <c r="AD222" i="1"/>
  <c r="R210" i="1"/>
  <c r="S210" i="1" s="1"/>
  <c r="AD210" i="1"/>
  <c r="R204" i="1"/>
  <c r="S204" i="1" s="1"/>
  <c r="AD204" i="1"/>
  <c r="R192" i="1"/>
  <c r="S192" i="1" s="1"/>
  <c r="AD192" i="1"/>
  <c r="R186" i="1"/>
  <c r="S186" i="1" s="1"/>
  <c r="AD186" i="1"/>
  <c r="R174" i="1"/>
  <c r="S174" i="1" s="1"/>
  <c r="AD174" i="1"/>
  <c r="R168" i="1"/>
  <c r="S168" i="1" s="1"/>
  <c r="AD168" i="1"/>
  <c r="AD162" i="1"/>
  <c r="R162" i="1"/>
  <c r="S162" i="1" s="1"/>
  <c r="R156" i="1"/>
  <c r="S156" i="1" s="1"/>
  <c r="AD156" i="1"/>
  <c r="R150" i="1"/>
  <c r="S150" i="1" s="1"/>
  <c r="AD150" i="1"/>
  <c r="R144" i="1"/>
  <c r="S144" i="1" s="1"/>
  <c r="AD144" i="1"/>
  <c r="R138" i="1"/>
  <c r="S138" i="1" s="1"/>
  <c r="AD138" i="1"/>
  <c r="R132" i="1"/>
  <c r="S132" i="1" s="1"/>
  <c r="AD132" i="1"/>
  <c r="R120" i="1"/>
  <c r="S120" i="1" s="1"/>
  <c r="AD120" i="1"/>
  <c r="R114" i="1"/>
  <c r="S114" i="1" s="1"/>
  <c r="AD114" i="1"/>
  <c r="R102" i="1"/>
  <c r="S102" i="1" s="1"/>
  <c r="AD102" i="1"/>
  <c r="R96" i="1"/>
  <c r="S96" i="1" s="1"/>
  <c r="AD96" i="1"/>
  <c r="R84" i="1"/>
  <c r="S84" i="1" s="1"/>
  <c r="AD84" i="1"/>
  <c r="R78" i="1"/>
  <c r="S78" i="1" s="1"/>
  <c r="AD78" i="1"/>
  <c r="R66" i="1"/>
  <c r="S66" i="1" s="1"/>
  <c r="AD66" i="1"/>
  <c r="R60" i="1"/>
  <c r="S60" i="1" s="1"/>
  <c r="AD60" i="1"/>
  <c r="R54" i="1"/>
  <c r="S54" i="1" s="1"/>
  <c r="AD54" i="1"/>
  <c r="R48" i="1"/>
  <c r="S48" i="1" s="1"/>
  <c r="AD48" i="1"/>
  <c r="AD42" i="1"/>
  <c r="R42" i="1"/>
  <c r="S42" i="1" s="1"/>
  <c r="R36" i="1"/>
  <c r="S36" i="1" s="1"/>
  <c r="AD36" i="1"/>
  <c r="R30" i="1"/>
  <c r="S30" i="1" s="1"/>
  <c r="AD30" i="1"/>
  <c r="R24" i="1"/>
  <c r="S24" i="1" s="1"/>
  <c r="AD24" i="1"/>
  <c r="R18" i="1"/>
  <c r="S18" i="1" s="1"/>
  <c r="AD18" i="1"/>
  <c r="R12" i="1"/>
  <c r="S12" i="1" s="1"/>
  <c r="AD12" i="1"/>
  <c r="R6" i="1"/>
  <c r="S6" i="1" s="1"/>
  <c r="AD6" i="1"/>
  <c r="AD305" i="1"/>
  <c r="AD299" i="1"/>
  <c r="AD293" i="1"/>
  <c r="AD287" i="1"/>
  <c r="AD281" i="1"/>
  <c r="AD275" i="1"/>
  <c r="AD269" i="1"/>
  <c r="AD263" i="1"/>
  <c r="R257" i="1"/>
  <c r="AD257" i="1"/>
  <c r="AD251" i="1"/>
  <c r="R245" i="1"/>
  <c r="S245" i="1" s="1"/>
  <c r="AD245" i="1"/>
  <c r="R239" i="1"/>
  <c r="S239" i="1" s="1"/>
  <c r="AD239" i="1"/>
  <c r="AD233" i="1"/>
  <c r="R227" i="1"/>
  <c r="S227" i="1" s="1"/>
  <c r="AD227" i="1"/>
  <c r="R221" i="1"/>
  <c r="S221" i="1" s="1"/>
  <c r="AD221" i="1"/>
  <c r="AD215" i="1"/>
  <c r="R209" i="1"/>
  <c r="AD209" i="1"/>
  <c r="R203" i="1"/>
  <c r="S203" i="1" s="1"/>
  <c r="AD203" i="1"/>
  <c r="AD197" i="1"/>
  <c r="R191" i="1"/>
  <c r="S191" i="1" s="1"/>
  <c r="AD191" i="1"/>
  <c r="R185" i="1"/>
  <c r="S185" i="1" s="1"/>
  <c r="AD185" i="1"/>
  <c r="AD179" i="1"/>
  <c r="R173" i="1"/>
  <c r="S173" i="1" s="1"/>
  <c r="AD173" i="1"/>
  <c r="R167" i="1"/>
  <c r="S167" i="1" s="1"/>
  <c r="AD167" i="1"/>
  <c r="AD161" i="1"/>
  <c r="R155" i="1"/>
  <c r="S155" i="1" s="1"/>
  <c r="AD155" i="1"/>
  <c r="R149" i="1"/>
  <c r="AD149" i="1"/>
  <c r="AD143" i="1"/>
  <c r="R137" i="1"/>
  <c r="S137" i="1" s="1"/>
  <c r="AD137" i="1"/>
  <c r="R131" i="1"/>
  <c r="S131" i="1" s="1"/>
  <c r="AD131" i="1"/>
  <c r="AD125" i="1"/>
  <c r="R119" i="1"/>
  <c r="S119" i="1" s="1"/>
  <c r="AD119" i="1"/>
  <c r="R113" i="1"/>
  <c r="S113" i="1" s="1"/>
  <c r="AD113" i="1"/>
  <c r="R101" i="1"/>
  <c r="S101" i="1" s="1"/>
  <c r="AD101" i="1"/>
  <c r="R95" i="1"/>
  <c r="S95" i="1" s="1"/>
  <c r="AD95" i="1"/>
  <c r="R83" i="1"/>
  <c r="S83" i="1" s="1"/>
  <c r="AD83" i="1"/>
  <c r="R77" i="1"/>
  <c r="S77" i="1" s="1"/>
  <c r="AD77" i="1"/>
  <c r="R65" i="1"/>
  <c r="S65" i="1" s="1"/>
  <c r="AD65" i="1"/>
  <c r="R53" i="1"/>
  <c r="S53" i="1" s="1"/>
  <c r="AD53" i="1"/>
  <c r="R47" i="1"/>
  <c r="S47" i="1" s="1"/>
  <c r="AD47" i="1"/>
  <c r="R35" i="1"/>
  <c r="S35" i="1" s="1"/>
  <c r="AD35" i="1"/>
  <c r="R29" i="1"/>
  <c r="S29" i="1" s="1"/>
  <c r="AD29" i="1"/>
  <c r="R23" i="1"/>
  <c r="AD23" i="1"/>
  <c r="R17" i="1"/>
  <c r="S17" i="1" s="1"/>
  <c r="AD17" i="1"/>
  <c r="R11" i="1"/>
  <c r="S11" i="1" s="1"/>
  <c r="AD11" i="1"/>
  <c r="R5" i="1"/>
  <c r="S5" i="1" s="1"/>
  <c r="AD5" i="1"/>
  <c r="AE259" i="1"/>
  <c r="AE253" i="1"/>
  <c r="AE247" i="1"/>
  <c r="AE241" i="1"/>
  <c r="AE235" i="1"/>
  <c r="AE223" i="1"/>
  <c r="AE217" i="1"/>
  <c r="AE211" i="1"/>
  <c r="AE205" i="1"/>
  <c r="AE199" i="1"/>
  <c r="AE193" i="1"/>
  <c r="AE187" i="1"/>
  <c r="AE181" i="1"/>
  <c r="AE229" i="1"/>
  <c r="R256" i="1"/>
  <c r="S256" i="1" s="1"/>
  <c r="AD256" i="1"/>
  <c r="R250" i="1"/>
  <c r="S250" i="1" s="1"/>
  <c r="AD250" i="1"/>
  <c r="R244" i="1"/>
  <c r="S244" i="1" s="1"/>
  <c r="AD244" i="1"/>
  <c r="R226" i="1"/>
  <c r="S226" i="1" s="1"/>
  <c r="AD226" i="1"/>
  <c r="R220" i="1"/>
  <c r="AD220" i="1"/>
  <c r="R214" i="1"/>
  <c r="S214" i="1" s="1"/>
  <c r="AD214" i="1"/>
  <c r="R208" i="1"/>
  <c r="S208" i="1" s="1"/>
  <c r="AD208" i="1"/>
  <c r="AD4" i="1"/>
  <c r="R216" i="1"/>
  <c r="S216" i="1" s="1"/>
  <c r="AE216" i="1"/>
  <c r="R198" i="1"/>
  <c r="S198" i="1" s="1"/>
  <c r="AE198" i="1"/>
  <c r="R180" i="1"/>
  <c r="S180" i="1" s="1"/>
  <c r="AE180" i="1"/>
  <c r="AE66" i="1"/>
  <c r="AE54" i="1"/>
  <c r="AE48" i="1"/>
  <c r="AE36" i="1"/>
  <c r="AE30" i="1"/>
  <c r="AD309" i="1"/>
  <c r="AD303" i="1"/>
  <c r="AD297" i="1"/>
  <c r="AD291" i="1"/>
  <c r="AD285" i="1"/>
  <c r="AD279" i="1"/>
  <c r="AD273" i="1"/>
  <c r="AD267" i="1"/>
  <c r="AD261" i="1"/>
  <c r="R255" i="1"/>
  <c r="AD255" i="1"/>
  <c r="R249" i="1"/>
  <c r="S249" i="1" s="1"/>
  <c r="AD249" i="1"/>
  <c r="AD243" i="1"/>
  <c r="R237" i="1"/>
  <c r="S237" i="1" s="1"/>
  <c r="AD237" i="1"/>
  <c r="AD231" i="1"/>
  <c r="AD225" i="1"/>
  <c r="R219" i="1"/>
  <c r="S219" i="1" s="1"/>
  <c r="AD219" i="1"/>
  <c r="R213" i="1"/>
  <c r="S213" i="1" s="1"/>
  <c r="AD213" i="1"/>
  <c r="R207" i="1"/>
  <c r="S207" i="1" s="1"/>
  <c r="AD207" i="1"/>
  <c r="R201" i="1"/>
  <c r="S201" i="1" s="1"/>
  <c r="AD201" i="1"/>
  <c r="AD195" i="1"/>
  <c r="R189" i="1"/>
  <c r="S189" i="1" s="1"/>
  <c r="AD189" i="1"/>
  <c r="R183" i="1"/>
  <c r="S183" i="1" s="1"/>
  <c r="AD183" i="1"/>
  <c r="AD177" i="1"/>
  <c r="AD171" i="1"/>
  <c r="R165" i="1"/>
  <c r="AD165" i="1"/>
  <c r="AD159" i="1"/>
  <c r="R153" i="1"/>
  <c r="S153" i="1" s="1"/>
  <c r="AD153" i="1"/>
  <c r="R147" i="1"/>
  <c r="S147" i="1" s="1"/>
  <c r="AD147" i="1"/>
  <c r="AD141" i="1"/>
  <c r="AD135" i="1"/>
  <c r="R129" i="1"/>
  <c r="AD129" i="1"/>
  <c r="AD123" i="1"/>
  <c r="AD117" i="1"/>
  <c r="R111" i="1"/>
  <c r="S111" i="1" s="1"/>
  <c r="AD111" i="1"/>
  <c r="R105" i="1"/>
  <c r="S105" i="1" s="1"/>
  <c r="AD105" i="1"/>
  <c r="AD99" i="1"/>
  <c r="R93" i="1"/>
  <c r="S93" i="1" s="1"/>
  <c r="AD93" i="1"/>
  <c r="AD87" i="1"/>
  <c r="AD81" i="1"/>
  <c r="R75" i="1"/>
  <c r="S75" i="1" s="1"/>
  <c r="AD75" i="1"/>
  <c r="AD69" i="1"/>
  <c r="AD63" i="1"/>
  <c r="R57" i="1"/>
  <c r="AD57" i="1"/>
  <c r="AD51" i="1"/>
  <c r="AD45" i="1"/>
  <c r="R39" i="1"/>
  <c r="S39" i="1" s="1"/>
  <c r="AD39" i="1"/>
  <c r="AD33" i="1"/>
  <c r="AD27" i="1"/>
  <c r="AD21" i="1"/>
  <c r="AD15" i="1"/>
  <c r="AD9" i="1"/>
  <c r="AE305" i="1"/>
  <c r="AE299" i="1"/>
  <c r="AE293" i="1"/>
  <c r="AE287" i="1"/>
  <c r="AE281" i="1"/>
  <c r="AE257" i="1"/>
  <c r="AE239" i="1"/>
  <c r="AE227" i="1"/>
  <c r="AE221" i="1"/>
  <c r="AE209" i="1"/>
  <c r="AE203" i="1"/>
  <c r="AE185" i="1"/>
  <c r="AE173" i="1"/>
  <c r="AE167" i="1"/>
  <c r="AE155" i="1"/>
  <c r="AE149" i="1"/>
  <c r="AE131" i="1"/>
  <c r="AE119" i="1"/>
  <c r="AE113" i="1"/>
  <c r="AE101" i="1"/>
  <c r="AE95" i="1"/>
  <c r="AE77" i="1"/>
  <c r="AE65" i="1"/>
  <c r="AE53" i="1"/>
  <c r="AE47" i="1"/>
  <c r="AE175" i="1"/>
  <c r="AE67" i="1"/>
  <c r="R296" i="1"/>
  <c r="AD296" i="1"/>
  <c r="R278" i="1"/>
  <c r="S278" i="1" s="1"/>
  <c r="U278" i="1" s="1"/>
  <c r="AD278" i="1"/>
  <c r="R260" i="1"/>
  <c r="S260" i="1" s="1"/>
  <c r="U260" i="1" s="1"/>
  <c r="AD260" i="1"/>
  <c r="R254" i="1"/>
  <c r="S254" i="1" s="1"/>
  <c r="AD254" i="1"/>
  <c r="R248" i="1"/>
  <c r="AD248" i="1"/>
  <c r="R242" i="1"/>
  <c r="S242" i="1" s="1"/>
  <c r="AD242" i="1"/>
  <c r="R230" i="1"/>
  <c r="S230" i="1" s="1"/>
  <c r="AD230" i="1"/>
  <c r="R224" i="1"/>
  <c r="S224" i="1" s="1"/>
  <c r="AD224" i="1"/>
  <c r="R218" i="1"/>
  <c r="S218" i="1" s="1"/>
  <c r="AD218" i="1"/>
  <c r="R212" i="1"/>
  <c r="AD212" i="1"/>
  <c r="R206" i="1"/>
  <c r="S206" i="1" s="1"/>
  <c r="AD206" i="1"/>
  <c r="R200" i="1"/>
  <c r="S200" i="1" s="1"/>
  <c r="AD200" i="1"/>
  <c r="R194" i="1"/>
  <c r="S194" i="1" s="1"/>
  <c r="AD194" i="1"/>
  <c r="R188" i="1"/>
  <c r="S188" i="1" s="1"/>
  <c r="AD188" i="1"/>
  <c r="R176" i="1"/>
  <c r="S176" i="1" s="1"/>
  <c r="AD176" i="1"/>
  <c r="R170" i="1"/>
  <c r="S170" i="1" s="1"/>
  <c r="AD170" i="1"/>
  <c r="R164" i="1"/>
  <c r="S164" i="1" s="1"/>
  <c r="AD164" i="1"/>
  <c r="R158" i="1"/>
  <c r="S158" i="1" s="1"/>
  <c r="AD158" i="1"/>
  <c r="R152" i="1"/>
  <c r="S152" i="1" s="1"/>
  <c r="AD152" i="1"/>
  <c r="R146" i="1"/>
  <c r="S146" i="1" s="1"/>
  <c r="AD146" i="1"/>
  <c r="R140" i="1"/>
  <c r="S140" i="1" s="1"/>
  <c r="AD140" i="1"/>
  <c r="R134" i="1"/>
  <c r="S134" i="1" s="1"/>
  <c r="AD134" i="1"/>
  <c r="R128" i="1"/>
  <c r="S128" i="1" s="1"/>
  <c r="AD128" i="1"/>
  <c r="R122" i="1"/>
  <c r="AD122" i="1"/>
  <c r="R116" i="1"/>
  <c r="S116" i="1" s="1"/>
  <c r="AD116" i="1"/>
  <c r="R110" i="1"/>
  <c r="S110" i="1" s="1"/>
  <c r="AD110" i="1"/>
  <c r="R104" i="1"/>
  <c r="S104" i="1" s="1"/>
  <c r="AD104" i="1"/>
  <c r="R98" i="1"/>
  <c r="S98" i="1" s="1"/>
  <c r="AD98" i="1"/>
  <c r="R92" i="1"/>
  <c r="S92" i="1" s="1"/>
  <c r="AD92" i="1"/>
  <c r="R86" i="1"/>
  <c r="S86" i="1" s="1"/>
  <c r="AD86" i="1"/>
  <c r="R80" i="1"/>
  <c r="S80" i="1" s="1"/>
  <c r="AD80" i="1"/>
  <c r="R74" i="1"/>
  <c r="S74" i="1" s="1"/>
  <c r="AD74" i="1"/>
  <c r="R68" i="1"/>
  <c r="S68" i="1" s="1"/>
  <c r="AD68" i="1"/>
  <c r="R62" i="1"/>
  <c r="S62" i="1" s="1"/>
  <c r="AD62" i="1"/>
  <c r="R56" i="1"/>
  <c r="S56" i="1" s="1"/>
  <c r="AD56" i="1"/>
  <c r="R50" i="1"/>
  <c r="S50" i="1" s="1"/>
  <c r="AD50" i="1"/>
  <c r="R44" i="1"/>
  <c r="S44" i="1" s="1"/>
  <c r="AD44" i="1"/>
  <c r="R38" i="1"/>
  <c r="S38" i="1" s="1"/>
  <c r="AD38" i="1"/>
  <c r="R32" i="1"/>
  <c r="S32" i="1" s="1"/>
  <c r="AD32" i="1"/>
  <c r="R26" i="1"/>
  <c r="S26" i="1" s="1"/>
  <c r="AD26" i="1"/>
  <c r="R20" i="1"/>
  <c r="S20" i="1" s="1"/>
  <c r="AD20" i="1"/>
  <c r="R14" i="1"/>
  <c r="S14" i="1" s="1"/>
  <c r="AD14" i="1"/>
  <c r="R8" i="1"/>
  <c r="S8" i="1" s="1"/>
  <c r="AD8" i="1"/>
  <c r="AE4" i="1"/>
  <c r="AD289" i="1"/>
  <c r="AD283" i="1"/>
  <c r="AD277" i="1"/>
  <c r="AD265" i="1"/>
  <c r="R259" i="1"/>
  <c r="AD259" i="1"/>
  <c r="AD253" i="1"/>
  <c r="AD247" i="1"/>
  <c r="R241" i="1"/>
  <c r="AD241" i="1"/>
  <c r="R235" i="1"/>
  <c r="S235" i="1" s="1"/>
  <c r="AD235" i="1"/>
  <c r="AD229" i="1"/>
  <c r="R223" i="1"/>
  <c r="AD223" i="1"/>
  <c r="AD217" i="1"/>
  <c r="AD211" i="1"/>
  <c r="R205" i="1"/>
  <c r="AD205" i="1"/>
  <c r="AD199" i="1"/>
  <c r="AD193" i="1"/>
  <c r="AD187" i="1"/>
  <c r="AD181" i="1"/>
  <c r="AD175" i="1"/>
  <c r="AD169" i="1"/>
  <c r="R163" i="1"/>
  <c r="S163" i="1" s="1"/>
  <c r="AD163" i="1"/>
  <c r="R157" i="1"/>
  <c r="AD157" i="1"/>
  <c r="AD151" i="1"/>
  <c r="AD145" i="1"/>
  <c r="R139" i="1"/>
  <c r="AD139" i="1"/>
  <c r="AD133" i="1"/>
  <c r="R127" i="1"/>
  <c r="S127" i="1" s="1"/>
  <c r="AD127" i="1"/>
  <c r="AD121" i="1"/>
  <c r="AD115" i="1"/>
  <c r="AD109" i="1"/>
  <c r="R103" i="1"/>
  <c r="AD103" i="1"/>
  <c r="R97" i="1"/>
  <c r="S97" i="1" s="1"/>
  <c r="AD97" i="1"/>
  <c r="AD91" i="1"/>
  <c r="R85" i="1"/>
  <c r="AD85" i="1"/>
  <c r="R79" i="1"/>
  <c r="AD79" i="1"/>
  <c r="AD73" i="1"/>
  <c r="R67" i="1"/>
  <c r="S67" i="1" s="1"/>
  <c r="AD67" i="1"/>
  <c r="R61" i="1"/>
  <c r="S61" i="1" s="1"/>
  <c r="AD61" i="1"/>
  <c r="AD55" i="1"/>
  <c r="R49" i="1"/>
  <c r="S49" i="1" s="1"/>
  <c r="AD49" i="1"/>
  <c r="AD43" i="1"/>
  <c r="AD37" i="1"/>
  <c r="R31" i="1"/>
  <c r="S31" i="1" s="1"/>
  <c r="AD31" i="1"/>
  <c r="AD25" i="1"/>
  <c r="R19" i="1"/>
  <c r="AD19" i="1"/>
  <c r="R13" i="1"/>
  <c r="AD13" i="1"/>
  <c r="AD7" i="1"/>
  <c r="AE309" i="1"/>
  <c r="AE303" i="1"/>
  <c r="AE297" i="1"/>
  <c r="AE291" i="1"/>
  <c r="AE285" i="1"/>
  <c r="AE279" i="1"/>
  <c r="AE273" i="1"/>
  <c r="AE267" i="1"/>
  <c r="AE261" i="1"/>
  <c r="AE255" i="1"/>
  <c r="AE249" i="1"/>
  <c r="R243" i="1"/>
  <c r="S243" i="1" s="1"/>
  <c r="AE243" i="1"/>
  <c r="AE237" i="1"/>
  <c r="AE231" i="1"/>
  <c r="AE219" i="1"/>
  <c r="AE213" i="1"/>
  <c r="AE201" i="1"/>
  <c r="AE195" i="1"/>
  <c r="AE183" i="1"/>
  <c r="AE177" i="1"/>
  <c r="AE165" i="1"/>
  <c r="AE159" i="1"/>
  <c r="AE147" i="1"/>
  <c r="AE141" i="1"/>
  <c r="R135" i="1"/>
  <c r="AE135" i="1"/>
  <c r="AE123" i="1"/>
  <c r="AE111" i="1"/>
  <c r="AE105" i="1"/>
  <c r="AE93" i="1"/>
  <c r="AE87" i="1"/>
  <c r="AE63" i="1"/>
  <c r="AE57" i="1"/>
  <c r="AE45" i="1"/>
  <c r="AE39" i="1"/>
  <c r="AE27" i="1"/>
  <c r="AE275" i="1"/>
  <c r="AE269" i="1"/>
  <c r="AE251" i="1"/>
  <c r="AE233" i="1"/>
  <c r="AE215" i="1"/>
  <c r="AE197" i="1"/>
  <c r="AE179" i="1"/>
  <c r="AE161" i="1"/>
  <c r="AE143" i="1"/>
  <c r="AE125" i="1"/>
  <c r="AE107" i="1"/>
  <c r="AE89" i="1"/>
  <c r="AE71" i="1"/>
  <c r="AE59" i="1"/>
  <c r="AE41" i="1"/>
  <c r="AE17" i="1"/>
  <c r="AE263" i="1"/>
  <c r="AE245" i="1"/>
  <c r="AE191" i="1"/>
  <c r="AE137" i="1"/>
  <c r="R121" i="1"/>
  <c r="AE83" i="1"/>
  <c r="AE23" i="1"/>
  <c r="AE11" i="1"/>
  <c r="R69" i="1"/>
  <c r="S69" i="1" s="1"/>
  <c r="AE9" i="1"/>
  <c r="AE14" i="1"/>
  <c r="AE69" i="1"/>
  <c r="R199" i="1"/>
  <c r="R187" i="1"/>
  <c r="S187" i="1" s="1"/>
  <c r="AE121" i="1"/>
  <c r="AD58" i="1"/>
  <c r="AD52" i="1"/>
  <c r="AD46" i="1"/>
  <c r="AD40" i="1"/>
  <c r="AD34" i="1"/>
  <c r="AD28" i="1"/>
  <c r="AE306" i="1"/>
  <c r="AE300" i="1"/>
  <c r="AE294" i="1"/>
  <c r="AE288" i="1"/>
  <c r="AE282" i="1"/>
  <c r="AE276" i="1"/>
  <c r="AE270" i="1"/>
  <c r="AE264" i="1"/>
  <c r="AE24" i="1"/>
  <c r="AE18" i="1"/>
  <c r="AE12" i="1"/>
  <c r="AE6" i="1"/>
  <c r="AE295" i="1"/>
  <c r="AE284" i="1"/>
  <c r="AE283" i="1"/>
  <c r="AE271" i="1"/>
  <c r="AE265" i="1"/>
  <c r="AE266" i="1"/>
  <c r="R306" i="1"/>
  <c r="AD307" i="1"/>
  <c r="AD295" i="1"/>
  <c r="AD271" i="1"/>
  <c r="R298" i="1"/>
  <c r="S298" i="1" s="1"/>
  <c r="U298" i="1" s="1"/>
  <c r="R286" i="1"/>
  <c r="S286" i="1" s="1"/>
  <c r="U286" i="1" s="1"/>
  <c r="AD306" i="1"/>
  <c r="R301" i="1"/>
  <c r="S301" i="1" s="1"/>
  <c r="U301" i="1" s="1"/>
  <c r="R302" i="1"/>
  <c r="S302" i="1" s="1"/>
  <c r="U302" i="1" s="1"/>
  <c r="R272" i="1"/>
  <c r="S272" i="1" s="1"/>
  <c r="U272" i="1" s="1"/>
  <c r="R294" i="1"/>
  <c r="S294" i="1" s="1"/>
  <c r="U294" i="1" s="1"/>
  <c r="R276" i="1"/>
  <c r="S276" i="1" s="1"/>
  <c r="U276" i="1" s="1"/>
  <c r="R270" i="1"/>
  <c r="AE298" i="1"/>
  <c r="AE286" i="1"/>
  <c r="R266" i="1"/>
  <c r="S266" i="1" s="1"/>
  <c r="U266" i="1" s="1"/>
  <c r="R300" i="1"/>
  <c r="S300" i="1" s="1"/>
  <c r="U300" i="1" s="1"/>
  <c r="R282" i="1"/>
  <c r="S282" i="1" s="1"/>
  <c r="U282" i="1" s="1"/>
  <c r="R264" i="1"/>
  <c r="S264" i="1" s="1"/>
  <c r="U264" i="1" s="1"/>
  <c r="R299" i="1"/>
  <c r="S299" i="1" s="1"/>
  <c r="U299" i="1" s="1"/>
  <c r="R293" i="1"/>
  <c r="S293" i="1" s="1"/>
  <c r="U293" i="1" s="1"/>
  <c r="R281" i="1"/>
  <c r="S281" i="1" s="1"/>
  <c r="U281" i="1" s="1"/>
  <c r="R275" i="1"/>
  <c r="S275" i="1" s="1"/>
  <c r="U275" i="1" s="1"/>
  <c r="R263" i="1"/>
  <c r="S263" i="1" s="1"/>
  <c r="U263" i="1" s="1"/>
  <c r="R277" i="1"/>
  <c r="S277" i="1" s="1"/>
  <c r="U277" i="1" s="1"/>
  <c r="R308" i="1"/>
  <c r="R292" i="1"/>
  <c r="S292" i="1" s="1"/>
  <c r="U292" i="1" s="1"/>
  <c r="R280" i="1"/>
  <c r="S280" i="1" s="1"/>
  <c r="U280" i="1" s="1"/>
  <c r="R262" i="1"/>
  <c r="S262" i="1" s="1"/>
  <c r="U262" i="1" s="1"/>
  <c r="R309" i="1"/>
  <c r="S309" i="1" s="1"/>
  <c r="U309" i="1" s="1"/>
  <c r="R291" i="1"/>
  <c r="S291" i="1" s="1"/>
  <c r="U291" i="1" s="1"/>
  <c r="R273" i="1"/>
  <c r="S273" i="1" s="1"/>
  <c r="U273" i="1" s="1"/>
  <c r="R284" i="1"/>
  <c r="S284" i="1" s="1"/>
  <c r="U284" i="1" s="1"/>
  <c r="R288" i="1"/>
  <c r="S288" i="1" s="1"/>
  <c r="U288" i="1" s="1"/>
  <c r="R265" i="1"/>
  <c r="S265" i="1" s="1"/>
  <c r="U265" i="1" s="1"/>
  <c r="R290" i="1"/>
  <c r="S290" i="1" s="1"/>
  <c r="U290" i="1" s="1"/>
  <c r="R182" i="1"/>
  <c r="AB69" i="1"/>
  <c r="R287" i="1"/>
  <c r="S287" i="1" s="1"/>
  <c r="U287" i="1" s="1"/>
  <c r="R233" i="1"/>
  <c r="S233" i="1" s="1"/>
  <c r="R179" i="1"/>
  <c r="S179" i="1" s="1"/>
  <c r="R285" i="1"/>
  <c r="S285" i="1" s="1"/>
  <c r="U285" i="1" s="1"/>
  <c r="R279" i="1"/>
  <c r="S279" i="1" s="1"/>
  <c r="U279" i="1" s="1"/>
  <c r="R171" i="1"/>
  <c r="S171" i="1" s="1"/>
  <c r="AB293" i="1"/>
  <c r="AB187" i="1"/>
  <c r="R269" i="1"/>
  <c r="S269" i="1" s="1"/>
  <c r="U269" i="1" s="1"/>
  <c r="R215" i="1"/>
  <c r="R161" i="1"/>
  <c r="S161" i="1" s="1"/>
  <c r="AB219" i="1"/>
  <c r="AB201" i="1"/>
  <c r="AB93" i="1"/>
  <c r="AB75" i="1"/>
  <c r="AB39" i="1"/>
  <c r="R305" i="1"/>
  <c r="S305" i="1" s="1"/>
  <c r="U305" i="1" s="1"/>
  <c r="R251" i="1"/>
  <c r="S251" i="1" s="1"/>
  <c r="AB243" i="1"/>
  <c r="R197" i="1"/>
  <c r="R89" i="1"/>
  <c r="S89" i="1" s="1"/>
  <c r="R41" i="1"/>
  <c r="S41" i="1" s="1"/>
  <c r="AB189" i="1"/>
  <c r="R236" i="1"/>
  <c r="S236" i="1" s="1"/>
  <c r="R175" i="1"/>
  <c r="R229" i="1"/>
  <c r="R71" i="1"/>
  <c r="S71" i="1" s="1"/>
  <c r="R59" i="1"/>
  <c r="S59" i="1" s="1"/>
  <c r="R45" i="1"/>
  <c r="S45" i="1" s="1"/>
  <c r="R231" i="1"/>
  <c r="S231" i="1" s="1"/>
  <c r="R195" i="1"/>
  <c r="R177" i="1"/>
  <c r="R304" i="1"/>
  <c r="S304" i="1" s="1"/>
  <c r="U304" i="1" s="1"/>
  <c r="R274" i="1"/>
  <c r="S274" i="1" s="1"/>
  <c r="U274" i="1" s="1"/>
  <c r="R232" i="1"/>
  <c r="S232" i="1" s="1"/>
  <c r="R202" i="1"/>
  <c r="S202" i="1" s="1"/>
  <c r="R190" i="1"/>
  <c r="R178" i="1"/>
  <c r="R166" i="1"/>
  <c r="S166" i="1" s="1"/>
  <c r="R154" i="1"/>
  <c r="S154" i="1" s="1"/>
  <c r="R142" i="1"/>
  <c r="S142" i="1" s="1"/>
  <c r="R130" i="1"/>
  <c r="S130" i="1" s="1"/>
  <c r="R118" i="1"/>
  <c r="R112" i="1"/>
  <c r="R100" i="1"/>
  <c r="S100" i="1" s="1"/>
  <c r="R88" i="1"/>
  <c r="S88" i="1" s="1"/>
  <c r="R76" i="1"/>
  <c r="S76" i="1" s="1"/>
  <c r="R64" i="1"/>
  <c r="S64" i="1" s="1"/>
  <c r="R52" i="1"/>
  <c r="R40" i="1"/>
  <c r="R28" i="1"/>
  <c r="S28" i="1" s="1"/>
  <c r="R72" i="1"/>
  <c r="R21" i="1"/>
  <c r="S21" i="1" s="1"/>
  <c r="R289" i="1"/>
  <c r="S289" i="1" s="1"/>
  <c r="U289" i="1" s="1"/>
  <c r="R253" i="1"/>
  <c r="R217" i="1"/>
  <c r="S217" i="1" s="1"/>
  <c r="R181" i="1"/>
  <c r="R169" i="1"/>
  <c r="R145" i="1"/>
  <c r="S145" i="1" s="1"/>
  <c r="R115" i="1"/>
  <c r="R91" i="1"/>
  <c r="S91" i="1" s="1"/>
  <c r="R55" i="1"/>
  <c r="R43" i="1"/>
  <c r="R25" i="1"/>
  <c r="R297" i="1"/>
  <c r="S297" i="1" s="1"/>
  <c r="U297" i="1" s="1"/>
  <c r="R261" i="1"/>
  <c r="R99" i="1"/>
  <c r="R143" i="1"/>
  <c r="S143" i="1" s="1"/>
  <c r="R125" i="1"/>
  <c r="S125" i="1" s="1"/>
  <c r="R107" i="1"/>
  <c r="S107" i="1" s="1"/>
  <c r="R283" i="1"/>
  <c r="R247" i="1"/>
  <c r="R211" i="1"/>
  <c r="S211" i="1" s="1"/>
  <c r="R193" i="1"/>
  <c r="R151" i="1"/>
  <c r="R133" i="1"/>
  <c r="R109" i="1"/>
  <c r="S109" i="1" s="1"/>
  <c r="R73" i="1"/>
  <c r="R37" i="1"/>
  <c r="R7" i="1"/>
  <c r="R225" i="1"/>
  <c r="S225" i="1" s="1"/>
  <c r="R117" i="1"/>
  <c r="S117" i="1" s="1"/>
  <c r="R81" i="1"/>
  <c r="R16" i="1"/>
  <c r="S16" i="1" s="1"/>
  <c r="R10" i="1"/>
  <c r="R27" i="1"/>
  <c r="S27" i="1" s="1"/>
  <c r="R303" i="1"/>
  <c r="S303" i="1" s="1"/>
  <c r="U303" i="1" s="1"/>
  <c r="R267" i="1"/>
  <c r="S267" i="1" s="1"/>
  <c r="U267" i="1" s="1"/>
  <c r="R159" i="1"/>
  <c r="R141" i="1"/>
  <c r="S141" i="1" s="1"/>
  <c r="R123" i="1"/>
  <c r="R87" i="1"/>
  <c r="S87" i="1" s="1"/>
  <c r="R15" i="1"/>
  <c r="R9" i="1"/>
  <c r="R63" i="1"/>
  <c r="S63" i="1" s="1"/>
  <c r="R310" i="1"/>
  <c r="S310" i="1" s="1"/>
  <c r="U310" i="1" s="1"/>
  <c r="R268" i="1"/>
  <c r="S268" i="1" s="1"/>
  <c r="U268" i="1" s="1"/>
  <c r="R238" i="1"/>
  <c r="R196" i="1"/>
  <c r="S196" i="1" s="1"/>
  <c r="R184" i="1"/>
  <c r="S184" i="1" s="1"/>
  <c r="R172" i="1"/>
  <c r="S172" i="1" s="1"/>
  <c r="R160" i="1"/>
  <c r="S160" i="1" s="1"/>
  <c r="R148" i="1"/>
  <c r="R136" i="1"/>
  <c r="R124" i="1"/>
  <c r="R106" i="1"/>
  <c r="R94" i="1"/>
  <c r="S94" i="1" s="1"/>
  <c r="R82" i="1"/>
  <c r="S82" i="1" s="1"/>
  <c r="R70" i="1"/>
  <c r="S70" i="1" s="1"/>
  <c r="R58" i="1"/>
  <c r="R46" i="1"/>
  <c r="S46" i="1" s="1"/>
  <c r="R34" i="1"/>
  <c r="R126" i="1"/>
  <c r="S126" i="1" s="1"/>
  <c r="R108" i="1"/>
  <c r="S108" i="1" s="1"/>
  <c r="R90" i="1"/>
  <c r="S90" i="1" s="1"/>
  <c r="R51" i="1"/>
  <c r="R33" i="1"/>
  <c r="R22" i="1"/>
  <c r="R4" i="1"/>
  <c r="Q303" i="3" l="1"/>
  <c r="Q239" i="3"/>
  <c r="Q223" i="3"/>
  <c r="Q244" i="3"/>
  <c r="Q148" i="3"/>
  <c r="Q231" i="3"/>
  <c r="Q32" i="3"/>
  <c r="Q90" i="3"/>
  <c r="Q299" i="3"/>
  <c r="Q310" i="3"/>
  <c r="Q675" i="3" s="1"/>
  <c r="Q240" i="3"/>
  <c r="Q217" i="3"/>
  <c r="Q172" i="3"/>
  <c r="Q235" i="3"/>
  <c r="Q226" i="3"/>
  <c r="Q287" i="3"/>
  <c r="Q267" i="3"/>
  <c r="Q269" i="3"/>
  <c r="Q211" i="3"/>
  <c r="Q120" i="3"/>
  <c r="Q225" i="3"/>
  <c r="Q159" i="3"/>
  <c r="Q110" i="3"/>
  <c r="Q130" i="3"/>
  <c r="Q109" i="3"/>
  <c r="Q153" i="3"/>
  <c r="Q136" i="3"/>
  <c r="Q183" i="3"/>
  <c r="Q70" i="3"/>
  <c r="Q152" i="3"/>
  <c r="Q44" i="3"/>
  <c r="Q11" i="3"/>
  <c r="Q45" i="3"/>
  <c r="Q206" i="3"/>
  <c r="Q227" i="3"/>
  <c r="Q82" i="3"/>
  <c r="Q126" i="3"/>
  <c r="Q222" i="3"/>
  <c r="Q30" i="3"/>
  <c r="Q35" i="3"/>
  <c r="Q17" i="3"/>
  <c r="Q24" i="3"/>
  <c r="Q42" i="3"/>
  <c r="Q16" i="3"/>
  <c r="Q10" i="3"/>
  <c r="Q4" i="3"/>
  <c r="Q56" i="3"/>
  <c r="Q181" i="3"/>
  <c r="Q55" i="3"/>
  <c r="Q67" i="3"/>
  <c r="Q191" i="3"/>
  <c r="Q193" i="3"/>
  <c r="Q195" i="3"/>
  <c r="Q146" i="3"/>
  <c r="Q209" i="3"/>
  <c r="Q91" i="3"/>
  <c r="Q204" i="3"/>
  <c r="Q140" i="3"/>
  <c r="Q236" i="3"/>
  <c r="Q38" i="3"/>
  <c r="Q295" i="3"/>
  <c r="Q268" i="3"/>
  <c r="Q246" i="3"/>
  <c r="Q220" i="3"/>
  <c r="Q301" i="3"/>
  <c r="Q296" i="3"/>
  <c r="Q190" i="3"/>
  <c r="Q184" i="3"/>
  <c r="Q245" i="3"/>
  <c r="Q157" i="3"/>
  <c r="Q101" i="3"/>
  <c r="Q234" i="3"/>
  <c r="Q164" i="3"/>
  <c r="Q124" i="3"/>
  <c r="Q96" i="3"/>
  <c r="Q147" i="3"/>
  <c r="Q284" i="3"/>
  <c r="Q97" i="3"/>
  <c r="Q163" i="3"/>
  <c r="Q151" i="3"/>
  <c r="Q127" i="3"/>
  <c r="Q115" i="3"/>
  <c r="Q305" i="3"/>
  <c r="Q137" i="3"/>
  <c r="Q216" i="3"/>
  <c r="Q255" i="3"/>
  <c r="Q189" i="3"/>
  <c r="Q257" i="3"/>
  <c r="Q69" i="3"/>
  <c r="Q58" i="3"/>
  <c r="Q37" i="3"/>
  <c r="Q66" i="3"/>
  <c r="Q176" i="3"/>
  <c r="Q77" i="3"/>
  <c r="Q95" i="3"/>
  <c r="Q167" i="3"/>
  <c r="Q46" i="3"/>
  <c r="Q12" i="3"/>
  <c r="Q282" i="3"/>
  <c r="Q232" i="3"/>
  <c r="Q258" i="3"/>
  <c r="Q200" i="3"/>
  <c r="Q278" i="3"/>
  <c r="Q103" i="3"/>
  <c r="Q175" i="3"/>
  <c r="Q63" i="3"/>
  <c r="Q72" i="3"/>
  <c r="Q307" i="3"/>
  <c r="Q289" i="3"/>
  <c r="Q271" i="3"/>
  <c r="Q253" i="3"/>
  <c r="Q241" i="3"/>
  <c r="Q293" i="3"/>
  <c r="Q229" i="3"/>
  <c r="Q276" i="3"/>
  <c r="Q249" i="3"/>
  <c r="Q219" i="3"/>
  <c r="Q177" i="3"/>
  <c r="Q156" i="3"/>
  <c r="Q272" i="3"/>
  <c r="Q142" i="3"/>
  <c r="Q123" i="3"/>
  <c r="Q94" i="3"/>
  <c r="Q112" i="3"/>
  <c r="Q161" i="3"/>
  <c r="Q125" i="3"/>
  <c r="Q248" i="3"/>
  <c r="Q132" i="3"/>
  <c r="Q23" i="3"/>
  <c r="Q49" i="3"/>
  <c r="Q182" i="3"/>
  <c r="Q194" i="3"/>
  <c r="Q79" i="3"/>
  <c r="Q98" i="3"/>
  <c r="Q308" i="3"/>
  <c r="Q21" i="3"/>
  <c r="Q19" i="3"/>
  <c r="Q13" i="3"/>
  <c r="Q7" i="3"/>
  <c r="Q6" i="3"/>
  <c r="Q114" i="3"/>
  <c r="Q60" i="3"/>
  <c r="Q149" i="3"/>
  <c r="Q213" i="3"/>
  <c r="Q302" i="3"/>
  <c r="Q285" i="3"/>
  <c r="Q263" i="3"/>
  <c r="Q138" i="3"/>
  <c r="Q214" i="3"/>
  <c r="Q266" i="3"/>
  <c r="Q251" i="3"/>
  <c r="Q117" i="3"/>
  <c r="Q264" i="3"/>
  <c r="Q31" i="3"/>
  <c r="Q165" i="3"/>
  <c r="Q48" i="3"/>
  <c r="Q36" i="3"/>
  <c r="Q286" i="3"/>
  <c r="Q259" i="3"/>
  <c r="Q238" i="3"/>
  <c r="Q205" i="3"/>
  <c r="Q178" i="3"/>
  <c r="Q292" i="3"/>
  <c r="Q265" i="3"/>
  <c r="Q294" i="3"/>
  <c r="Q173" i="3"/>
  <c r="Q215" i="3"/>
  <c r="Q254" i="3"/>
  <c r="Q121" i="3"/>
  <c r="Q92" i="3"/>
  <c r="Q202" i="3"/>
  <c r="Q160" i="3"/>
  <c r="Q141" i="3"/>
  <c r="Q228" i="3"/>
  <c r="Q186" i="3"/>
  <c r="Q111" i="3"/>
  <c r="Q260" i="3"/>
  <c r="Q180" i="3"/>
  <c r="Q171" i="3"/>
  <c r="Q154" i="3"/>
  <c r="Q106" i="3"/>
  <c r="Q210" i="3"/>
  <c r="Q54" i="3"/>
  <c r="Q145" i="3"/>
  <c r="Q133" i="3"/>
  <c r="Q134" i="3"/>
  <c r="Q102" i="3"/>
  <c r="Q53" i="3"/>
  <c r="Q170" i="3"/>
  <c r="Q242" i="3"/>
  <c r="Q224" i="3"/>
  <c r="Q80" i="3"/>
  <c r="Q119" i="3"/>
  <c r="Q306" i="3"/>
  <c r="Q309" i="3"/>
  <c r="Q85" i="3"/>
  <c r="Q73" i="3"/>
  <c r="Q288" i="3"/>
  <c r="Q86" i="3"/>
  <c r="Q261" i="3"/>
  <c r="Q107" i="3"/>
  <c r="Q275" i="3"/>
  <c r="Q64" i="3"/>
  <c r="Q15" i="3"/>
  <c r="Q40" i="3"/>
  <c r="Q33" i="3"/>
  <c r="Q59" i="3"/>
  <c r="Q174" i="3"/>
  <c r="Q199" i="3"/>
  <c r="Q187" i="3"/>
  <c r="Q75" i="3"/>
  <c r="Q89" i="3"/>
  <c r="Q108" i="3"/>
  <c r="Q144" i="3"/>
  <c r="Q291" i="3"/>
  <c r="Q297" i="3"/>
  <c r="Q9" i="3"/>
  <c r="Q18" i="3"/>
  <c r="Q34" i="3"/>
  <c r="Q41" i="3"/>
  <c r="Q27" i="3"/>
  <c r="Q51" i="3"/>
  <c r="Q61" i="3"/>
  <c r="Q68" i="3"/>
  <c r="Q192" i="3"/>
  <c r="Q197" i="3"/>
  <c r="Q207" i="3"/>
  <c r="Q185" i="3"/>
  <c r="Q230" i="3"/>
  <c r="Q74" i="3"/>
  <c r="Q81" i="3"/>
  <c r="Q87" i="3"/>
  <c r="Q99" i="3"/>
  <c r="Q113" i="3"/>
  <c r="Q131" i="3"/>
  <c r="Q150" i="3"/>
  <c r="Q273" i="3"/>
  <c r="Q290" i="3"/>
  <c r="Q279" i="3"/>
  <c r="Q243" i="3"/>
  <c r="Q76" i="3"/>
  <c r="Q50" i="3"/>
  <c r="Q52" i="3"/>
  <c r="Q8" i="3"/>
  <c r="Q281" i="3"/>
  <c r="Q166" i="3"/>
  <c r="Q26" i="3"/>
  <c r="Q14" i="3"/>
  <c r="Q25" i="3"/>
  <c r="Q43" i="3"/>
  <c r="Q29" i="3"/>
  <c r="Q39" i="3"/>
  <c r="Q57" i="3"/>
  <c r="Q65" i="3"/>
  <c r="Q188" i="3"/>
  <c r="Q218" i="3"/>
  <c r="Q274" i="3"/>
  <c r="Q221" i="3"/>
  <c r="Q203" i="3"/>
  <c r="Q71" i="3"/>
  <c r="Q78" i="3"/>
  <c r="Q84" i="3"/>
  <c r="Q93" i="3"/>
  <c r="Q104" i="3"/>
  <c r="Q122" i="3"/>
  <c r="Q143" i="3"/>
  <c r="Q162" i="3"/>
  <c r="Q300" i="3"/>
  <c r="Q252" i="3"/>
  <c r="Q5" i="3"/>
  <c r="Q20" i="3"/>
  <c r="Q47" i="3"/>
  <c r="Q674" i="3"/>
  <c r="Q668" i="3"/>
  <c r="Q656" i="3"/>
  <c r="Q650" i="3"/>
  <c r="Q638" i="3"/>
  <c r="Q632" i="3"/>
  <c r="Q620" i="3"/>
  <c r="Q669" i="3"/>
  <c r="Q657" i="3"/>
  <c r="Q651" i="3"/>
  <c r="Q670" i="3"/>
  <c r="Q664" i="3"/>
  <c r="Q652" i="3"/>
  <c r="Q646" i="3"/>
  <c r="Q665" i="3"/>
  <c r="Q673" i="3"/>
  <c r="Q661" i="3"/>
  <c r="Q655" i="3"/>
  <c r="Q643" i="3"/>
  <c r="Q637" i="3"/>
  <c r="Q625" i="3"/>
  <c r="Q616" i="3"/>
  <c r="Q604" i="3"/>
  <c r="Q598" i="3"/>
  <c r="Q659" i="3"/>
  <c r="Q654" i="3"/>
  <c r="Q622" i="3"/>
  <c r="Q619" i="3"/>
  <c r="Q609" i="3"/>
  <c r="Q607" i="3"/>
  <c r="Q672" i="3"/>
  <c r="Q660" i="3"/>
  <c r="Q640" i="3"/>
  <c r="Q636" i="3"/>
  <c r="Q621" i="3"/>
  <c r="Q615" i="3"/>
  <c r="Q608" i="3"/>
  <c r="Q603" i="3"/>
  <c r="Q596" i="3"/>
  <c r="Q591" i="3"/>
  <c r="Q585" i="3"/>
  <c r="Q579" i="3"/>
  <c r="Q567" i="3"/>
  <c r="Q561" i="3"/>
  <c r="Q549" i="3"/>
  <c r="Q543" i="3"/>
  <c r="Q531" i="3"/>
  <c r="Q525" i="3"/>
  <c r="Q630" i="3"/>
  <c r="Q627" i="3"/>
  <c r="Q605" i="3"/>
  <c r="Q587" i="3"/>
  <c r="Q563" i="3"/>
  <c r="Q551" i="3"/>
  <c r="Q648" i="3"/>
  <c r="Q642" i="3"/>
  <c r="Q611" i="3"/>
  <c r="Q580" i="3"/>
  <c r="Q556" i="3"/>
  <c r="Q634" i="3"/>
  <c r="Q628" i="3"/>
  <c r="Q624" i="3"/>
  <c r="Q599" i="3"/>
  <c r="Q595" i="3"/>
  <c r="Q584" i="3"/>
  <c r="Q582" i="3"/>
  <c r="Q572" i="3"/>
  <c r="Q570" i="3"/>
  <c r="Q560" i="3"/>
  <c r="Q558" i="3"/>
  <c r="Q548" i="3"/>
  <c r="Q546" i="3"/>
  <c r="Q536" i="3"/>
  <c r="Q534" i="3"/>
  <c r="Q524" i="3"/>
  <c r="Q522" i="3"/>
  <c r="Q666" i="3"/>
  <c r="Q647" i="3"/>
  <c r="Q586" i="3"/>
  <c r="Q550" i="3"/>
  <c r="Q538" i="3"/>
  <c r="Q564" i="3"/>
  <c r="Q557" i="3"/>
  <c r="Q554" i="3"/>
  <c r="Q540" i="3"/>
  <c r="Q519" i="3"/>
  <c r="Q507" i="3"/>
  <c r="Q501" i="3"/>
  <c r="Q489" i="3"/>
  <c r="Q483" i="3"/>
  <c r="Q471" i="3"/>
  <c r="Q465" i="3"/>
  <c r="Q453" i="3"/>
  <c r="Q447" i="3"/>
  <c r="Q566" i="3"/>
  <c r="Q533" i="3"/>
  <c r="Q511" i="3"/>
  <c r="Q506" i="3"/>
  <c r="Q499" i="3"/>
  <c r="Q494" i="3"/>
  <c r="Q487" i="3"/>
  <c r="Q482" i="3"/>
  <c r="Q475" i="3"/>
  <c r="Q470" i="3"/>
  <c r="Q463" i="3"/>
  <c r="Q458" i="3"/>
  <c r="Q451" i="3"/>
  <c r="Q446" i="3"/>
  <c r="Q434" i="3"/>
  <c r="Q594" i="3"/>
  <c r="Q578" i="3"/>
  <c r="Q509" i="3"/>
  <c r="Q485" i="3"/>
  <c r="Q473" i="3"/>
  <c r="Q623" i="3"/>
  <c r="Q600" i="3"/>
  <c r="Q569" i="3"/>
  <c r="Q545" i="3"/>
  <c r="Q530" i="3"/>
  <c r="Q528" i="3"/>
  <c r="Q512" i="3"/>
  <c r="Q510" i="3"/>
  <c r="Q500" i="3"/>
  <c r="Q498" i="3"/>
  <c r="Q590" i="3"/>
  <c r="Q581" i="3"/>
  <c r="Q547" i="3"/>
  <c r="Q526" i="3"/>
  <c r="Q496" i="3"/>
  <c r="Q484" i="3"/>
  <c r="Q460" i="3"/>
  <c r="Q448" i="3"/>
  <c r="Q439" i="3"/>
  <c r="Q433" i="3"/>
  <c r="Q421" i="3"/>
  <c r="Q415" i="3"/>
  <c r="Q403" i="3"/>
  <c r="Q397" i="3"/>
  <c r="Q385" i="3"/>
  <c r="Q379" i="3"/>
  <c r="Q367" i="3"/>
  <c r="Q361" i="3"/>
  <c r="Q349" i="3"/>
  <c r="Q343" i="3"/>
  <c r="Q331" i="3"/>
  <c r="Q325" i="3"/>
  <c r="Q606" i="3"/>
  <c r="Q576" i="3"/>
  <c r="Q488" i="3"/>
  <c r="Q422" i="3"/>
  <c r="Q532" i="3"/>
  <c r="Q503" i="3"/>
  <c r="Q442" i="3"/>
  <c r="Q436" i="3"/>
  <c r="Q515" i="3"/>
  <c r="Q514" i="3"/>
  <c r="Q467" i="3"/>
  <c r="Q462" i="3"/>
  <c r="Q452" i="3"/>
  <c r="Q428" i="3"/>
  <c r="Q516" i="3"/>
  <c r="Q493" i="3"/>
  <c r="Q486" i="3"/>
  <c r="Q478" i="3"/>
  <c r="Q443" i="3"/>
  <c r="Q437" i="3"/>
  <c r="Q417" i="3"/>
  <c r="Q405" i="3"/>
  <c r="Q381" i="3"/>
  <c r="Q369" i="3"/>
  <c r="Q345" i="3"/>
  <c r="Q333" i="3"/>
  <c r="Q527" i="3"/>
  <c r="Q479" i="3"/>
  <c r="Q449" i="3"/>
  <c r="Q413" i="3"/>
  <c r="Q401" i="3"/>
  <c r="Q396" i="3"/>
  <c r="Q383" i="3"/>
  <c r="Q378" i="3"/>
  <c r="Q370" i="3"/>
  <c r="Q365" i="3"/>
  <c r="Q352" i="3"/>
  <c r="Q347" i="3"/>
  <c r="Q339" i="3"/>
  <c r="Q334" i="3"/>
  <c r="Q324" i="3"/>
  <c r="Q316" i="3"/>
  <c r="Q438" i="3"/>
  <c r="Q426" i="3"/>
  <c r="Q424" i="3"/>
  <c r="Q423" i="3"/>
  <c r="Q407" i="3"/>
  <c r="Q398" i="3"/>
  <c r="Q521" i="3"/>
  <c r="Q416" i="3"/>
  <c r="Q406" i="3"/>
  <c r="Q400" i="3"/>
  <c r="Q390" i="3"/>
  <c r="Q387" i="3"/>
  <c r="Q377" i="3"/>
  <c r="Q372" i="3"/>
  <c r="Q359" i="3"/>
  <c r="Q354" i="3"/>
  <c r="Q444" i="3"/>
  <c r="Q435" i="3"/>
  <c r="Q392" i="3"/>
  <c r="Q374" i="3"/>
  <c r="Q481" i="3"/>
  <c r="Q474" i="3"/>
  <c r="Q441" i="3"/>
  <c r="Q432" i="3"/>
  <c r="Q430" i="3"/>
  <c r="Q418" i="3"/>
  <c r="Q404" i="3"/>
  <c r="Q386" i="3"/>
  <c r="Q350" i="3"/>
  <c r="Q332" i="3"/>
  <c r="Q312" i="3"/>
  <c r="Q341" i="3"/>
  <c r="Q455" i="3"/>
  <c r="Q399" i="3"/>
  <c r="Q338" i="3"/>
  <c r="Q320" i="3"/>
  <c r="Q402" i="3"/>
  <c r="Q366" i="3"/>
  <c r="Q336" i="3"/>
  <c r="Q335" i="3"/>
  <c r="Q317" i="3"/>
  <c r="Q466" i="3"/>
  <c r="Q384" i="3"/>
  <c r="Q371" i="3"/>
  <c r="Q362" i="3"/>
  <c r="Q353" i="3"/>
  <c r="Q330" i="3"/>
  <c r="Q328" i="3"/>
  <c r="Q315" i="3"/>
  <c r="Q323" i="3"/>
  <c r="Q326" i="3"/>
  <c r="Q394" i="3"/>
  <c r="Q376" i="3"/>
  <c r="Q358" i="3"/>
  <c r="Q313" i="3"/>
  <c r="T123" i="2"/>
  <c r="T48" i="2"/>
  <c r="T136" i="2"/>
  <c r="T175" i="2"/>
  <c r="T211" i="2"/>
  <c r="N112" i="2"/>
  <c r="N148" i="2"/>
  <c r="N166" i="2"/>
  <c r="N184" i="2"/>
  <c r="N202" i="2"/>
  <c r="N220" i="2"/>
  <c r="N238" i="2"/>
  <c r="N256" i="2"/>
  <c r="N274" i="2"/>
  <c r="N292" i="2"/>
  <c r="N310" i="2"/>
  <c r="N14" i="2"/>
  <c r="N209" i="2"/>
  <c r="N170" i="2"/>
  <c r="N28" i="2"/>
  <c r="N64" i="2"/>
  <c r="N17" i="2"/>
  <c r="N173" i="2"/>
  <c r="N281" i="2"/>
  <c r="T138" i="2"/>
  <c r="T277" i="2"/>
  <c r="N31" i="2"/>
  <c r="N49" i="2"/>
  <c r="N67" i="2"/>
  <c r="N85" i="2"/>
  <c r="N103" i="2"/>
  <c r="N77" i="2"/>
  <c r="N242" i="2"/>
  <c r="T100" i="2"/>
  <c r="N88" i="2"/>
  <c r="N86" i="2"/>
  <c r="N89" i="2"/>
  <c r="N245" i="2"/>
  <c r="N109" i="2"/>
  <c r="N127" i="2"/>
  <c r="N145" i="2"/>
  <c r="N163" i="2"/>
  <c r="N181" i="2"/>
  <c r="N199" i="2"/>
  <c r="N217" i="2"/>
  <c r="N235" i="2"/>
  <c r="N253" i="2"/>
  <c r="N271" i="2"/>
  <c r="N289" i="2"/>
  <c r="N307" i="2"/>
  <c r="N8" i="2"/>
  <c r="N149" i="2"/>
  <c r="T289" i="2"/>
  <c r="N58" i="2"/>
  <c r="N59" i="2"/>
  <c r="T253" i="2"/>
  <c r="N34" i="2"/>
  <c r="N35" i="2"/>
  <c r="N70" i="2"/>
  <c r="N71" i="2"/>
  <c r="N106" i="2"/>
  <c r="N107" i="2"/>
  <c r="N124" i="2"/>
  <c r="N142" i="2"/>
  <c r="N143" i="2"/>
  <c r="N160" i="2"/>
  <c r="N178" i="2"/>
  <c r="N196" i="2"/>
  <c r="N214" i="2"/>
  <c r="N232" i="2"/>
  <c r="N250" i="2"/>
  <c r="N268" i="2"/>
  <c r="N286" i="2"/>
  <c r="N304" i="2"/>
  <c r="N38" i="2"/>
  <c r="N74" i="2"/>
  <c r="N110" i="2"/>
  <c r="N146" i="2"/>
  <c r="N65" i="2"/>
  <c r="N167" i="2"/>
  <c r="N185" i="2"/>
  <c r="N203" i="2"/>
  <c r="N221" i="2"/>
  <c r="N239" i="2"/>
  <c r="N257" i="2"/>
  <c r="N275" i="2"/>
  <c r="N293" i="2"/>
  <c r="T96" i="2"/>
  <c r="N22" i="2"/>
  <c r="N23" i="2"/>
  <c r="N94" i="2"/>
  <c r="N95" i="2"/>
  <c r="T271" i="2"/>
  <c r="N25" i="2"/>
  <c r="N43" i="2"/>
  <c r="N61" i="2"/>
  <c r="N79" i="2"/>
  <c r="N97" i="2"/>
  <c r="N115" i="2"/>
  <c r="N133" i="2"/>
  <c r="N151" i="2"/>
  <c r="N152" i="2"/>
  <c r="N169" i="2"/>
  <c r="T187" i="2"/>
  <c r="N187" i="2"/>
  <c r="N205" i="2"/>
  <c r="N223" i="2"/>
  <c r="N241" i="2"/>
  <c r="N259" i="2"/>
  <c r="N277" i="2"/>
  <c r="T295" i="2"/>
  <c r="N295" i="2"/>
  <c r="N20" i="2"/>
  <c r="N56" i="2"/>
  <c r="N92" i="2"/>
  <c r="N128" i="2"/>
  <c r="N29" i="2"/>
  <c r="T145" i="2"/>
  <c r="T235" i="2"/>
  <c r="N40" i="2"/>
  <c r="T114" i="2"/>
  <c r="T127" i="2"/>
  <c r="T181" i="2"/>
  <c r="N10" i="2"/>
  <c r="N11" i="2"/>
  <c r="N46" i="2"/>
  <c r="N47" i="2"/>
  <c r="N82" i="2"/>
  <c r="N83" i="2"/>
  <c r="N100" i="2"/>
  <c r="N118" i="2"/>
  <c r="N119" i="2"/>
  <c r="N136" i="2"/>
  <c r="N154" i="2"/>
  <c r="N172" i="2"/>
  <c r="N190" i="2"/>
  <c r="N208" i="2"/>
  <c r="N226" i="2"/>
  <c r="N244" i="2"/>
  <c r="N262" i="2"/>
  <c r="N280" i="2"/>
  <c r="N298" i="2"/>
  <c r="N26" i="2"/>
  <c r="N62" i="2"/>
  <c r="N98" i="2"/>
  <c r="N134" i="2"/>
  <c r="N41" i="2"/>
  <c r="N113" i="2"/>
  <c r="N161" i="2"/>
  <c r="N179" i="2"/>
  <c r="N197" i="2"/>
  <c r="N215" i="2"/>
  <c r="N233" i="2"/>
  <c r="N251" i="2"/>
  <c r="N269" i="2"/>
  <c r="N287" i="2"/>
  <c r="N305" i="2"/>
  <c r="N130" i="2"/>
  <c r="N131" i="2"/>
  <c r="T163" i="2"/>
  <c r="T217" i="2"/>
  <c r="T12" i="2"/>
  <c r="N12" i="2"/>
  <c r="T33" i="2"/>
  <c r="N33" i="2"/>
  <c r="T108" i="2"/>
  <c r="N108" i="2"/>
  <c r="T121" i="2"/>
  <c r="N121" i="2"/>
  <c r="N139" i="2"/>
  <c r="N157" i="2"/>
  <c r="N175" i="2"/>
  <c r="T193" i="2"/>
  <c r="N193" i="2"/>
  <c r="N211" i="2"/>
  <c r="T229" i="2"/>
  <c r="N229" i="2"/>
  <c r="N247" i="2"/>
  <c r="N265" i="2"/>
  <c r="N283" i="2"/>
  <c r="N301" i="2"/>
  <c r="N32" i="2"/>
  <c r="N68" i="2"/>
  <c r="N104" i="2"/>
  <c r="N140" i="2"/>
  <c r="N53" i="2"/>
  <c r="N125" i="2"/>
  <c r="N164" i="2"/>
  <c r="N182" i="2"/>
  <c r="N200" i="2"/>
  <c r="N218" i="2"/>
  <c r="N236" i="2"/>
  <c r="N254" i="2"/>
  <c r="N272" i="2"/>
  <c r="N290" i="2"/>
  <c r="N308" i="2"/>
  <c r="Q112" i="2"/>
  <c r="Q130" i="2"/>
  <c r="Q148" i="2"/>
  <c r="Q166" i="2"/>
  <c r="Q184" i="2"/>
  <c r="Q202" i="2"/>
  <c r="Q220" i="2"/>
  <c r="Q238" i="2"/>
  <c r="Q256" i="2"/>
  <c r="Q274" i="2"/>
  <c r="Q292" i="2"/>
  <c r="Q310" i="2"/>
  <c r="Q79" i="2"/>
  <c r="Q97" i="2"/>
  <c r="Q6" i="2"/>
  <c r="Q84" i="2"/>
  <c r="Q102" i="2"/>
  <c r="Q120" i="2"/>
  <c r="Q138" i="2"/>
  <c r="Q115" i="2"/>
  <c r="Q133" i="2"/>
  <c r="Q151" i="2"/>
  <c r="Q169" i="2"/>
  <c r="Q187" i="2"/>
  <c r="Q205" i="2"/>
  <c r="Q223" i="2"/>
  <c r="Q241" i="2"/>
  <c r="Q259" i="2"/>
  <c r="Q277" i="2"/>
  <c r="Q295" i="2"/>
  <c r="T120" i="2"/>
  <c r="T79" i="2"/>
  <c r="T151" i="2"/>
  <c r="T259" i="2"/>
  <c r="Q64" i="2"/>
  <c r="Q82" i="2"/>
  <c r="Q100" i="2"/>
  <c r="Q30" i="2"/>
  <c r="Q48" i="2"/>
  <c r="Q66" i="2"/>
  <c r="Q87" i="2"/>
  <c r="Q105" i="2"/>
  <c r="Q123" i="2"/>
  <c r="Q118" i="2"/>
  <c r="Q136" i="2"/>
  <c r="Q154" i="2"/>
  <c r="Q172" i="2"/>
  <c r="Q190" i="2"/>
  <c r="Q208" i="2"/>
  <c r="Q226" i="2"/>
  <c r="Q244" i="2"/>
  <c r="Q262" i="2"/>
  <c r="Q280" i="2"/>
  <c r="Q67" i="2"/>
  <c r="Q85" i="2"/>
  <c r="Q12" i="2"/>
  <c r="Q33" i="2"/>
  <c r="Q51" i="2"/>
  <c r="Q69" i="2"/>
  <c r="Q90" i="2"/>
  <c r="Q108" i="2"/>
  <c r="Q126" i="2"/>
  <c r="Q121" i="2"/>
  <c r="Q139" i="2"/>
  <c r="Q157" i="2"/>
  <c r="Q175" i="2"/>
  <c r="Q193" i="2"/>
  <c r="Q211" i="2"/>
  <c r="Q229" i="2"/>
  <c r="Q247" i="2"/>
  <c r="Q265" i="2"/>
  <c r="Q283" i="2"/>
  <c r="T126" i="2"/>
  <c r="T115" i="2"/>
  <c r="T157" i="2"/>
  <c r="T223" i="2"/>
  <c r="T265" i="2"/>
  <c r="Q70" i="2"/>
  <c r="Q88" i="2"/>
  <c r="Q106" i="2"/>
  <c r="Q15" i="2"/>
  <c r="Q36" i="2"/>
  <c r="Q54" i="2"/>
  <c r="Q72" i="2"/>
  <c r="Q111" i="2"/>
  <c r="Q129" i="2"/>
  <c r="Q124" i="2"/>
  <c r="Q142" i="2"/>
  <c r="Q160" i="2"/>
  <c r="Q178" i="2"/>
  <c r="Q196" i="2"/>
  <c r="Q214" i="2"/>
  <c r="Q232" i="2"/>
  <c r="Q250" i="2"/>
  <c r="Q268" i="2"/>
  <c r="Q286" i="2"/>
  <c r="T90" i="2"/>
  <c r="T139" i="2"/>
  <c r="T205" i="2"/>
  <c r="T247" i="2"/>
  <c r="Q73" i="2"/>
  <c r="Q91" i="2"/>
  <c r="Q18" i="2"/>
  <c r="Q78" i="2"/>
  <c r="Q96" i="2"/>
  <c r="Q114" i="2"/>
  <c r="Q132" i="2"/>
  <c r="Q109" i="2"/>
  <c r="Q127" i="2"/>
  <c r="Q145" i="2"/>
  <c r="Q163" i="2"/>
  <c r="Q181" i="2"/>
  <c r="Q199" i="2"/>
  <c r="Q217" i="2"/>
  <c r="Q235" i="2"/>
  <c r="Q253" i="2"/>
  <c r="Q271" i="2"/>
  <c r="Q289" i="2"/>
  <c r="T15" i="2"/>
  <c r="T97" i="2"/>
  <c r="T84" i="2"/>
  <c r="T70" i="2"/>
  <c r="T73" i="2"/>
  <c r="T78" i="2"/>
  <c r="T18" i="2"/>
  <c r="T91" i="2"/>
  <c r="T76" i="2"/>
  <c r="Q76" i="2"/>
  <c r="T81" i="2"/>
  <c r="Q81" i="2"/>
  <c r="T174" i="2"/>
  <c r="Q174" i="2"/>
  <c r="T246" i="2"/>
  <c r="Q246" i="2"/>
  <c r="T300" i="2"/>
  <c r="Q300" i="2"/>
  <c r="T111" i="2"/>
  <c r="T69" i="2"/>
  <c r="T67" i="2"/>
  <c r="T88" i="2"/>
  <c r="T30" i="2"/>
  <c r="T112" i="2"/>
  <c r="T130" i="2"/>
  <c r="T148" i="2"/>
  <c r="T166" i="2"/>
  <c r="T184" i="2"/>
  <c r="T202" i="2"/>
  <c r="T220" i="2"/>
  <c r="T238" i="2"/>
  <c r="T256" i="2"/>
  <c r="T274" i="2"/>
  <c r="T292" i="2"/>
  <c r="T19" i="2"/>
  <c r="Q19" i="2"/>
  <c r="T37" i="2"/>
  <c r="Q37" i="2"/>
  <c r="T55" i="2"/>
  <c r="Q55" i="2"/>
  <c r="T39" i="2"/>
  <c r="Q39" i="2"/>
  <c r="T57" i="2"/>
  <c r="Q57" i="2"/>
  <c r="T153" i="2"/>
  <c r="Q153" i="2"/>
  <c r="T171" i="2"/>
  <c r="Q171" i="2"/>
  <c r="T189" i="2"/>
  <c r="Q189" i="2"/>
  <c r="T207" i="2"/>
  <c r="Q207" i="2"/>
  <c r="T225" i="2"/>
  <c r="Q225" i="2"/>
  <c r="T243" i="2"/>
  <c r="Q243" i="2"/>
  <c r="T261" i="2"/>
  <c r="Q261" i="2"/>
  <c r="T279" i="2"/>
  <c r="Q279" i="2"/>
  <c r="T297" i="2"/>
  <c r="Q297" i="2"/>
  <c r="T307" i="2"/>
  <c r="Q307" i="2"/>
  <c r="T40" i="2"/>
  <c r="Q40" i="2"/>
  <c r="T94" i="2"/>
  <c r="Q94" i="2"/>
  <c r="T24" i="2"/>
  <c r="Q24" i="2"/>
  <c r="T99" i="2"/>
  <c r="Q99" i="2"/>
  <c r="T156" i="2"/>
  <c r="Q156" i="2"/>
  <c r="T228" i="2"/>
  <c r="Q228" i="2"/>
  <c r="T282" i="2"/>
  <c r="Q282" i="2"/>
  <c r="T7" i="2"/>
  <c r="Q7" i="2"/>
  <c r="T25" i="2"/>
  <c r="Q25" i="2"/>
  <c r="T43" i="2"/>
  <c r="Q43" i="2"/>
  <c r="T61" i="2"/>
  <c r="Q61" i="2"/>
  <c r="T27" i="2"/>
  <c r="Q27" i="2"/>
  <c r="T45" i="2"/>
  <c r="Q45" i="2"/>
  <c r="T63" i="2"/>
  <c r="Q63" i="2"/>
  <c r="T159" i="2"/>
  <c r="Q159" i="2"/>
  <c r="T177" i="2"/>
  <c r="Q177" i="2"/>
  <c r="T195" i="2"/>
  <c r="Q195" i="2"/>
  <c r="T213" i="2"/>
  <c r="Q213" i="2"/>
  <c r="T231" i="2"/>
  <c r="Q231" i="2"/>
  <c r="T249" i="2"/>
  <c r="Q249" i="2"/>
  <c r="T267" i="2"/>
  <c r="Q267" i="2"/>
  <c r="T285" i="2"/>
  <c r="Q285" i="2"/>
  <c r="T303" i="2"/>
  <c r="Q303" i="2"/>
  <c r="T22" i="2"/>
  <c r="Q22" i="2"/>
  <c r="T42" i="2"/>
  <c r="Q42" i="2"/>
  <c r="T135" i="2"/>
  <c r="Q135" i="2"/>
  <c r="T264" i="2"/>
  <c r="Q264" i="2"/>
  <c r="T10" i="2"/>
  <c r="Q10" i="2"/>
  <c r="T28" i="2"/>
  <c r="Q28" i="2"/>
  <c r="T46" i="2"/>
  <c r="Q46" i="2"/>
  <c r="T9" i="2"/>
  <c r="Q9" i="2"/>
  <c r="T141" i="2"/>
  <c r="Q141" i="2"/>
  <c r="T162" i="2"/>
  <c r="Q162" i="2"/>
  <c r="T180" i="2"/>
  <c r="Q180" i="2"/>
  <c r="T198" i="2"/>
  <c r="Q198" i="2"/>
  <c r="T216" i="2"/>
  <c r="Q216" i="2"/>
  <c r="T234" i="2"/>
  <c r="Q234" i="2"/>
  <c r="T252" i="2"/>
  <c r="Q252" i="2"/>
  <c r="T270" i="2"/>
  <c r="Q270" i="2"/>
  <c r="T288" i="2"/>
  <c r="Q288" i="2"/>
  <c r="T306" i="2"/>
  <c r="Q306" i="2"/>
  <c r="T298" i="2"/>
  <c r="Q298" i="2"/>
  <c r="T60" i="2"/>
  <c r="Q60" i="2"/>
  <c r="T192" i="2"/>
  <c r="Q192" i="2"/>
  <c r="T310" i="2"/>
  <c r="T105" i="2"/>
  <c r="T82" i="2"/>
  <c r="T102" i="2"/>
  <c r="T13" i="2"/>
  <c r="Q13" i="2"/>
  <c r="T31" i="2"/>
  <c r="Q31" i="2"/>
  <c r="T49" i="2"/>
  <c r="Q49" i="2"/>
  <c r="T103" i="2"/>
  <c r="Q103" i="2"/>
  <c r="T144" i="2"/>
  <c r="Q144" i="2"/>
  <c r="T165" i="2"/>
  <c r="Q165" i="2"/>
  <c r="T183" i="2"/>
  <c r="Q183" i="2"/>
  <c r="T201" i="2"/>
  <c r="Q201" i="2"/>
  <c r="T219" i="2"/>
  <c r="Q219" i="2"/>
  <c r="T237" i="2"/>
  <c r="Q237" i="2"/>
  <c r="T255" i="2"/>
  <c r="Q255" i="2"/>
  <c r="T273" i="2"/>
  <c r="Q273" i="2"/>
  <c r="T291" i="2"/>
  <c r="Q291" i="2"/>
  <c r="T309" i="2"/>
  <c r="Q309" i="2"/>
  <c r="T301" i="2"/>
  <c r="Q301" i="2"/>
  <c r="T58" i="2"/>
  <c r="Q58" i="2"/>
  <c r="T117" i="2"/>
  <c r="Q117" i="2"/>
  <c r="T210" i="2"/>
  <c r="Q210" i="2"/>
  <c r="T6" i="2"/>
  <c r="T64" i="2"/>
  <c r="T16" i="2"/>
  <c r="Q16" i="2"/>
  <c r="T34" i="2"/>
  <c r="Q34" i="2"/>
  <c r="T52" i="2"/>
  <c r="Q52" i="2"/>
  <c r="T93" i="2"/>
  <c r="Q93" i="2"/>
  <c r="T147" i="2"/>
  <c r="Q147" i="2"/>
  <c r="T168" i="2"/>
  <c r="Q168" i="2"/>
  <c r="T186" i="2"/>
  <c r="Q186" i="2"/>
  <c r="T204" i="2"/>
  <c r="Q204" i="2"/>
  <c r="T222" i="2"/>
  <c r="Q222" i="2"/>
  <c r="T240" i="2"/>
  <c r="Q240" i="2"/>
  <c r="T258" i="2"/>
  <c r="Q258" i="2"/>
  <c r="T276" i="2"/>
  <c r="Q276" i="2"/>
  <c r="T294" i="2"/>
  <c r="Q294" i="2"/>
  <c r="T304" i="2"/>
  <c r="Q304" i="2"/>
  <c r="AK285" i="1"/>
  <c r="AL285" i="1"/>
  <c r="AP33" i="1"/>
  <c r="AI159" i="1"/>
  <c r="AI231" i="1"/>
  <c r="AP58" i="1"/>
  <c r="AP37" i="1"/>
  <c r="U307" i="1"/>
  <c r="AI87" i="1"/>
  <c r="AP245" i="1"/>
  <c r="AP10" i="1"/>
  <c r="AK111" i="1"/>
  <c r="AL247" i="1"/>
  <c r="AL191" i="1"/>
  <c r="AP192" i="1" s="1"/>
  <c r="AL213" i="1"/>
  <c r="AP30" i="1"/>
  <c r="AL69" i="1"/>
  <c r="AP70" i="1" s="1"/>
  <c r="U271" i="1"/>
  <c r="AK68" i="1"/>
  <c r="AP213" i="1"/>
  <c r="AI105" i="1"/>
  <c r="AI141" i="1"/>
  <c r="AB51" i="1"/>
  <c r="S51" i="1"/>
  <c r="AB193" i="1"/>
  <c r="S193" i="1"/>
  <c r="U193" i="1" s="1"/>
  <c r="AB259" i="1"/>
  <c r="S259" i="1"/>
  <c r="AB85" i="1"/>
  <c r="S85" i="1"/>
  <c r="AB241" i="1"/>
  <c r="S241" i="1"/>
  <c r="U241" i="1" s="1"/>
  <c r="AB129" i="1"/>
  <c r="S129" i="1"/>
  <c r="AB221" i="1"/>
  <c r="S220" i="1"/>
  <c r="AB24" i="1"/>
  <c r="S23" i="1"/>
  <c r="U23" i="1" s="1"/>
  <c r="AB150" i="1"/>
  <c r="S149" i="1"/>
  <c r="AB257" i="1"/>
  <c r="S257" i="1"/>
  <c r="AL203" i="1"/>
  <c r="AP204" i="1" s="1"/>
  <c r="AL140" i="1"/>
  <c r="AP141" i="1" s="1"/>
  <c r="AK83" i="1"/>
  <c r="AP28" i="1"/>
  <c r="AK207" i="1"/>
  <c r="AP27" i="1"/>
  <c r="AL74" i="1"/>
  <c r="AP75" i="1" s="1"/>
  <c r="AL219" i="1"/>
  <c r="AP220" i="1" s="1"/>
  <c r="AL241" i="1"/>
  <c r="AP242" i="1" s="1"/>
  <c r="AP285" i="1"/>
  <c r="AB136" i="1"/>
  <c r="S136" i="1"/>
  <c r="AB181" i="1"/>
  <c r="S181" i="1"/>
  <c r="U181" i="1" s="1"/>
  <c r="AB79" i="1"/>
  <c r="S79" i="1"/>
  <c r="AB37" i="1"/>
  <c r="S37" i="1"/>
  <c r="AB55" i="1"/>
  <c r="S55" i="1"/>
  <c r="U55" i="1" s="1"/>
  <c r="AB178" i="1"/>
  <c r="S178" i="1"/>
  <c r="AL173" i="1"/>
  <c r="AP174" i="1" s="1"/>
  <c r="AL135" i="1"/>
  <c r="AB99" i="1"/>
  <c r="S99" i="1"/>
  <c r="U99" i="1" s="1"/>
  <c r="AB53" i="1"/>
  <c r="S52" i="1"/>
  <c r="AB195" i="1"/>
  <c r="S195" i="1"/>
  <c r="AB182" i="1"/>
  <c r="S182" i="1"/>
  <c r="U182" i="1" s="1"/>
  <c r="AB175" i="1"/>
  <c r="S175" i="1"/>
  <c r="AB147" i="1"/>
  <c r="AB135" i="1"/>
  <c r="S135" i="1"/>
  <c r="AB19" i="1"/>
  <c r="S19" i="1"/>
  <c r="AB139" i="1"/>
  <c r="S139" i="1"/>
  <c r="AB223" i="1"/>
  <c r="S223" i="1"/>
  <c r="U223" i="1" s="1"/>
  <c r="AB122" i="1"/>
  <c r="S122" i="1"/>
  <c r="AB57" i="1"/>
  <c r="S57" i="1"/>
  <c r="AP25" i="1"/>
  <c r="AK122" i="1"/>
  <c r="AO123" i="1" s="1"/>
  <c r="AK65" i="1"/>
  <c r="AO66" i="1" s="1"/>
  <c r="AL119" i="1"/>
  <c r="AP120" i="1" s="1"/>
  <c r="AL245" i="1"/>
  <c r="AP246" i="1" s="1"/>
  <c r="AP148" i="1"/>
  <c r="AL44" i="1"/>
  <c r="AP45" i="1" s="1"/>
  <c r="AB123" i="1"/>
  <c r="S123" i="1"/>
  <c r="U123" i="1" s="1"/>
  <c r="AB112" i="1"/>
  <c r="S112" i="1"/>
  <c r="AB61" i="1"/>
  <c r="AB215" i="1"/>
  <c r="S215" i="1"/>
  <c r="AB121" i="1"/>
  <c r="S121" i="1"/>
  <c r="AB103" i="1"/>
  <c r="S103" i="1"/>
  <c r="AB157" i="1"/>
  <c r="S157" i="1"/>
  <c r="U157" i="1" s="1"/>
  <c r="AB209" i="1"/>
  <c r="S209" i="1"/>
  <c r="AB234" i="1"/>
  <c r="S234" i="1"/>
  <c r="AK131" i="1"/>
  <c r="AB247" i="1"/>
  <c r="S247" i="1"/>
  <c r="U247" i="1" s="1"/>
  <c r="AB253" i="1"/>
  <c r="S253" i="1"/>
  <c r="AB190" i="1"/>
  <c r="S190" i="1"/>
  <c r="AB229" i="1"/>
  <c r="S229" i="1"/>
  <c r="U229" i="1" s="1"/>
  <c r="AB4" i="1"/>
  <c r="S4" i="1"/>
  <c r="AB159" i="1"/>
  <c r="S159" i="1"/>
  <c r="AB81" i="1"/>
  <c r="S81" i="1"/>
  <c r="U81" i="1" s="1"/>
  <c r="AB115" i="1"/>
  <c r="S115" i="1"/>
  <c r="AB23" i="1"/>
  <c r="S22" i="1"/>
  <c r="AB35" i="1"/>
  <c r="S34" i="1"/>
  <c r="U34" i="1" s="1"/>
  <c r="AB106" i="1"/>
  <c r="S106" i="1"/>
  <c r="AB9" i="1"/>
  <c r="S9" i="1"/>
  <c r="AB133" i="1"/>
  <c r="S133" i="1"/>
  <c r="U133" i="1" s="1"/>
  <c r="AB36" i="1"/>
  <c r="AB227" i="1"/>
  <c r="AP5" i="1"/>
  <c r="AL197" i="1"/>
  <c r="AP46" i="1"/>
  <c r="AK123" i="1"/>
  <c r="AO124" i="1" s="1"/>
  <c r="AK195" i="1"/>
  <c r="AP55" i="1"/>
  <c r="AP266" i="1"/>
  <c r="AP267" i="1"/>
  <c r="AB58" i="1"/>
  <c r="S58" i="1"/>
  <c r="U58" i="1" s="1"/>
  <c r="AB238" i="1"/>
  <c r="S238" i="1"/>
  <c r="AB7" i="1"/>
  <c r="S7" i="1"/>
  <c r="AB43" i="1"/>
  <c r="S43" i="1"/>
  <c r="AP54" i="1"/>
  <c r="AB148" i="1"/>
  <c r="S148" i="1"/>
  <c r="AB11" i="1"/>
  <c r="S10" i="1"/>
  <c r="U10" i="1" s="1"/>
  <c r="AB40" i="1"/>
  <c r="S40" i="1"/>
  <c r="AB177" i="1"/>
  <c r="S177" i="1"/>
  <c r="AB13" i="1"/>
  <c r="S13" i="1"/>
  <c r="AB213" i="1"/>
  <c r="S212" i="1"/>
  <c r="AP277" i="1"/>
  <c r="AB74" i="1"/>
  <c r="S73" i="1"/>
  <c r="AB119" i="1"/>
  <c r="S118" i="1"/>
  <c r="U118" i="1" s="1"/>
  <c r="AB198" i="1"/>
  <c r="S197" i="1"/>
  <c r="AB33" i="1"/>
  <c r="S33" i="1"/>
  <c r="AB124" i="1"/>
  <c r="S124" i="1"/>
  <c r="U124" i="1" s="1"/>
  <c r="AB15" i="1"/>
  <c r="S15" i="1"/>
  <c r="AB151" i="1"/>
  <c r="S151" i="1"/>
  <c r="AB25" i="1"/>
  <c r="S25" i="1"/>
  <c r="U25" i="1" s="1"/>
  <c r="AB169" i="1"/>
  <c r="S169" i="1"/>
  <c r="AB72" i="1"/>
  <c r="S72" i="1"/>
  <c r="AB245" i="1"/>
  <c r="AB199" i="1"/>
  <c r="S199" i="1"/>
  <c r="AB205" i="1"/>
  <c r="S205" i="1"/>
  <c r="AB249" i="1"/>
  <c r="S248" i="1"/>
  <c r="U248" i="1" s="1"/>
  <c r="AB165" i="1"/>
  <c r="S165" i="1"/>
  <c r="AB255" i="1"/>
  <c r="S255" i="1"/>
  <c r="AP21" i="1"/>
  <c r="AP129" i="1"/>
  <c r="AK226" i="1"/>
  <c r="AO227" i="1" s="1"/>
  <c r="U5" i="1"/>
  <c r="U11" i="1"/>
  <c r="U17" i="1"/>
  <c r="U29" i="1"/>
  <c r="U35" i="1"/>
  <c r="U41" i="1"/>
  <c r="U47" i="1"/>
  <c r="U53" i="1"/>
  <c r="U59" i="1"/>
  <c r="U65" i="1"/>
  <c r="U71" i="1"/>
  <c r="U77" i="1"/>
  <c r="U83" i="1"/>
  <c r="U89" i="1"/>
  <c r="U95" i="1"/>
  <c r="U101" i="1"/>
  <c r="U107" i="1"/>
  <c r="U113" i="1"/>
  <c r="U119" i="1"/>
  <c r="U125" i="1"/>
  <c r="U131" i="1"/>
  <c r="U137" i="1"/>
  <c r="U143" i="1"/>
  <c r="U149" i="1"/>
  <c r="U155" i="1"/>
  <c r="U161" i="1"/>
  <c r="U167" i="1"/>
  <c r="U173" i="1"/>
  <c r="U179" i="1"/>
  <c r="U185" i="1"/>
  <c r="U191" i="1"/>
  <c r="U197" i="1"/>
  <c r="U203" i="1"/>
  <c r="U209" i="1"/>
  <c r="U215" i="1"/>
  <c r="U221" i="1"/>
  <c r="U227" i="1"/>
  <c r="U233" i="1"/>
  <c r="U239" i="1"/>
  <c r="U245" i="1"/>
  <c r="U251" i="1"/>
  <c r="U257" i="1"/>
  <c r="U6" i="1"/>
  <c r="U12" i="1"/>
  <c r="U18" i="1"/>
  <c r="U24" i="1"/>
  <c r="U30" i="1"/>
  <c r="U36" i="1"/>
  <c r="U42" i="1"/>
  <c r="U48" i="1"/>
  <c r="U54" i="1"/>
  <c r="U60" i="1"/>
  <c r="U66" i="1"/>
  <c r="U72" i="1"/>
  <c r="U78" i="1"/>
  <c r="U84" i="1"/>
  <c r="U90" i="1"/>
  <c r="U96" i="1"/>
  <c r="U102" i="1"/>
  <c r="U108" i="1"/>
  <c r="U114" i="1"/>
  <c r="U120" i="1"/>
  <c r="U126" i="1"/>
  <c r="U132" i="1"/>
  <c r="U138" i="1"/>
  <c r="U144" i="1"/>
  <c r="U150" i="1"/>
  <c r="U156" i="1"/>
  <c r="U162" i="1"/>
  <c r="U168" i="1"/>
  <c r="U174" i="1"/>
  <c r="U180" i="1"/>
  <c r="U186" i="1"/>
  <c r="U192" i="1"/>
  <c r="U198" i="1"/>
  <c r="U204" i="1"/>
  <c r="U210" i="1"/>
  <c r="U216" i="1"/>
  <c r="U222" i="1"/>
  <c r="U228" i="1"/>
  <c r="U234" i="1"/>
  <c r="U240" i="1"/>
  <c r="U246" i="1"/>
  <c r="U252" i="1"/>
  <c r="U258" i="1"/>
  <c r="U16" i="1"/>
  <c r="U22" i="1"/>
  <c r="U28" i="1"/>
  <c r="U40" i="1"/>
  <c r="U46" i="1"/>
  <c r="U52" i="1"/>
  <c r="U64" i="1"/>
  <c r="U70" i="1"/>
  <c r="U76" i="1"/>
  <c r="U82" i="1"/>
  <c r="U88" i="1"/>
  <c r="U94" i="1"/>
  <c r="U100" i="1"/>
  <c r="U106" i="1"/>
  <c r="U112" i="1"/>
  <c r="U130" i="1"/>
  <c r="U136" i="1"/>
  <c r="U142" i="1"/>
  <c r="U148" i="1"/>
  <c r="U154" i="1"/>
  <c r="U160" i="1"/>
  <c r="U166" i="1"/>
  <c r="U172" i="1"/>
  <c r="U178" i="1"/>
  <c r="U184" i="1"/>
  <c r="U190" i="1"/>
  <c r="U196" i="1"/>
  <c r="U202" i="1"/>
  <c r="U208" i="1"/>
  <c r="U214" i="1"/>
  <c r="U220" i="1"/>
  <c r="U226" i="1"/>
  <c r="U232" i="1"/>
  <c r="U238" i="1"/>
  <c r="U244" i="1"/>
  <c r="U250" i="1"/>
  <c r="U256" i="1"/>
  <c r="U7" i="1"/>
  <c r="U19" i="1"/>
  <c r="U31" i="1"/>
  <c r="U43" i="1"/>
  <c r="U67" i="1"/>
  <c r="U79" i="1"/>
  <c r="U91" i="1"/>
  <c r="U103" i="1"/>
  <c r="U115" i="1"/>
  <c r="U127" i="1"/>
  <c r="U139" i="1"/>
  <c r="U151" i="1"/>
  <c r="U163" i="1"/>
  <c r="U175" i="1"/>
  <c r="U187" i="1"/>
  <c r="U199" i="1"/>
  <c r="U211" i="1"/>
  <c r="U235" i="1"/>
  <c r="U259" i="1"/>
  <c r="U8" i="1"/>
  <c r="U20" i="1"/>
  <c r="U32" i="1"/>
  <c r="U44" i="1"/>
  <c r="U56" i="1"/>
  <c r="U68" i="1"/>
  <c r="U80" i="1"/>
  <c r="U92" i="1"/>
  <c r="U104" i="1"/>
  <c r="U116" i="1"/>
  <c r="U128" i="1"/>
  <c r="U140" i="1"/>
  <c r="U152" i="1"/>
  <c r="U164" i="1"/>
  <c r="U176" i="1"/>
  <c r="U188" i="1"/>
  <c r="U200" i="1"/>
  <c r="U212" i="1"/>
  <c r="U224" i="1"/>
  <c r="U236" i="1"/>
  <c r="U4" i="1"/>
  <c r="U9" i="1"/>
  <c r="U21" i="1"/>
  <c r="U33" i="1"/>
  <c r="U45" i="1"/>
  <c r="U57" i="1"/>
  <c r="U69" i="1"/>
  <c r="U93" i="1"/>
  <c r="U105" i="1"/>
  <c r="U117" i="1"/>
  <c r="U129" i="1"/>
  <c r="U141" i="1"/>
  <c r="U153" i="1"/>
  <c r="U165" i="1"/>
  <c r="U177" i="1"/>
  <c r="U189" i="1"/>
  <c r="U201" i="1"/>
  <c r="U213" i="1"/>
  <c r="U225" i="1"/>
  <c r="U237" i="1"/>
  <c r="U249" i="1"/>
  <c r="U15" i="1"/>
  <c r="U27" i="1"/>
  <c r="U39" i="1"/>
  <c r="U51" i="1"/>
  <c r="U63" i="1"/>
  <c r="U75" i="1"/>
  <c r="U87" i="1"/>
  <c r="U111" i="1"/>
  <c r="U135" i="1"/>
  <c r="U147" i="1"/>
  <c r="U159" i="1"/>
  <c r="U171" i="1"/>
  <c r="U183" i="1"/>
  <c r="U195" i="1"/>
  <c r="U207" i="1"/>
  <c r="U219" i="1"/>
  <c r="U231" i="1"/>
  <c r="U243" i="1"/>
  <c r="U255" i="1"/>
  <c r="U13" i="1"/>
  <c r="U49" i="1"/>
  <c r="U85" i="1"/>
  <c r="U121" i="1"/>
  <c r="U14" i="1"/>
  <c r="U50" i="1"/>
  <c r="U86" i="1"/>
  <c r="U122" i="1"/>
  <c r="U158" i="1"/>
  <c r="U194" i="1"/>
  <c r="U230" i="1"/>
  <c r="U61" i="1"/>
  <c r="U97" i="1"/>
  <c r="U169" i="1"/>
  <c r="U205" i="1"/>
  <c r="U37" i="1"/>
  <c r="U109" i="1"/>
  <c r="U253" i="1"/>
  <c r="U38" i="1"/>
  <c r="U110" i="1"/>
  <c r="U254" i="1"/>
  <c r="U74" i="1"/>
  <c r="U146" i="1"/>
  <c r="U218" i="1"/>
  <c r="U26" i="1"/>
  <c r="U170" i="1"/>
  <c r="U62" i="1"/>
  <c r="U206" i="1"/>
  <c r="U73" i="1"/>
  <c r="U217" i="1"/>
  <c r="U145" i="1"/>
  <c r="U98" i="1"/>
  <c r="U134" i="1"/>
  <c r="U242" i="1"/>
  <c r="AL215" i="1"/>
  <c r="AM215" i="1" s="1"/>
  <c r="AK57" i="1"/>
  <c r="AO58" i="1" s="1"/>
  <c r="AQ58" i="1" s="1"/>
  <c r="AK256" i="1"/>
  <c r="AP67" i="1"/>
  <c r="AK217" i="1"/>
  <c r="AL193" i="1"/>
  <c r="AK265" i="1"/>
  <c r="AB283" i="1"/>
  <c r="S283" i="1"/>
  <c r="U283" i="1" s="1"/>
  <c r="AB261" i="1"/>
  <c r="S261" i="1"/>
  <c r="U261" i="1" s="1"/>
  <c r="AB308" i="1"/>
  <c r="S308" i="1"/>
  <c r="U308" i="1" s="1"/>
  <c r="AB296" i="1"/>
  <c r="S296" i="1"/>
  <c r="U296" i="1" s="1"/>
  <c r="AK306" i="1"/>
  <c r="AO307" i="1" s="1"/>
  <c r="AQ307" i="1" s="1"/>
  <c r="U318" i="1"/>
  <c r="U324" i="1"/>
  <c r="U330" i="1"/>
  <c r="U336" i="1"/>
  <c r="U342" i="1"/>
  <c r="U348" i="1"/>
  <c r="U354" i="1"/>
  <c r="U360" i="1"/>
  <c r="U366" i="1"/>
  <c r="U372" i="1"/>
  <c r="U378" i="1"/>
  <c r="U384" i="1"/>
  <c r="U390" i="1"/>
  <c r="U396" i="1"/>
  <c r="U402" i="1"/>
  <c r="U408" i="1"/>
  <c r="U414" i="1"/>
  <c r="U420" i="1"/>
  <c r="U426" i="1"/>
  <c r="U432" i="1"/>
  <c r="U438" i="1"/>
  <c r="U444" i="1"/>
  <c r="U450" i="1"/>
  <c r="U456" i="1"/>
  <c r="U462" i="1"/>
  <c r="U468" i="1"/>
  <c r="U474" i="1"/>
  <c r="U480" i="1"/>
  <c r="U486" i="1"/>
  <c r="U492" i="1"/>
  <c r="U498" i="1"/>
  <c r="U504" i="1"/>
  <c r="U510" i="1"/>
  <c r="U516" i="1"/>
  <c r="U522" i="1"/>
  <c r="U528" i="1"/>
  <c r="U534" i="1"/>
  <c r="U540" i="1"/>
  <c r="U546" i="1"/>
  <c r="U552" i="1"/>
  <c r="U558" i="1"/>
  <c r="U564" i="1"/>
  <c r="U570" i="1"/>
  <c r="U576" i="1"/>
  <c r="U582" i="1"/>
  <c r="U588" i="1"/>
  <c r="U594" i="1"/>
  <c r="U600" i="1"/>
  <c r="U606" i="1"/>
  <c r="U612" i="1"/>
  <c r="U618" i="1"/>
  <c r="U624" i="1"/>
  <c r="U630" i="1"/>
  <c r="U636" i="1"/>
  <c r="U642" i="1"/>
  <c r="U648" i="1"/>
  <c r="U654" i="1"/>
  <c r="U660" i="1"/>
  <c r="U666" i="1"/>
  <c r="U672" i="1"/>
  <c r="U327" i="1"/>
  <c r="U313" i="1"/>
  <c r="U319" i="1"/>
  <c r="U325" i="1"/>
  <c r="U331" i="1"/>
  <c r="U337" i="1"/>
  <c r="U343" i="1"/>
  <c r="U349" i="1"/>
  <c r="U355" i="1"/>
  <c r="U361" i="1"/>
  <c r="U367" i="1"/>
  <c r="U373" i="1"/>
  <c r="U379" i="1"/>
  <c r="U385" i="1"/>
  <c r="U391" i="1"/>
  <c r="U397" i="1"/>
  <c r="U403" i="1"/>
  <c r="U409" i="1"/>
  <c r="U415" i="1"/>
  <c r="U421" i="1"/>
  <c r="U427" i="1"/>
  <c r="U433" i="1"/>
  <c r="U439" i="1"/>
  <c r="U445" i="1"/>
  <c r="U451" i="1"/>
  <c r="U457" i="1"/>
  <c r="U463" i="1"/>
  <c r="U469" i="1"/>
  <c r="U475" i="1"/>
  <c r="U481" i="1"/>
  <c r="U487" i="1"/>
  <c r="U493" i="1"/>
  <c r="U499" i="1"/>
  <c r="U505" i="1"/>
  <c r="U511" i="1"/>
  <c r="U517" i="1"/>
  <c r="U523" i="1"/>
  <c r="U529" i="1"/>
  <c r="U535" i="1"/>
  <c r="U541" i="1"/>
  <c r="U547" i="1"/>
  <c r="U553" i="1"/>
  <c r="U559" i="1"/>
  <c r="U565" i="1"/>
  <c r="U571" i="1"/>
  <c r="U577" i="1"/>
  <c r="U583" i="1"/>
  <c r="U589" i="1"/>
  <c r="U595" i="1"/>
  <c r="U601" i="1"/>
  <c r="U607" i="1"/>
  <c r="U613" i="1"/>
  <c r="U619" i="1"/>
  <c r="U625" i="1"/>
  <c r="U631" i="1"/>
  <c r="U637" i="1"/>
  <c r="U643" i="1"/>
  <c r="U649" i="1"/>
  <c r="U655" i="1"/>
  <c r="U661" i="1"/>
  <c r="U667" i="1"/>
  <c r="U673" i="1"/>
  <c r="U321" i="1"/>
  <c r="U314" i="1"/>
  <c r="U320" i="1"/>
  <c r="U326" i="1"/>
  <c r="U332" i="1"/>
  <c r="U338" i="1"/>
  <c r="U344" i="1"/>
  <c r="U350" i="1"/>
  <c r="U356" i="1"/>
  <c r="U362" i="1"/>
  <c r="U368" i="1"/>
  <c r="U374" i="1"/>
  <c r="U380" i="1"/>
  <c r="U386" i="1"/>
  <c r="U392" i="1"/>
  <c r="U398" i="1"/>
  <c r="U404" i="1"/>
  <c r="U410" i="1"/>
  <c r="U416" i="1"/>
  <c r="U422" i="1"/>
  <c r="U428" i="1"/>
  <c r="U434" i="1"/>
  <c r="U440" i="1"/>
  <c r="U446" i="1"/>
  <c r="U452" i="1"/>
  <c r="U458" i="1"/>
  <c r="U464" i="1"/>
  <c r="U470" i="1"/>
  <c r="U476" i="1"/>
  <c r="U482" i="1"/>
  <c r="U488" i="1"/>
  <c r="U494" i="1"/>
  <c r="U500" i="1"/>
  <c r="U506" i="1"/>
  <c r="U512" i="1"/>
  <c r="U518" i="1"/>
  <c r="U524" i="1"/>
  <c r="U530" i="1"/>
  <c r="U536" i="1"/>
  <c r="U542" i="1"/>
  <c r="U548" i="1"/>
  <c r="U554" i="1"/>
  <c r="U560" i="1"/>
  <c r="U566" i="1"/>
  <c r="U572" i="1"/>
  <c r="U578" i="1"/>
  <c r="U584" i="1"/>
  <c r="U590" i="1"/>
  <c r="U596" i="1"/>
  <c r="U602" i="1"/>
  <c r="U608" i="1"/>
  <c r="U614" i="1"/>
  <c r="U620" i="1"/>
  <c r="U626" i="1"/>
  <c r="U632" i="1"/>
  <c r="U638" i="1"/>
  <c r="U644" i="1"/>
  <c r="U650" i="1"/>
  <c r="U656" i="1"/>
  <c r="U662" i="1"/>
  <c r="U668" i="1"/>
  <c r="U674" i="1"/>
  <c r="U333" i="1"/>
  <c r="U339" i="1"/>
  <c r="U345" i="1"/>
  <c r="U351" i="1"/>
  <c r="U357" i="1"/>
  <c r="U363" i="1"/>
  <c r="U317" i="1"/>
  <c r="U323" i="1"/>
  <c r="U329" i="1"/>
  <c r="U335" i="1"/>
  <c r="U341" i="1"/>
  <c r="U347" i="1"/>
  <c r="U353" i="1"/>
  <c r="U359" i="1"/>
  <c r="U365" i="1"/>
  <c r="U371" i="1"/>
  <c r="U377" i="1"/>
  <c r="U383" i="1"/>
  <c r="U389" i="1"/>
  <c r="U395" i="1"/>
  <c r="U401" i="1"/>
  <c r="U407" i="1"/>
  <c r="U413" i="1"/>
  <c r="U419" i="1"/>
  <c r="U425" i="1"/>
  <c r="U431" i="1"/>
  <c r="U437" i="1"/>
  <c r="U443" i="1"/>
  <c r="U449" i="1"/>
  <c r="U455" i="1"/>
  <c r="U461" i="1"/>
  <c r="U467" i="1"/>
  <c r="U473" i="1"/>
  <c r="U479" i="1"/>
  <c r="U485" i="1"/>
  <c r="U491" i="1"/>
  <c r="U497" i="1"/>
  <c r="U503" i="1"/>
  <c r="U509" i="1"/>
  <c r="U515" i="1"/>
  <c r="U521" i="1"/>
  <c r="U527" i="1"/>
  <c r="U533" i="1"/>
  <c r="U539" i="1"/>
  <c r="U545" i="1"/>
  <c r="U551" i="1"/>
  <c r="U557" i="1"/>
  <c r="U563" i="1"/>
  <c r="U569" i="1"/>
  <c r="U575" i="1"/>
  <c r="U581" i="1"/>
  <c r="U587" i="1"/>
  <c r="U593" i="1"/>
  <c r="U599" i="1"/>
  <c r="U605" i="1"/>
  <c r="U611" i="1"/>
  <c r="U617" i="1"/>
  <c r="U623" i="1"/>
  <c r="U629" i="1"/>
  <c r="U635" i="1"/>
  <c r="U641" i="1"/>
  <c r="U647" i="1"/>
  <c r="U653" i="1"/>
  <c r="U659" i="1"/>
  <c r="U665" i="1"/>
  <c r="U671" i="1"/>
  <c r="U315" i="1"/>
  <c r="U316" i="1"/>
  <c r="U352" i="1"/>
  <c r="U376" i="1"/>
  <c r="U394" i="1"/>
  <c r="U412" i="1"/>
  <c r="U430" i="1"/>
  <c r="U448" i="1"/>
  <c r="U466" i="1"/>
  <c r="U484" i="1"/>
  <c r="U502" i="1"/>
  <c r="U520" i="1"/>
  <c r="U538" i="1"/>
  <c r="U556" i="1"/>
  <c r="U574" i="1"/>
  <c r="U592" i="1"/>
  <c r="U610" i="1"/>
  <c r="U628" i="1"/>
  <c r="U646" i="1"/>
  <c r="U664" i="1"/>
  <c r="U340" i="1"/>
  <c r="U622" i="1"/>
  <c r="U322" i="1"/>
  <c r="U358" i="1"/>
  <c r="U381" i="1"/>
  <c r="U399" i="1"/>
  <c r="U417" i="1"/>
  <c r="U435" i="1"/>
  <c r="U453" i="1"/>
  <c r="U471" i="1"/>
  <c r="U489" i="1"/>
  <c r="U507" i="1"/>
  <c r="U525" i="1"/>
  <c r="U543" i="1"/>
  <c r="U561" i="1"/>
  <c r="U579" i="1"/>
  <c r="U597" i="1"/>
  <c r="U615" i="1"/>
  <c r="U633" i="1"/>
  <c r="U651" i="1"/>
  <c r="U669" i="1"/>
  <c r="U370" i="1"/>
  <c r="U640" i="1"/>
  <c r="U328" i="1"/>
  <c r="U364" i="1"/>
  <c r="U382" i="1"/>
  <c r="U400" i="1"/>
  <c r="U418" i="1"/>
  <c r="U436" i="1"/>
  <c r="U454" i="1"/>
  <c r="U472" i="1"/>
  <c r="U490" i="1"/>
  <c r="U508" i="1"/>
  <c r="U526" i="1"/>
  <c r="U544" i="1"/>
  <c r="U562" i="1"/>
  <c r="U580" i="1"/>
  <c r="U598" i="1"/>
  <c r="U616" i="1"/>
  <c r="U634" i="1"/>
  <c r="U652" i="1"/>
  <c r="U670" i="1"/>
  <c r="U388" i="1"/>
  <c r="U604" i="1"/>
  <c r="U334" i="1"/>
  <c r="U369" i="1"/>
  <c r="U387" i="1"/>
  <c r="U405" i="1"/>
  <c r="U423" i="1"/>
  <c r="U441" i="1"/>
  <c r="U459" i="1"/>
  <c r="U477" i="1"/>
  <c r="U495" i="1"/>
  <c r="U513" i="1"/>
  <c r="U531" i="1"/>
  <c r="U549" i="1"/>
  <c r="U567" i="1"/>
  <c r="U585" i="1"/>
  <c r="U603" i="1"/>
  <c r="U621" i="1"/>
  <c r="U639" i="1"/>
  <c r="U657" i="1"/>
  <c r="U675" i="1"/>
  <c r="U406" i="1"/>
  <c r="U442" i="1"/>
  <c r="U460" i="1"/>
  <c r="U478" i="1"/>
  <c r="U496" i="1"/>
  <c r="U514" i="1"/>
  <c r="U532" i="1"/>
  <c r="U550" i="1"/>
  <c r="U568" i="1"/>
  <c r="U586" i="1"/>
  <c r="U658" i="1"/>
  <c r="U311" i="1"/>
  <c r="U346" i="1"/>
  <c r="U375" i="1"/>
  <c r="U393" i="1"/>
  <c r="U411" i="1"/>
  <c r="U429" i="1"/>
  <c r="U447" i="1"/>
  <c r="U465" i="1"/>
  <c r="U483" i="1"/>
  <c r="U501" i="1"/>
  <c r="U519" i="1"/>
  <c r="U537" i="1"/>
  <c r="U555" i="1"/>
  <c r="U573" i="1"/>
  <c r="U591" i="1"/>
  <c r="U609" i="1"/>
  <c r="U627" i="1"/>
  <c r="U645" i="1"/>
  <c r="U663" i="1"/>
  <c r="U424" i="1"/>
  <c r="AB271" i="1"/>
  <c r="S270" i="1"/>
  <c r="U270" i="1" s="1"/>
  <c r="AB307" i="1"/>
  <c r="S306" i="1"/>
  <c r="U306" i="1" s="1"/>
  <c r="AL273" i="1"/>
  <c r="AP274" i="1" s="1"/>
  <c r="AB272" i="1"/>
  <c r="AL305" i="1"/>
  <c r="AP306" i="1" s="1"/>
  <c r="AK283" i="1"/>
  <c r="AM283" i="1" s="1"/>
  <c r="AL261" i="1"/>
  <c r="AM261" i="1" s="1"/>
  <c r="AL269" i="1"/>
  <c r="AM269" i="1" s="1"/>
  <c r="AK309" i="1"/>
  <c r="AO310" i="1" s="1"/>
  <c r="AQ310" i="1" s="1"/>
  <c r="AL287" i="1"/>
  <c r="AP288" i="1" s="1"/>
  <c r="AK45" i="1"/>
  <c r="AL63" i="1"/>
  <c r="AP64" i="1" s="1"/>
  <c r="AK299" i="1"/>
  <c r="AO300" i="1" s="1"/>
  <c r="AB273" i="1"/>
  <c r="AL263" i="1"/>
  <c r="AM263" i="1" s="1"/>
  <c r="AL39" i="1"/>
  <c r="AP40" i="1" s="1"/>
  <c r="AK56" i="1"/>
  <c r="AP165" i="1"/>
  <c r="AL38" i="1"/>
  <c r="AP39" i="1" s="1"/>
  <c r="AP198" i="1"/>
  <c r="AK6" i="1"/>
  <c r="AM6" i="1" s="1"/>
  <c r="AL297" i="1"/>
  <c r="AM297" i="1" s="1"/>
  <c r="AP112" i="1"/>
  <c r="AP248" i="1"/>
  <c r="AB277" i="1"/>
  <c r="AP227" i="1"/>
  <c r="AP260" i="1"/>
  <c r="AP210" i="1"/>
  <c r="AK276" i="1"/>
  <c r="AM276" i="1" s="1"/>
  <c r="AP166" i="1"/>
  <c r="AP206" i="1"/>
  <c r="AK294" i="1"/>
  <c r="AM294" i="1" s="1"/>
  <c r="AP150" i="1"/>
  <c r="AP257" i="1"/>
  <c r="AP69" i="1"/>
  <c r="AP163" i="1"/>
  <c r="AP135" i="1"/>
  <c r="AK54" i="1"/>
  <c r="AP212" i="1"/>
  <c r="AP218" i="1"/>
  <c r="AB267" i="1"/>
  <c r="AP132" i="1"/>
  <c r="AP111" i="1"/>
  <c r="AL11" i="1"/>
  <c r="AP12" i="1" s="1"/>
  <c r="AP176" i="1"/>
  <c r="AP230" i="1"/>
  <c r="AP96" i="1"/>
  <c r="AO151" i="1"/>
  <c r="AO223" i="1"/>
  <c r="AO279" i="1"/>
  <c r="AO26" i="1"/>
  <c r="AO204" i="1"/>
  <c r="AQ204" i="1" s="1"/>
  <c r="AM203" i="1"/>
  <c r="AO76" i="1"/>
  <c r="AO261" i="1"/>
  <c r="AO171" i="1"/>
  <c r="AO193" i="1"/>
  <c r="AO190" i="1"/>
  <c r="AO135" i="1"/>
  <c r="AM134" i="1"/>
  <c r="AI15" i="1"/>
  <c r="AK15" i="1" s="1"/>
  <c r="AI295" i="1"/>
  <c r="AL295" i="1" s="1"/>
  <c r="AP296" i="1" s="1"/>
  <c r="AO120" i="1"/>
  <c r="AQ120" i="1" s="1"/>
  <c r="AM119" i="1"/>
  <c r="AO75" i="1"/>
  <c r="AM74" i="1"/>
  <c r="AO84" i="1"/>
  <c r="AQ84" i="1" s="1"/>
  <c r="AM83" i="1"/>
  <c r="AO205" i="1"/>
  <c r="AP19" i="1"/>
  <c r="AO164" i="1"/>
  <c r="AO141" i="1"/>
  <c r="AO222" i="1"/>
  <c r="AQ222" i="1" s="1"/>
  <c r="AM221" i="1"/>
  <c r="AO198" i="1"/>
  <c r="AM197" i="1"/>
  <c r="AO244" i="1"/>
  <c r="AM243" i="1"/>
  <c r="AI151" i="1"/>
  <c r="AK151" i="1" s="1"/>
  <c r="AO122" i="1"/>
  <c r="AI182" i="1"/>
  <c r="AL182" i="1" s="1"/>
  <c r="AP183" i="1" s="1"/>
  <c r="AO14" i="1"/>
  <c r="AL303" i="1"/>
  <c r="AP304" i="1" s="1"/>
  <c r="AK303" i="1"/>
  <c r="AO143" i="1"/>
  <c r="AP124" i="1"/>
  <c r="AI71" i="1"/>
  <c r="AL71" i="1" s="1"/>
  <c r="AP72" i="1" s="1"/>
  <c r="AO57" i="1"/>
  <c r="AM56" i="1"/>
  <c r="AO147" i="1"/>
  <c r="AO213" i="1"/>
  <c r="AQ213" i="1" s="1"/>
  <c r="AM212" i="1"/>
  <c r="AO231" i="1"/>
  <c r="AI298" i="1"/>
  <c r="AL298" i="1" s="1"/>
  <c r="AP299" i="1" s="1"/>
  <c r="AO104" i="1"/>
  <c r="AI59" i="1"/>
  <c r="AL59" i="1" s="1"/>
  <c r="AP60" i="1" s="1"/>
  <c r="AO172" i="1"/>
  <c r="AO8" i="1"/>
  <c r="AP13" i="1"/>
  <c r="AO186" i="1"/>
  <c r="AQ186" i="1" s="1"/>
  <c r="AM185" i="1"/>
  <c r="AP214" i="1"/>
  <c r="AO146" i="1"/>
  <c r="AO210" i="1"/>
  <c r="AQ210" i="1" s="1"/>
  <c r="AM209" i="1"/>
  <c r="AO45" i="1"/>
  <c r="AQ45" i="1" s="1"/>
  <c r="AM44" i="1"/>
  <c r="AO114" i="1"/>
  <c r="AQ114" i="1" s="1"/>
  <c r="AM113" i="1"/>
  <c r="AO180" i="1"/>
  <c r="AM179" i="1"/>
  <c r="AO252" i="1"/>
  <c r="AQ252" i="1" s="1"/>
  <c r="AM251" i="1"/>
  <c r="AO306" i="1"/>
  <c r="AO238" i="1"/>
  <c r="AO292" i="1"/>
  <c r="AO20" i="1"/>
  <c r="AO249" i="1"/>
  <c r="AO178" i="1"/>
  <c r="AO82" i="1"/>
  <c r="AI218" i="1"/>
  <c r="AK218" i="1" s="1"/>
  <c r="AO50" i="1"/>
  <c r="AL235" i="1"/>
  <c r="AP236" i="1" s="1"/>
  <c r="AK235" i="1"/>
  <c r="AO298" i="1"/>
  <c r="AB184" i="1"/>
  <c r="AB185" i="1"/>
  <c r="AI117" i="1"/>
  <c r="AK117" i="1" s="1"/>
  <c r="AO254" i="1"/>
  <c r="AM253" i="1"/>
  <c r="AI228" i="1"/>
  <c r="AK228" i="1" s="1"/>
  <c r="AK164" i="1"/>
  <c r="AI37" i="1"/>
  <c r="AK37" i="1" s="1"/>
  <c r="AO103" i="1"/>
  <c r="AO157" i="1"/>
  <c r="AM181" i="1"/>
  <c r="AO182" i="1"/>
  <c r="AQ182" i="1" s="1"/>
  <c r="AO159" i="1"/>
  <c r="AO162" i="1"/>
  <c r="AO282" i="1"/>
  <c r="AO132" i="1"/>
  <c r="AM131" i="1"/>
  <c r="AO264" i="1"/>
  <c r="AB196" i="1"/>
  <c r="AO34" i="1"/>
  <c r="AK187" i="1"/>
  <c r="AO74" i="1"/>
  <c r="AI304" i="1"/>
  <c r="AK304" i="1" s="1"/>
  <c r="AO177" i="1"/>
  <c r="AO130" i="1"/>
  <c r="AO61" i="1"/>
  <c r="AP295" i="1"/>
  <c r="AL129" i="1"/>
  <c r="AP130" i="1" s="1"/>
  <c r="AI240" i="1"/>
  <c r="AK240" i="1" s="1"/>
  <c r="AO31" i="1"/>
  <c r="AI108" i="1"/>
  <c r="AL108" i="1" s="1"/>
  <c r="AP109" i="1" s="1"/>
  <c r="AO206" i="1"/>
  <c r="AM205" i="1"/>
  <c r="AO27" i="1"/>
  <c r="AQ27" i="1" s="1"/>
  <c r="AM26" i="1"/>
  <c r="AO170" i="1"/>
  <c r="AP250" i="1"/>
  <c r="AM193" i="1"/>
  <c r="AO194" i="1"/>
  <c r="AL220" i="1"/>
  <c r="AP221" i="1" s="1"/>
  <c r="AK220" i="1"/>
  <c r="AO87" i="1"/>
  <c r="AM86" i="1"/>
  <c r="AO54" i="1"/>
  <c r="AQ54" i="1" s="1"/>
  <c r="AM53" i="1"/>
  <c r="AO174" i="1"/>
  <c r="AQ174" i="1" s="1"/>
  <c r="AM173" i="1"/>
  <c r="AO234" i="1"/>
  <c r="AQ234" i="1" s="1"/>
  <c r="AM233" i="1"/>
  <c r="AO294" i="1"/>
  <c r="AO105" i="1"/>
  <c r="AO276" i="1"/>
  <c r="AO262" i="1"/>
  <c r="AI277" i="1"/>
  <c r="AK277" i="1" s="1"/>
  <c r="AO242" i="1"/>
  <c r="AQ242" i="1" s="1"/>
  <c r="AM241" i="1"/>
  <c r="AO97" i="1"/>
  <c r="AO69" i="1"/>
  <c r="AQ69" i="1" s="1"/>
  <c r="AM68" i="1"/>
  <c r="AM45" i="1"/>
  <c r="AO46" i="1"/>
  <c r="AO184" i="1"/>
  <c r="AM183" i="1"/>
  <c r="AO55" i="1"/>
  <c r="AQ55" i="1" s="1"/>
  <c r="AM54" i="1"/>
  <c r="AO51" i="1"/>
  <c r="AM50" i="1"/>
  <c r="AO144" i="1"/>
  <c r="AQ144" i="1" s="1"/>
  <c r="AM143" i="1"/>
  <c r="AO270" i="1"/>
  <c r="AP188" i="1"/>
  <c r="AL25" i="1"/>
  <c r="AP26" i="1" s="1"/>
  <c r="AI58" i="1"/>
  <c r="AK58" i="1" s="1"/>
  <c r="AO93" i="1"/>
  <c r="AM57" i="1"/>
  <c r="AK147" i="1"/>
  <c r="AO268" i="1"/>
  <c r="AO116" i="1"/>
  <c r="AO56" i="1"/>
  <c r="AO63" i="1"/>
  <c r="AM62" i="1"/>
  <c r="AO216" i="1"/>
  <c r="AB110" i="1"/>
  <c r="AB278" i="1"/>
  <c r="AP284" i="1"/>
  <c r="AI124" i="1"/>
  <c r="AK124" i="1" s="1"/>
  <c r="AK266" i="1"/>
  <c r="AI106" i="1"/>
  <c r="AK106" i="1" s="1"/>
  <c r="AK184" i="1"/>
  <c r="AI184" i="1"/>
  <c r="AL184" i="1" s="1"/>
  <c r="AP185" i="1" s="1"/>
  <c r="AK27" i="1"/>
  <c r="AO94" i="1"/>
  <c r="AQ94" i="1" s="1"/>
  <c r="AM93" i="1"/>
  <c r="AL267" i="1"/>
  <c r="AP268" i="1" s="1"/>
  <c r="AI35" i="1"/>
  <c r="AK35" i="1" s="1"/>
  <c r="AI40" i="1"/>
  <c r="AK40" i="1" s="1"/>
  <c r="AI16" i="1"/>
  <c r="AK16" i="1" s="1"/>
  <c r="AO224" i="1"/>
  <c r="AI166" i="1"/>
  <c r="AL166" i="1" s="1"/>
  <c r="AP167" i="1" s="1"/>
  <c r="AP123" i="1"/>
  <c r="AO48" i="1"/>
  <c r="AI138" i="1"/>
  <c r="AK138" i="1" s="1"/>
  <c r="AO29" i="1"/>
  <c r="AO39" i="1"/>
  <c r="AQ39" i="1" s="1"/>
  <c r="AM38" i="1"/>
  <c r="AK110" i="1"/>
  <c r="AO195" i="1"/>
  <c r="AL81" i="1"/>
  <c r="AP82" i="1" s="1"/>
  <c r="AO248" i="1"/>
  <c r="AM247" i="1"/>
  <c r="AL189" i="1"/>
  <c r="AP190" i="1" s="1"/>
  <c r="AL103" i="1"/>
  <c r="AP104" i="1" s="1"/>
  <c r="AO115" i="1"/>
  <c r="AL80" i="1"/>
  <c r="AP81" i="1" s="1"/>
  <c r="AK80" i="1"/>
  <c r="AL133" i="1"/>
  <c r="AP134" i="1" s="1"/>
  <c r="AI133" i="1"/>
  <c r="AK133" i="1" s="1"/>
  <c r="AK5" i="1"/>
  <c r="AL5" i="1"/>
  <c r="AP6" i="1" s="1"/>
  <c r="AO98" i="1"/>
  <c r="AL199" i="1"/>
  <c r="AP200" i="1" s="1"/>
  <c r="AK199" i="1"/>
  <c r="AO201" i="1"/>
  <c r="AM200" i="1"/>
  <c r="AO78" i="1"/>
  <c r="AO246" i="1"/>
  <c r="AQ246" i="1" s="1"/>
  <c r="AM245" i="1"/>
  <c r="AP300" i="1"/>
  <c r="AO18" i="1"/>
  <c r="AM17" i="1"/>
  <c r="AO168" i="1"/>
  <c r="AM167" i="1"/>
  <c r="AO228" i="1"/>
  <c r="AQ228" i="1" s="1"/>
  <c r="AM227" i="1"/>
  <c r="AO288" i="1"/>
  <c r="AO220" i="1"/>
  <c r="AO274" i="1"/>
  <c r="AL30" i="1"/>
  <c r="AP31" i="1" s="1"/>
  <c r="AO53" i="1"/>
  <c r="AI254" i="1"/>
  <c r="AK254" i="1" s="1"/>
  <c r="AP244" i="1"/>
  <c r="AO24" i="1"/>
  <c r="AO89" i="1"/>
  <c r="AI85" i="1"/>
  <c r="AK85" i="1" s="1"/>
  <c r="AI91" i="1"/>
  <c r="AK91" i="1" s="1"/>
  <c r="AO208" i="1"/>
  <c r="AM207" i="1"/>
  <c r="AK255" i="1"/>
  <c r="AL255" i="1"/>
  <c r="AP256" i="1" s="1"/>
  <c r="AL67" i="1"/>
  <c r="AP68" i="1" s="1"/>
  <c r="AK67" i="1"/>
  <c r="AL120" i="1"/>
  <c r="AP121" i="1" s="1"/>
  <c r="AI120" i="1"/>
  <c r="AK120" i="1" s="1"/>
  <c r="AI78" i="1"/>
  <c r="AK78" i="1" s="1"/>
  <c r="AO15" i="1"/>
  <c r="AM122" i="1"/>
  <c r="AP66" i="1"/>
  <c r="AO70" i="1"/>
  <c r="AQ70" i="1" s="1"/>
  <c r="AM69" i="1"/>
  <c r="AI64" i="1"/>
  <c r="AK64" i="1" s="1"/>
  <c r="AP57" i="1"/>
  <c r="AL60" i="1"/>
  <c r="AP61" i="1" s="1"/>
  <c r="AI22" i="1"/>
  <c r="AK22" i="1" s="1"/>
  <c r="AI178" i="1"/>
  <c r="AL178" i="1" s="1"/>
  <c r="AP179" i="1" s="1"/>
  <c r="AO100" i="1"/>
  <c r="AO166" i="1"/>
  <c r="AM165" i="1"/>
  <c r="AK202" i="1"/>
  <c r="AL202" i="1"/>
  <c r="AP203" i="1" s="1"/>
  <c r="AO12" i="1"/>
  <c r="AQ12" i="1" s="1"/>
  <c r="AM11" i="1"/>
  <c r="AO169" i="1"/>
  <c r="AL75" i="1"/>
  <c r="AP76" i="1" s="1"/>
  <c r="AI296" i="1"/>
  <c r="AK296" i="1" s="1"/>
  <c r="AO85" i="1"/>
  <c r="AO175" i="1"/>
  <c r="AO295" i="1"/>
  <c r="AO30" i="1"/>
  <c r="AQ30" i="1" s="1"/>
  <c r="AM29" i="1"/>
  <c r="AO247" i="1"/>
  <c r="AO9" i="1"/>
  <c r="AM8" i="1"/>
  <c r="AO117" i="1"/>
  <c r="AQ117" i="1" s="1"/>
  <c r="AM116" i="1"/>
  <c r="AO126" i="1"/>
  <c r="AQ126" i="1" s="1"/>
  <c r="AM125" i="1"/>
  <c r="AO192" i="1"/>
  <c r="AM191" i="1"/>
  <c r="AO258" i="1"/>
  <c r="AQ258" i="1" s="1"/>
  <c r="AM257" i="1"/>
  <c r="AO225" i="1"/>
  <c r="AO240" i="1"/>
  <c r="AK225" i="1"/>
  <c r="AL225" i="1"/>
  <c r="AP226" i="1" s="1"/>
  <c r="AK279" i="1"/>
  <c r="AL279" i="1"/>
  <c r="AP280" i="1" s="1"/>
  <c r="AO209" i="1"/>
  <c r="AB97" i="1"/>
  <c r="AL171" i="1"/>
  <c r="AP172" i="1" s="1"/>
  <c r="AP184" i="1"/>
  <c r="AM229" i="1"/>
  <c r="AO230" i="1"/>
  <c r="AQ230" i="1" s="1"/>
  <c r="AI271" i="1"/>
  <c r="AL271" i="1" s="1"/>
  <c r="AP272" i="1" s="1"/>
  <c r="AI148" i="1"/>
  <c r="AL148" i="1" s="1"/>
  <c r="AP149" i="1" s="1"/>
  <c r="AI274" i="1"/>
  <c r="AL274" i="1" s="1"/>
  <c r="AP275" i="1" s="1"/>
  <c r="AK175" i="1"/>
  <c r="AI289" i="1"/>
  <c r="AK289" i="1" s="1"/>
  <c r="AL23" i="1"/>
  <c r="AP24" i="1" s="1"/>
  <c r="AL104" i="1"/>
  <c r="AP105" i="1" s="1"/>
  <c r="AO207" i="1"/>
  <c r="AI130" i="1"/>
  <c r="AL130" i="1" s="1"/>
  <c r="AP131" i="1" s="1"/>
  <c r="AI41" i="1"/>
  <c r="AL41" i="1" s="1"/>
  <c r="AP42" i="1" s="1"/>
  <c r="AI3" i="1"/>
  <c r="AL3" i="1" s="1"/>
  <c r="AP4" i="1" s="1"/>
  <c r="AL92" i="1"/>
  <c r="AP93" i="1" s="1"/>
  <c r="AI270" i="1"/>
  <c r="AL270" i="1" s="1"/>
  <c r="AP271" i="1" s="1"/>
  <c r="AL161" i="1"/>
  <c r="AP162" i="1" s="1"/>
  <c r="AL275" i="1"/>
  <c r="AP276" i="1" s="1"/>
  <c r="AO40" i="1"/>
  <c r="AM39" i="1"/>
  <c r="AO64" i="1"/>
  <c r="AQ64" i="1" s="1"/>
  <c r="AO136" i="1"/>
  <c r="AM135" i="1"/>
  <c r="AO202" i="1"/>
  <c r="AM201" i="1"/>
  <c r="AI310" i="1"/>
  <c r="AL310" i="1" s="1"/>
  <c r="AB126" i="1"/>
  <c r="AB94" i="1"/>
  <c r="AB172" i="1"/>
  <c r="AB63" i="1"/>
  <c r="AB141" i="1"/>
  <c r="AB211" i="1"/>
  <c r="AB217" i="1"/>
  <c r="AB101" i="1"/>
  <c r="AB166" i="1"/>
  <c r="AB279" i="1"/>
  <c r="AB292" i="1"/>
  <c r="AB302" i="1"/>
  <c r="AB31" i="1"/>
  <c r="AB127" i="1"/>
  <c r="AB235" i="1"/>
  <c r="AB244" i="1"/>
  <c r="AB6" i="1"/>
  <c r="AB84" i="1"/>
  <c r="AB114" i="1"/>
  <c r="AB138" i="1"/>
  <c r="AB156" i="1"/>
  <c r="AB174" i="1"/>
  <c r="AB204" i="1"/>
  <c r="AB246" i="1"/>
  <c r="AL176" i="1"/>
  <c r="AP177" i="1" s="1"/>
  <c r="AI264" i="1"/>
  <c r="AL264" i="1" s="1"/>
  <c r="AP265" i="1" s="1"/>
  <c r="AI51" i="1"/>
  <c r="AK51" i="1" s="1"/>
  <c r="AP202" i="1"/>
  <c r="AL168" i="1"/>
  <c r="AP169" i="1" s="1"/>
  <c r="AL47" i="1"/>
  <c r="AP48" i="1" s="1"/>
  <c r="AP208" i="1"/>
  <c r="AL13" i="1"/>
  <c r="AP14" i="1" s="1"/>
  <c r="AI139" i="1"/>
  <c r="AK139" i="1" s="1"/>
  <c r="AK155" i="1"/>
  <c r="AP51" i="1"/>
  <c r="AI118" i="1"/>
  <c r="AK118" i="1" s="1"/>
  <c r="AL204" i="1"/>
  <c r="AP205" i="1" s="1"/>
  <c r="AL16" i="1"/>
  <c r="AP17" i="1" s="1"/>
  <c r="AL52" i="1"/>
  <c r="AP53" i="1" s="1"/>
  <c r="AL88" i="1"/>
  <c r="AP89" i="1" s="1"/>
  <c r="AL124" i="1"/>
  <c r="AP125" i="1" s="1"/>
  <c r="AL142" i="1"/>
  <c r="AP143" i="1" s="1"/>
  <c r="AL208" i="1"/>
  <c r="AP209" i="1" s="1"/>
  <c r="AP87" i="1"/>
  <c r="AI280" i="1"/>
  <c r="AL280" i="1" s="1"/>
  <c r="AP281" i="1" s="1"/>
  <c r="AI61" i="1"/>
  <c r="AK61" i="1" s="1"/>
  <c r="AL19" i="1"/>
  <c r="AP20" i="1" s="1"/>
  <c r="AL73" i="1"/>
  <c r="AP74" i="1" s="1"/>
  <c r="AL99" i="1"/>
  <c r="AP100" i="1" s="1"/>
  <c r="AI160" i="1"/>
  <c r="AL160" i="1" s="1"/>
  <c r="AP161" i="1" s="1"/>
  <c r="AI288" i="1"/>
  <c r="AL288" i="1" s="1"/>
  <c r="AP289" i="1" s="1"/>
  <c r="AP180" i="1"/>
  <c r="AL239" i="1"/>
  <c r="AP240" i="1" s="1"/>
  <c r="AL281" i="1"/>
  <c r="AP282" i="1" s="1"/>
  <c r="AO22" i="1"/>
  <c r="AK4" i="1"/>
  <c r="AI238" i="1"/>
  <c r="AL238" i="1" s="1"/>
  <c r="AP239" i="1" s="1"/>
  <c r="AI236" i="1"/>
  <c r="AL236" i="1" s="1"/>
  <c r="AP237" i="1" s="1"/>
  <c r="AP9" i="1"/>
  <c r="AI126" i="1"/>
  <c r="AL126" i="1" s="1"/>
  <c r="AP127" i="1" s="1"/>
  <c r="AL114" i="1"/>
  <c r="AP115" i="1" s="1"/>
  <c r="AI196" i="1"/>
  <c r="AL196" i="1" s="1"/>
  <c r="AP197" i="1" s="1"/>
  <c r="AI268" i="1"/>
  <c r="AL268" i="1" s="1"/>
  <c r="AP269" i="1" s="1"/>
  <c r="AL49" i="1"/>
  <c r="AP50" i="1" s="1"/>
  <c r="AI234" i="1"/>
  <c r="AK234" i="1" s="1"/>
  <c r="AL177" i="1"/>
  <c r="AP178" i="1" s="1"/>
  <c r="AI157" i="1"/>
  <c r="AK157" i="1" s="1"/>
  <c r="AL223" i="1"/>
  <c r="AP224" i="1" s="1"/>
  <c r="AB117" i="1"/>
  <c r="AB145" i="1"/>
  <c r="AB231" i="1"/>
  <c r="AB67" i="1"/>
  <c r="AB163" i="1"/>
  <c r="AI282" i="1"/>
  <c r="AL282" i="1" s="1"/>
  <c r="AP283" i="1" s="1"/>
  <c r="AI76" i="1"/>
  <c r="AL76" i="1" s="1"/>
  <c r="AP77" i="1" s="1"/>
  <c r="AL77" i="1"/>
  <c r="AP78" i="1" s="1"/>
  <c r="AL158" i="1"/>
  <c r="AP159" i="1" s="1"/>
  <c r="AL246" i="1"/>
  <c r="AP247" i="1" s="1"/>
  <c r="AL192" i="1"/>
  <c r="AP193" i="1" s="1"/>
  <c r="AI94" i="1"/>
  <c r="AL94" i="1" s="1"/>
  <c r="AP95" i="1" s="1"/>
  <c r="AO250" i="1"/>
  <c r="AQ250" i="1" s="1"/>
  <c r="AM249" i="1"/>
  <c r="AL194" i="1"/>
  <c r="AP195" i="1" s="1"/>
  <c r="AO112" i="1"/>
  <c r="AQ112" i="1" s="1"/>
  <c r="AM111" i="1"/>
  <c r="AI153" i="1"/>
  <c r="AK153" i="1" s="1"/>
  <c r="AO196" i="1"/>
  <c r="AM195" i="1"/>
  <c r="AP168" i="1"/>
  <c r="AI286" i="1"/>
  <c r="AL286" i="1" s="1"/>
  <c r="AP287" i="1" s="1"/>
  <c r="AL14" i="1"/>
  <c r="AP15" i="1" s="1"/>
  <c r="AI89" i="1"/>
  <c r="AL89" i="1" s="1"/>
  <c r="AP90" i="1" s="1"/>
  <c r="AL156" i="1"/>
  <c r="AP157" i="1" s="1"/>
  <c r="AI272" i="1"/>
  <c r="AK272" i="1" s="1"/>
  <c r="AP63" i="1"/>
  <c r="AL224" i="1"/>
  <c r="AP225" i="1" s="1"/>
  <c r="AL260" i="1"/>
  <c r="AP261" i="1" s="1"/>
  <c r="AK12" i="1"/>
  <c r="AK36" i="1"/>
  <c r="AI90" i="1"/>
  <c r="AK90" i="1" s="1"/>
  <c r="AI180" i="1"/>
  <c r="AL180" i="1" s="1"/>
  <c r="AP181" i="1" s="1"/>
  <c r="AI307" i="1"/>
  <c r="AL307" i="1" s="1"/>
  <c r="AP308" i="1" s="1"/>
  <c r="AI100" i="1"/>
  <c r="AL100" i="1" s="1"/>
  <c r="AP101" i="1" s="1"/>
  <c r="AI154" i="1"/>
  <c r="AK154" i="1" s="1"/>
  <c r="AK284" i="1"/>
  <c r="AL97" i="1"/>
  <c r="AP98" i="1" s="1"/>
  <c r="AL145" i="1"/>
  <c r="AP146" i="1" s="1"/>
  <c r="AO25" i="1"/>
  <c r="AQ25" i="1" s="1"/>
  <c r="AM24" i="1"/>
  <c r="AP286" i="1"/>
  <c r="AK32" i="1"/>
  <c r="AK98" i="1"/>
  <c r="AP194" i="1"/>
  <c r="AP254" i="1"/>
  <c r="AK95" i="1"/>
  <c r="AK149" i="1"/>
  <c r="AP49" i="1"/>
  <c r="AO214" i="1"/>
  <c r="AQ214" i="1" s="1"/>
  <c r="AM213" i="1"/>
  <c r="AI112" i="1"/>
  <c r="AL112" i="1" s="1"/>
  <c r="AP113" i="1" s="1"/>
  <c r="AO257" i="1"/>
  <c r="AQ257" i="1" s="1"/>
  <c r="AM256" i="1"/>
  <c r="AI82" i="1"/>
  <c r="AL82" i="1" s="1"/>
  <c r="AP83" i="1" s="1"/>
  <c r="AK136" i="1"/>
  <c r="AI136" i="1"/>
  <c r="AL170" i="1"/>
  <c r="AP171" i="1" s="1"/>
  <c r="AL278" i="1"/>
  <c r="AP279" i="1" s="1"/>
  <c r="AI198" i="1"/>
  <c r="AL198" i="1" s="1"/>
  <c r="AP199" i="1" s="1"/>
  <c r="AM217" i="1"/>
  <c r="AO218" i="1"/>
  <c r="AQ218" i="1" s="1"/>
  <c r="AL150" i="1"/>
  <c r="AP151" i="1" s="1"/>
  <c r="AI232" i="1"/>
  <c r="AL232" i="1" s="1"/>
  <c r="AP233" i="1" s="1"/>
  <c r="AI292" i="1"/>
  <c r="AL292" i="1" s="1"/>
  <c r="AP293" i="1" s="1"/>
  <c r="AL7" i="1"/>
  <c r="AP8" i="1" s="1"/>
  <c r="AI258" i="1"/>
  <c r="AK258" i="1" s="1"/>
  <c r="AB297" i="1"/>
  <c r="AB130" i="1"/>
  <c r="AB202" i="1"/>
  <c r="AB251" i="1"/>
  <c r="AB111" i="1"/>
  <c r="AB90" i="1"/>
  <c r="AB70" i="1"/>
  <c r="AB87" i="1"/>
  <c r="AB27" i="1"/>
  <c r="AB225" i="1"/>
  <c r="AB107" i="1"/>
  <c r="AB21" i="1"/>
  <c r="AB76" i="1"/>
  <c r="AB45" i="1"/>
  <c r="AB287" i="1"/>
  <c r="AB276" i="1"/>
  <c r="AB295" i="1"/>
  <c r="AB49" i="1"/>
  <c r="AI70" i="1"/>
  <c r="AK70" i="1" s="1"/>
  <c r="AI300" i="1"/>
  <c r="AL300" i="1" s="1"/>
  <c r="AP301" i="1" s="1"/>
  <c r="AL33" i="1"/>
  <c r="AP34" i="1" s="1"/>
  <c r="AK259" i="1"/>
  <c r="AI301" i="1"/>
  <c r="AL301" i="1" s="1"/>
  <c r="AP302" i="1" s="1"/>
  <c r="AI302" i="1"/>
  <c r="AK302" i="1" s="1"/>
  <c r="AL96" i="1"/>
  <c r="AP97" i="1" s="1"/>
  <c r="AO245" i="1"/>
  <c r="AQ245" i="1" s="1"/>
  <c r="AM244" i="1"/>
  <c r="AO286" i="1"/>
  <c r="AM285" i="1"/>
  <c r="AI42" i="1"/>
  <c r="AK42" i="1" s="1"/>
  <c r="AI10" i="1"/>
  <c r="AK10" i="1" s="1"/>
  <c r="AL84" i="1"/>
  <c r="AP85" i="1" s="1"/>
  <c r="AI172" i="1"/>
  <c r="AL172" i="1" s="1"/>
  <c r="AP173" i="1" s="1"/>
  <c r="AL10" i="1"/>
  <c r="AP11" i="1" s="1"/>
  <c r="AL28" i="1"/>
  <c r="AP29" i="1" s="1"/>
  <c r="AL118" i="1"/>
  <c r="AP119" i="1" s="1"/>
  <c r="AL136" i="1"/>
  <c r="AP137" i="1" s="1"/>
  <c r="AL154" i="1"/>
  <c r="AP155" i="1" s="1"/>
  <c r="AK20" i="1"/>
  <c r="AK128" i="1"/>
  <c r="AI262" i="1"/>
  <c r="AL262" i="1" s="1"/>
  <c r="AP263" i="1" s="1"/>
  <c r="AP136" i="1"/>
  <c r="AL55" i="1"/>
  <c r="AP56" i="1" s="1"/>
  <c r="AL121" i="1"/>
  <c r="AP122" i="1" s="1"/>
  <c r="AK137" i="1"/>
  <c r="AP196" i="1"/>
  <c r="AL146" i="1"/>
  <c r="AP147" i="1" s="1"/>
  <c r="AI216" i="1"/>
  <c r="AL216" i="1" s="1"/>
  <c r="AP217" i="1" s="1"/>
  <c r="AP18" i="1"/>
  <c r="AK9" i="1"/>
  <c r="AI132" i="1"/>
  <c r="AK132" i="1" s="1"/>
  <c r="AI214" i="1"/>
  <c r="AK214" i="1" s="1"/>
  <c r="AL21" i="1"/>
  <c r="AP22" i="1" s="1"/>
  <c r="AL186" i="1"/>
  <c r="AP187" i="1" s="1"/>
  <c r="AI290" i="1"/>
  <c r="AL290" i="1" s="1"/>
  <c r="AP291" i="1" s="1"/>
  <c r="AL206" i="1"/>
  <c r="AP207" i="1" s="1"/>
  <c r="AK66" i="1"/>
  <c r="AI107" i="1"/>
  <c r="AL107" i="1" s="1"/>
  <c r="AP108" i="1" s="1"/>
  <c r="AI190" i="1"/>
  <c r="AL190" i="1" s="1"/>
  <c r="AP191" i="1" s="1"/>
  <c r="AL174" i="1"/>
  <c r="AP175" i="1" s="1"/>
  <c r="AI250" i="1"/>
  <c r="AK250" i="1" s="1"/>
  <c r="AI34" i="1"/>
  <c r="AK34" i="1" s="1"/>
  <c r="AI31" i="1"/>
  <c r="AK31" i="1" s="1"/>
  <c r="AI252" i="1"/>
  <c r="AK252" i="1" s="1"/>
  <c r="AL237" i="1"/>
  <c r="AP238" i="1" s="1"/>
  <c r="AL291" i="1"/>
  <c r="AP292" i="1" s="1"/>
  <c r="AI79" i="1"/>
  <c r="AK79" i="1" s="1"/>
  <c r="AI109" i="1"/>
  <c r="AK109" i="1" s="1"/>
  <c r="AK211" i="1"/>
  <c r="AI188" i="1"/>
  <c r="AK188" i="1" s="1"/>
  <c r="AI152" i="1"/>
  <c r="AK152" i="1" s="1"/>
  <c r="AI242" i="1"/>
  <c r="AK242" i="1" s="1"/>
  <c r="AL293" i="1"/>
  <c r="AP294" i="1" s="1"/>
  <c r="AB154" i="1"/>
  <c r="AB171" i="1"/>
  <c r="AO49" i="1"/>
  <c r="AQ49" i="1" s="1"/>
  <c r="AM48" i="1"/>
  <c r="AL163" i="1"/>
  <c r="AP164" i="1" s="1"/>
  <c r="AO102" i="1"/>
  <c r="AQ102" i="1" s="1"/>
  <c r="AM101" i="1"/>
  <c r="AL102" i="1"/>
  <c r="AP103" i="1" s="1"/>
  <c r="AL222" i="1"/>
  <c r="AP223" i="1" s="1"/>
  <c r="AI308" i="1"/>
  <c r="AL308" i="1" s="1"/>
  <c r="AP309" i="1" s="1"/>
  <c r="AL230" i="1"/>
  <c r="AP231" i="1" s="1"/>
  <c r="AL248" i="1"/>
  <c r="AP249" i="1" s="1"/>
  <c r="AO19" i="1"/>
  <c r="AQ19" i="1" s="1"/>
  <c r="AM18" i="1"/>
  <c r="AI72" i="1"/>
  <c r="AL72" i="1" s="1"/>
  <c r="AP73" i="1" s="1"/>
  <c r="AI144" i="1"/>
  <c r="AK144" i="1" s="1"/>
  <c r="AO163" i="1"/>
  <c r="AQ163" i="1" s="1"/>
  <c r="AM162" i="1"/>
  <c r="AO187" i="1"/>
  <c r="AI210" i="1"/>
  <c r="AK210" i="1" s="1"/>
  <c r="AO266" i="1"/>
  <c r="AQ266" i="1" s="1"/>
  <c r="AM265" i="1"/>
  <c r="AI127" i="1"/>
  <c r="AK127" i="1" s="1"/>
  <c r="AP201" i="1"/>
  <c r="AP7" i="1"/>
  <c r="AL115" i="1"/>
  <c r="AP116" i="1" s="1"/>
  <c r="AL169" i="1"/>
  <c r="AP170" i="1" s="1"/>
  <c r="AI43" i="1"/>
  <c r="AK43" i="1" s="1"/>
  <c r="AI46" i="1"/>
  <c r="AK46" i="1" s="1"/>
  <c r="AB226" i="1"/>
  <c r="AB303" i="1"/>
  <c r="AB64" i="1"/>
  <c r="AB236" i="1"/>
  <c r="AB41" i="1"/>
  <c r="AB65" i="1"/>
  <c r="AB173" i="1"/>
  <c r="AB233" i="1"/>
  <c r="AB20" i="1"/>
  <c r="AB128" i="1"/>
  <c r="AB164" i="1"/>
  <c r="AB188" i="1"/>
  <c r="AB206" i="1"/>
  <c r="AB224" i="1"/>
  <c r="AB214" i="1"/>
  <c r="AB228" i="1"/>
  <c r="AB77" i="1"/>
  <c r="AB108" i="1"/>
  <c r="AB88" i="1"/>
  <c r="AB59" i="1"/>
  <c r="AB152" i="1"/>
  <c r="AB161" i="1"/>
  <c r="AB5" i="1"/>
  <c r="AB113" i="1"/>
  <c r="AB62" i="1"/>
  <c r="AB80" i="1"/>
  <c r="AB98" i="1"/>
  <c r="AB143" i="1"/>
  <c r="AB28" i="1"/>
  <c r="AB71" i="1"/>
  <c r="AB26" i="1"/>
  <c r="AB309" i="1"/>
  <c r="AB105" i="1"/>
  <c r="AB153" i="1"/>
  <c r="AB220" i="1"/>
  <c r="AB250" i="1"/>
  <c r="AB12" i="1"/>
  <c r="AB30" i="1"/>
  <c r="AB48" i="1"/>
  <c r="AB66" i="1"/>
  <c r="AB96" i="1"/>
  <c r="AB120" i="1"/>
  <c r="AB186" i="1"/>
  <c r="AB210" i="1"/>
  <c r="AB22" i="1"/>
  <c r="AB91" i="1"/>
  <c r="AB44" i="1"/>
  <c r="AB134" i="1"/>
  <c r="AB131" i="1"/>
  <c r="AB14" i="1"/>
  <c r="AB32" i="1"/>
  <c r="AB50" i="1"/>
  <c r="AB68" i="1"/>
  <c r="AB86" i="1"/>
  <c r="AB104" i="1"/>
  <c r="AB140" i="1"/>
  <c r="AB158" i="1"/>
  <c r="AB200" i="1"/>
  <c r="AB242" i="1"/>
  <c r="AB260" i="1"/>
  <c r="AB46" i="1"/>
  <c r="AB109" i="1"/>
  <c r="AB194" i="1"/>
  <c r="AB167" i="1"/>
  <c r="AB8" i="1"/>
  <c r="AB281" i="1"/>
  <c r="AB298" i="1"/>
  <c r="AB207" i="1"/>
  <c r="AB208" i="1"/>
  <c r="AB256" i="1"/>
  <c r="AB18" i="1"/>
  <c r="AB54" i="1"/>
  <c r="AB78" i="1"/>
  <c r="AB102" i="1"/>
  <c r="AB132" i="1"/>
  <c r="AB168" i="1"/>
  <c r="AB192" i="1"/>
  <c r="AB222" i="1"/>
  <c r="AB240" i="1"/>
  <c r="AB258" i="1"/>
  <c r="AB299" i="1"/>
  <c r="AB294" i="1"/>
  <c r="AB262" i="1"/>
  <c r="AB274" i="1"/>
  <c r="AB304" i="1"/>
  <c r="AB265" i="1"/>
  <c r="AB263" i="1"/>
  <c r="AB288" i="1"/>
  <c r="AB300" i="1"/>
  <c r="AB282" i="1"/>
  <c r="AB266" i="1"/>
  <c r="AB289" i="1"/>
  <c r="AB301" i="1"/>
  <c r="AB285" i="1"/>
  <c r="AB264" i="1"/>
  <c r="AB16" i="1"/>
  <c r="AB60" i="1"/>
  <c r="AB176" i="1"/>
  <c r="AB284" i="1"/>
  <c r="AB305" i="1"/>
  <c r="AB237" i="1"/>
  <c r="AB144" i="1"/>
  <c r="AB239" i="1"/>
  <c r="AB179" i="1"/>
  <c r="AB116" i="1"/>
  <c r="AB82" i="1"/>
  <c r="AB160" i="1"/>
  <c r="AB310" i="1"/>
  <c r="AB162" i="1"/>
  <c r="AB52" i="1"/>
  <c r="AB118" i="1"/>
  <c r="AB230" i="1"/>
  <c r="AB17" i="1"/>
  <c r="AB29" i="1"/>
  <c r="AB83" i="1"/>
  <c r="AB137" i="1"/>
  <c r="AB191" i="1"/>
  <c r="AB216" i="1"/>
  <c r="AB286" i="1"/>
  <c r="AB42" i="1"/>
  <c r="AB254" i="1"/>
  <c r="AB146" i="1"/>
  <c r="AB212" i="1"/>
  <c r="AB180" i="1"/>
  <c r="AB252" i="1"/>
  <c r="AB269" i="1"/>
  <c r="AB95" i="1"/>
  <c r="AB149" i="1"/>
  <c r="AB203" i="1"/>
  <c r="AB290" i="1"/>
  <c r="AB34" i="1"/>
  <c r="AB125" i="1"/>
  <c r="AB142" i="1"/>
  <c r="AB232" i="1"/>
  <c r="AB38" i="1"/>
  <c r="AB280" i="1"/>
  <c r="AB170" i="1"/>
  <c r="AB248" i="1"/>
  <c r="AB197" i="1"/>
  <c r="AB183" i="1"/>
  <c r="AB291" i="1"/>
  <c r="AB306" i="1"/>
  <c r="AB47" i="1"/>
  <c r="AB155" i="1"/>
  <c r="AB270" i="1"/>
  <c r="AB56" i="1"/>
  <c r="AB10" i="1"/>
  <c r="AB92" i="1"/>
  <c r="AB73" i="1"/>
  <c r="AB100" i="1"/>
  <c r="AB268" i="1"/>
  <c r="AB89" i="1"/>
  <c r="AB218" i="1"/>
  <c r="AB275" i="1"/>
  <c r="Q344" i="3" l="1"/>
  <c r="Q322" i="3"/>
  <c r="Q346" i="3"/>
  <c r="Q419" i="3"/>
  <c r="Q348" i="3"/>
  <c r="Q389" i="3"/>
  <c r="Q314" i="3"/>
  <c r="Q414" i="3"/>
  <c r="Q464" i="3"/>
  <c r="Q420" i="3"/>
  <c r="Q364" i="3"/>
  <c r="Q395" i="3"/>
  <c r="Q380" i="3"/>
  <c r="Q425" i="3"/>
  <c r="Q329" i="3"/>
  <c r="Q360" i="3"/>
  <c r="Q388" i="3"/>
  <c r="Q450" i="3"/>
  <c r="Q357" i="3"/>
  <c r="Q429" i="3"/>
  <c r="Q491" i="3"/>
  <c r="Q454" i="3"/>
  <c r="Q520" i="3"/>
  <c r="Q410" i="3"/>
  <c r="Q319" i="3"/>
  <c r="Q355" i="3"/>
  <c r="Q391" i="3"/>
  <c r="Q427" i="3"/>
  <c r="Q472" i="3"/>
  <c r="Q571" i="3"/>
  <c r="Q505" i="3"/>
  <c r="Q542" i="3"/>
  <c r="Q461" i="3"/>
  <c r="Q583" i="3"/>
  <c r="Q456" i="3"/>
  <c r="Q480" i="3"/>
  <c r="Q504" i="3"/>
  <c r="Q597" i="3"/>
  <c r="Q477" i="3"/>
  <c r="Q513" i="3"/>
  <c r="Q559" i="3"/>
  <c r="Q588" i="3"/>
  <c r="Q529" i="3"/>
  <c r="Q553" i="3"/>
  <c r="Q577" i="3"/>
  <c r="Q612" i="3"/>
  <c r="Q568" i="3"/>
  <c r="Q539" i="3"/>
  <c r="Q618" i="3"/>
  <c r="Q537" i="3"/>
  <c r="Q573" i="3"/>
  <c r="Q601" i="3"/>
  <c r="Q635" i="3"/>
  <c r="Q602" i="3"/>
  <c r="Q639" i="3"/>
  <c r="Q610" i="3"/>
  <c r="Q649" i="3"/>
  <c r="Q671" i="3"/>
  <c r="Q645" i="3"/>
  <c r="Q626" i="3"/>
  <c r="Q662" i="3"/>
  <c r="Q356" i="3"/>
  <c r="Q327" i="3"/>
  <c r="Q363" i="3"/>
  <c r="Q318" i="3"/>
  <c r="Q311" i="3"/>
  <c r="Q340" i="3"/>
  <c r="Q368" i="3"/>
  <c r="Q431" i="3"/>
  <c r="Q562" i="3"/>
  <c r="Q351" i="3"/>
  <c r="Q382" i="3"/>
  <c r="Q411" i="3"/>
  <c r="Q412" i="3"/>
  <c r="Q457" i="3"/>
  <c r="Q342" i="3"/>
  <c r="Q375" i="3"/>
  <c r="Q408" i="3"/>
  <c r="Q321" i="3"/>
  <c r="Q393" i="3"/>
  <c r="Q476" i="3"/>
  <c r="Q535" i="3"/>
  <c r="Q469" i="3"/>
  <c r="Q502" i="3"/>
  <c r="Q490" i="3"/>
  <c r="Q337" i="3"/>
  <c r="Q373" i="3"/>
  <c r="Q409" i="3"/>
  <c r="Q445" i="3"/>
  <c r="Q508" i="3"/>
  <c r="Q617" i="3"/>
  <c r="Q518" i="3"/>
  <c r="Q574" i="3"/>
  <c r="Q497" i="3"/>
  <c r="Q440" i="3"/>
  <c r="Q468" i="3"/>
  <c r="Q492" i="3"/>
  <c r="Q523" i="3"/>
  <c r="Q459" i="3"/>
  <c r="Q495" i="3"/>
  <c r="Q552" i="3"/>
  <c r="Q544" i="3"/>
  <c r="Q517" i="3"/>
  <c r="Q541" i="3"/>
  <c r="Q565" i="3"/>
  <c r="Q593" i="3"/>
  <c r="Q629" i="3"/>
  <c r="Q633" i="3"/>
  <c r="Q575" i="3"/>
  <c r="Q653" i="3"/>
  <c r="Q555" i="3"/>
  <c r="Q589" i="3"/>
  <c r="Q613" i="3"/>
  <c r="Q641" i="3"/>
  <c r="Q614" i="3"/>
  <c r="Q592" i="3"/>
  <c r="Q631" i="3"/>
  <c r="Q667" i="3"/>
  <c r="Q658" i="3"/>
  <c r="Q663" i="3"/>
  <c r="Q644" i="3"/>
  <c r="H312" i="2"/>
  <c r="K312" i="2" s="1"/>
  <c r="H315" i="2"/>
  <c r="K315" i="2" s="1"/>
  <c r="H318" i="2"/>
  <c r="K318" i="2" s="1"/>
  <c r="H321" i="2"/>
  <c r="K321" i="2" s="1"/>
  <c r="H324" i="2"/>
  <c r="K324" i="2" s="1"/>
  <c r="H327" i="2"/>
  <c r="K327" i="2" s="1"/>
  <c r="H330" i="2"/>
  <c r="K330" i="2" s="1"/>
  <c r="H333" i="2"/>
  <c r="K333" i="2" s="1"/>
  <c r="H336" i="2"/>
  <c r="K336" i="2" s="1"/>
  <c r="H339" i="2"/>
  <c r="K339" i="2" s="1"/>
  <c r="H342" i="2"/>
  <c r="K342" i="2" s="1"/>
  <c r="H345" i="2"/>
  <c r="K345" i="2" s="1"/>
  <c r="H348" i="2"/>
  <c r="K348" i="2" s="1"/>
  <c r="H351" i="2"/>
  <c r="K351" i="2" s="1"/>
  <c r="H354" i="2"/>
  <c r="K354" i="2" s="1"/>
  <c r="H357" i="2"/>
  <c r="K357" i="2" s="1"/>
  <c r="H360" i="2"/>
  <c r="K360" i="2" s="1"/>
  <c r="H363" i="2"/>
  <c r="K363" i="2" s="1"/>
  <c r="H366" i="2"/>
  <c r="K366" i="2" s="1"/>
  <c r="H369" i="2"/>
  <c r="K369" i="2" s="1"/>
  <c r="H372" i="2"/>
  <c r="K372" i="2" s="1"/>
  <c r="H375" i="2"/>
  <c r="K375" i="2" s="1"/>
  <c r="H378" i="2"/>
  <c r="K378" i="2" s="1"/>
  <c r="H381" i="2"/>
  <c r="K381" i="2" s="1"/>
  <c r="H384" i="2"/>
  <c r="K384" i="2" s="1"/>
  <c r="H387" i="2"/>
  <c r="K387" i="2" s="1"/>
  <c r="H390" i="2"/>
  <c r="K390" i="2" s="1"/>
  <c r="I312" i="2"/>
  <c r="L312" i="2" s="1"/>
  <c r="H316" i="2"/>
  <c r="K316" i="2" s="1"/>
  <c r="I319" i="2"/>
  <c r="L319" i="2" s="1"/>
  <c r="H323" i="2"/>
  <c r="K323" i="2" s="1"/>
  <c r="I326" i="2"/>
  <c r="L326" i="2" s="1"/>
  <c r="I330" i="2"/>
  <c r="L330" i="2" s="1"/>
  <c r="H334" i="2"/>
  <c r="K334" i="2" s="1"/>
  <c r="I337" i="2"/>
  <c r="L337" i="2" s="1"/>
  <c r="H341" i="2"/>
  <c r="K341" i="2" s="1"/>
  <c r="I344" i="2"/>
  <c r="L344" i="2" s="1"/>
  <c r="I348" i="2"/>
  <c r="L348" i="2" s="1"/>
  <c r="H352" i="2"/>
  <c r="K352" i="2" s="1"/>
  <c r="I355" i="2"/>
  <c r="L355" i="2" s="1"/>
  <c r="H359" i="2"/>
  <c r="K359" i="2" s="1"/>
  <c r="I362" i="2"/>
  <c r="L362" i="2" s="1"/>
  <c r="I366" i="2"/>
  <c r="L366" i="2" s="1"/>
  <c r="H370" i="2"/>
  <c r="K370" i="2" s="1"/>
  <c r="I373" i="2"/>
  <c r="L373" i="2" s="1"/>
  <c r="H377" i="2"/>
  <c r="K377" i="2" s="1"/>
  <c r="I380" i="2"/>
  <c r="L380" i="2" s="1"/>
  <c r="I384" i="2"/>
  <c r="L384" i="2" s="1"/>
  <c r="H388" i="2"/>
  <c r="K388" i="2" s="1"/>
  <c r="I391" i="2"/>
  <c r="L391" i="2" s="1"/>
  <c r="I394" i="2"/>
  <c r="L394" i="2" s="1"/>
  <c r="I397" i="2"/>
  <c r="L397" i="2" s="1"/>
  <c r="I400" i="2"/>
  <c r="L400" i="2" s="1"/>
  <c r="I403" i="2"/>
  <c r="L403" i="2" s="1"/>
  <c r="I406" i="2"/>
  <c r="L406" i="2" s="1"/>
  <c r="I313" i="2"/>
  <c r="L313" i="2" s="1"/>
  <c r="H317" i="2"/>
  <c r="K317" i="2" s="1"/>
  <c r="I320" i="2"/>
  <c r="L320" i="2" s="1"/>
  <c r="I324" i="2"/>
  <c r="L324" i="2" s="1"/>
  <c r="H328" i="2"/>
  <c r="K328" i="2" s="1"/>
  <c r="I331" i="2"/>
  <c r="L331" i="2" s="1"/>
  <c r="H335" i="2"/>
  <c r="K335" i="2" s="1"/>
  <c r="I338" i="2"/>
  <c r="L338" i="2" s="1"/>
  <c r="I342" i="2"/>
  <c r="L342" i="2" s="1"/>
  <c r="H346" i="2"/>
  <c r="K346" i="2" s="1"/>
  <c r="I349" i="2"/>
  <c r="L349" i="2" s="1"/>
  <c r="H353" i="2"/>
  <c r="K353" i="2" s="1"/>
  <c r="I356" i="2"/>
  <c r="L356" i="2" s="1"/>
  <c r="I360" i="2"/>
  <c r="L360" i="2" s="1"/>
  <c r="H364" i="2"/>
  <c r="K364" i="2" s="1"/>
  <c r="I367" i="2"/>
  <c r="L367" i="2" s="1"/>
  <c r="H371" i="2"/>
  <c r="K371" i="2" s="1"/>
  <c r="I374" i="2"/>
  <c r="L374" i="2" s="1"/>
  <c r="I378" i="2"/>
  <c r="L378" i="2" s="1"/>
  <c r="H382" i="2"/>
  <c r="K382" i="2" s="1"/>
  <c r="I385" i="2"/>
  <c r="L385" i="2" s="1"/>
  <c r="H389" i="2"/>
  <c r="K389" i="2" s="1"/>
  <c r="I392" i="2"/>
  <c r="L392" i="2" s="1"/>
  <c r="I395" i="2"/>
  <c r="L395" i="2" s="1"/>
  <c r="I398" i="2"/>
  <c r="L398" i="2" s="1"/>
  <c r="I401" i="2"/>
  <c r="L401" i="2" s="1"/>
  <c r="I404" i="2"/>
  <c r="L404" i="2" s="1"/>
  <c r="I407" i="2"/>
  <c r="L407" i="2" s="1"/>
  <c r="I410" i="2"/>
  <c r="L410" i="2" s="1"/>
  <c r="H314" i="2"/>
  <c r="K314" i="2" s="1"/>
  <c r="I317" i="2"/>
  <c r="L317" i="2" s="1"/>
  <c r="I321" i="2"/>
  <c r="L321" i="2" s="1"/>
  <c r="H325" i="2"/>
  <c r="K325" i="2" s="1"/>
  <c r="I328" i="2"/>
  <c r="L328" i="2" s="1"/>
  <c r="H332" i="2"/>
  <c r="K332" i="2" s="1"/>
  <c r="I335" i="2"/>
  <c r="L335" i="2" s="1"/>
  <c r="I339" i="2"/>
  <c r="L339" i="2" s="1"/>
  <c r="H343" i="2"/>
  <c r="K343" i="2" s="1"/>
  <c r="I346" i="2"/>
  <c r="L346" i="2" s="1"/>
  <c r="H350" i="2"/>
  <c r="K350" i="2" s="1"/>
  <c r="I353" i="2"/>
  <c r="L353" i="2" s="1"/>
  <c r="I357" i="2"/>
  <c r="L357" i="2" s="1"/>
  <c r="H361" i="2"/>
  <c r="K361" i="2" s="1"/>
  <c r="I364" i="2"/>
  <c r="L364" i="2" s="1"/>
  <c r="H368" i="2"/>
  <c r="K368" i="2" s="1"/>
  <c r="I371" i="2"/>
  <c r="L371" i="2" s="1"/>
  <c r="I375" i="2"/>
  <c r="L375" i="2" s="1"/>
  <c r="H379" i="2"/>
  <c r="K379" i="2" s="1"/>
  <c r="I382" i="2"/>
  <c r="L382" i="2" s="1"/>
  <c r="H386" i="2"/>
  <c r="K386" i="2" s="1"/>
  <c r="I389" i="2"/>
  <c r="L389" i="2" s="1"/>
  <c r="H393" i="2"/>
  <c r="K393" i="2" s="1"/>
  <c r="H396" i="2"/>
  <c r="K396" i="2" s="1"/>
  <c r="H399" i="2"/>
  <c r="K399" i="2" s="1"/>
  <c r="H402" i="2"/>
  <c r="K402" i="2" s="1"/>
  <c r="H405" i="2"/>
  <c r="K405" i="2" s="1"/>
  <c r="H408" i="2"/>
  <c r="K408" i="2" s="1"/>
  <c r="H411" i="2"/>
  <c r="K411" i="2" s="1"/>
  <c r="H414" i="2"/>
  <c r="K414" i="2" s="1"/>
  <c r="H417" i="2"/>
  <c r="K417" i="2" s="1"/>
  <c r="H420" i="2"/>
  <c r="K420" i="2" s="1"/>
  <c r="H423" i="2"/>
  <c r="K423" i="2" s="1"/>
  <c r="H426" i="2"/>
  <c r="K426" i="2" s="1"/>
  <c r="H429" i="2"/>
  <c r="K429" i="2" s="1"/>
  <c r="H432" i="2"/>
  <c r="K432" i="2" s="1"/>
  <c r="H435" i="2"/>
  <c r="K435" i="2" s="1"/>
  <c r="H438" i="2"/>
  <c r="K438" i="2" s="1"/>
  <c r="H441" i="2"/>
  <c r="K441" i="2" s="1"/>
  <c r="H444" i="2"/>
  <c r="K444" i="2" s="1"/>
  <c r="H447" i="2"/>
  <c r="K447" i="2" s="1"/>
  <c r="H450" i="2"/>
  <c r="K450" i="2" s="1"/>
  <c r="H453" i="2"/>
  <c r="K453" i="2" s="1"/>
  <c r="H456" i="2"/>
  <c r="K456" i="2" s="1"/>
  <c r="H459" i="2"/>
  <c r="K459" i="2" s="1"/>
  <c r="H462" i="2"/>
  <c r="K462" i="2" s="1"/>
  <c r="H465" i="2"/>
  <c r="K465" i="2" s="1"/>
  <c r="H468" i="2"/>
  <c r="K468" i="2" s="1"/>
  <c r="H471" i="2"/>
  <c r="K471" i="2" s="1"/>
  <c r="H474" i="2"/>
  <c r="K474" i="2" s="1"/>
  <c r="H477" i="2"/>
  <c r="K477" i="2" s="1"/>
  <c r="H480" i="2"/>
  <c r="K480" i="2" s="1"/>
  <c r="H483" i="2"/>
  <c r="K483" i="2" s="1"/>
  <c r="H486" i="2"/>
  <c r="K486" i="2" s="1"/>
  <c r="H489" i="2"/>
  <c r="K489" i="2" s="1"/>
  <c r="H492" i="2"/>
  <c r="K492" i="2" s="1"/>
  <c r="H495" i="2"/>
  <c r="K495" i="2" s="1"/>
  <c r="H498" i="2"/>
  <c r="K498" i="2" s="1"/>
  <c r="H501" i="2"/>
  <c r="K501" i="2" s="1"/>
  <c r="H504" i="2"/>
  <c r="K504" i="2" s="1"/>
  <c r="H507" i="2"/>
  <c r="K507" i="2" s="1"/>
  <c r="H510" i="2"/>
  <c r="K510" i="2" s="1"/>
  <c r="H513" i="2"/>
  <c r="K513" i="2" s="1"/>
  <c r="H516" i="2"/>
  <c r="K516" i="2" s="1"/>
  <c r="H519" i="2"/>
  <c r="K519" i="2" s="1"/>
  <c r="H522" i="2"/>
  <c r="K522" i="2" s="1"/>
  <c r="H525" i="2"/>
  <c r="K525" i="2" s="1"/>
  <c r="H528" i="2"/>
  <c r="K528" i="2" s="1"/>
  <c r="H531" i="2"/>
  <c r="K531" i="2" s="1"/>
  <c r="H534" i="2"/>
  <c r="K534" i="2" s="1"/>
  <c r="H537" i="2"/>
  <c r="K537" i="2" s="1"/>
  <c r="H540" i="2"/>
  <c r="K540" i="2" s="1"/>
  <c r="H543" i="2"/>
  <c r="K543" i="2" s="1"/>
  <c r="H546" i="2"/>
  <c r="K546" i="2" s="1"/>
  <c r="H549" i="2"/>
  <c r="K549" i="2" s="1"/>
  <c r="H552" i="2"/>
  <c r="K552" i="2" s="1"/>
  <c r="H555" i="2"/>
  <c r="K555" i="2" s="1"/>
  <c r="H558" i="2"/>
  <c r="K558" i="2" s="1"/>
  <c r="H561" i="2"/>
  <c r="K561" i="2" s="1"/>
  <c r="H564" i="2"/>
  <c r="K564" i="2" s="1"/>
  <c r="H567" i="2"/>
  <c r="K567" i="2" s="1"/>
  <c r="H570" i="2"/>
  <c r="K570" i="2" s="1"/>
  <c r="H573" i="2"/>
  <c r="K573" i="2" s="1"/>
  <c r="H576" i="2"/>
  <c r="K576" i="2" s="1"/>
  <c r="H579" i="2"/>
  <c r="K579" i="2" s="1"/>
  <c r="H582" i="2"/>
  <c r="K582" i="2" s="1"/>
  <c r="H585" i="2"/>
  <c r="K585" i="2" s="1"/>
  <c r="H588" i="2"/>
  <c r="K588" i="2" s="1"/>
  <c r="H591" i="2"/>
  <c r="K591" i="2" s="1"/>
  <c r="H594" i="2"/>
  <c r="K594" i="2" s="1"/>
  <c r="H597" i="2"/>
  <c r="K597" i="2" s="1"/>
  <c r="H600" i="2"/>
  <c r="K600" i="2" s="1"/>
  <c r="H603" i="2"/>
  <c r="K603" i="2" s="1"/>
  <c r="H606" i="2"/>
  <c r="K606" i="2" s="1"/>
  <c r="H609" i="2"/>
  <c r="K609" i="2" s="1"/>
  <c r="H612" i="2"/>
  <c r="K612" i="2" s="1"/>
  <c r="H615" i="2"/>
  <c r="K615" i="2" s="1"/>
  <c r="H618" i="2"/>
  <c r="K618" i="2" s="1"/>
  <c r="H621" i="2"/>
  <c r="K621" i="2" s="1"/>
  <c r="H624" i="2"/>
  <c r="K624" i="2" s="1"/>
  <c r="H627" i="2"/>
  <c r="K627" i="2" s="1"/>
  <c r="H630" i="2"/>
  <c r="K630" i="2" s="1"/>
  <c r="H633" i="2"/>
  <c r="K633" i="2" s="1"/>
  <c r="H636" i="2"/>
  <c r="K636" i="2" s="1"/>
  <c r="H639" i="2"/>
  <c r="K639" i="2" s="1"/>
  <c r="H642" i="2"/>
  <c r="K642" i="2" s="1"/>
  <c r="H645" i="2"/>
  <c r="K645" i="2" s="1"/>
  <c r="H648" i="2"/>
  <c r="K648" i="2" s="1"/>
  <c r="H651" i="2"/>
  <c r="K651" i="2" s="1"/>
  <c r="H654" i="2"/>
  <c r="K654" i="2" s="1"/>
  <c r="H657" i="2"/>
  <c r="K657" i="2" s="1"/>
  <c r="H660" i="2"/>
  <c r="K660" i="2" s="1"/>
  <c r="H663" i="2"/>
  <c r="K663" i="2" s="1"/>
  <c r="H666" i="2"/>
  <c r="K666" i="2" s="1"/>
  <c r="H669" i="2"/>
  <c r="K669" i="2" s="1"/>
  <c r="H672" i="2"/>
  <c r="K672" i="2" s="1"/>
  <c r="I311" i="2"/>
  <c r="L311" i="2" s="1"/>
  <c r="R311" i="2" s="1"/>
  <c r="I675" i="2"/>
  <c r="L675" i="2" s="1"/>
  <c r="H319" i="2"/>
  <c r="K319" i="2" s="1"/>
  <c r="H326" i="2"/>
  <c r="K326" i="2" s="1"/>
  <c r="I333" i="2"/>
  <c r="L333" i="2" s="1"/>
  <c r="I340" i="2"/>
  <c r="L340" i="2" s="1"/>
  <c r="I347" i="2"/>
  <c r="L347" i="2" s="1"/>
  <c r="H355" i="2"/>
  <c r="K355" i="2" s="1"/>
  <c r="H362" i="2"/>
  <c r="K362" i="2" s="1"/>
  <c r="I369" i="2"/>
  <c r="L369" i="2" s="1"/>
  <c r="I376" i="2"/>
  <c r="L376" i="2" s="1"/>
  <c r="I383" i="2"/>
  <c r="L383" i="2" s="1"/>
  <c r="H391" i="2"/>
  <c r="K391" i="2" s="1"/>
  <c r="H397" i="2"/>
  <c r="K397" i="2" s="1"/>
  <c r="H403" i="2"/>
  <c r="K403" i="2" s="1"/>
  <c r="H409" i="2"/>
  <c r="K409" i="2" s="1"/>
  <c r="H413" i="2"/>
  <c r="K413" i="2" s="1"/>
  <c r="I416" i="2"/>
  <c r="L416" i="2" s="1"/>
  <c r="I420" i="2"/>
  <c r="L420" i="2" s="1"/>
  <c r="H424" i="2"/>
  <c r="K424" i="2" s="1"/>
  <c r="I427" i="2"/>
  <c r="L427" i="2" s="1"/>
  <c r="H431" i="2"/>
  <c r="K431" i="2" s="1"/>
  <c r="I434" i="2"/>
  <c r="L434" i="2" s="1"/>
  <c r="I438" i="2"/>
  <c r="L438" i="2" s="1"/>
  <c r="H442" i="2"/>
  <c r="K442" i="2" s="1"/>
  <c r="I445" i="2"/>
  <c r="L445" i="2" s="1"/>
  <c r="H449" i="2"/>
  <c r="K449" i="2" s="1"/>
  <c r="I452" i="2"/>
  <c r="L452" i="2" s="1"/>
  <c r="I456" i="2"/>
  <c r="L456" i="2" s="1"/>
  <c r="H460" i="2"/>
  <c r="K460" i="2" s="1"/>
  <c r="I463" i="2"/>
  <c r="L463" i="2" s="1"/>
  <c r="H467" i="2"/>
  <c r="K467" i="2" s="1"/>
  <c r="I470" i="2"/>
  <c r="L470" i="2" s="1"/>
  <c r="I474" i="2"/>
  <c r="L474" i="2" s="1"/>
  <c r="H478" i="2"/>
  <c r="K478" i="2" s="1"/>
  <c r="I481" i="2"/>
  <c r="L481" i="2" s="1"/>
  <c r="H485" i="2"/>
  <c r="K485" i="2" s="1"/>
  <c r="I488" i="2"/>
  <c r="L488" i="2" s="1"/>
  <c r="I492" i="2"/>
  <c r="L492" i="2" s="1"/>
  <c r="H496" i="2"/>
  <c r="K496" i="2" s="1"/>
  <c r="I499" i="2"/>
  <c r="L499" i="2" s="1"/>
  <c r="H503" i="2"/>
  <c r="K503" i="2" s="1"/>
  <c r="I506" i="2"/>
  <c r="L506" i="2" s="1"/>
  <c r="I510" i="2"/>
  <c r="L510" i="2" s="1"/>
  <c r="H514" i="2"/>
  <c r="K514" i="2" s="1"/>
  <c r="I517" i="2"/>
  <c r="L517" i="2" s="1"/>
  <c r="H521" i="2"/>
  <c r="K521" i="2" s="1"/>
  <c r="I524" i="2"/>
  <c r="L524" i="2" s="1"/>
  <c r="I528" i="2"/>
  <c r="L528" i="2" s="1"/>
  <c r="H532" i="2"/>
  <c r="K532" i="2" s="1"/>
  <c r="I535" i="2"/>
  <c r="L535" i="2" s="1"/>
  <c r="H539" i="2"/>
  <c r="K539" i="2" s="1"/>
  <c r="I542" i="2"/>
  <c r="L542" i="2" s="1"/>
  <c r="I546" i="2"/>
  <c r="L546" i="2" s="1"/>
  <c r="H550" i="2"/>
  <c r="K550" i="2" s="1"/>
  <c r="I553" i="2"/>
  <c r="L553" i="2" s="1"/>
  <c r="H557" i="2"/>
  <c r="K557" i="2" s="1"/>
  <c r="I560" i="2"/>
  <c r="L560" i="2" s="1"/>
  <c r="I564" i="2"/>
  <c r="L564" i="2" s="1"/>
  <c r="H568" i="2"/>
  <c r="K568" i="2" s="1"/>
  <c r="I571" i="2"/>
  <c r="L571" i="2" s="1"/>
  <c r="H575" i="2"/>
  <c r="K575" i="2" s="1"/>
  <c r="I578" i="2"/>
  <c r="L578" i="2" s="1"/>
  <c r="I582" i="2"/>
  <c r="L582" i="2" s="1"/>
  <c r="H586" i="2"/>
  <c r="K586" i="2" s="1"/>
  <c r="I589" i="2"/>
  <c r="L589" i="2" s="1"/>
  <c r="H593" i="2"/>
  <c r="K593" i="2" s="1"/>
  <c r="I596" i="2"/>
  <c r="L596" i="2" s="1"/>
  <c r="I600" i="2"/>
  <c r="L600" i="2" s="1"/>
  <c r="H604" i="2"/>
  <c r="K604" i="2" s="1"/>
  <c r="I607" i="2"/>
  <c r="L607" i="2" s="1"/>
  <c r="H611" i="2"/>
  <c r="K611" i="2" s="1"/>
  <c r="I614" i="2"/>
  <c r="L614" i="2" s="1"/>
  <c r="I618" i="2"/>
  <c r="L618" i="2" s="1"/>
  <c r="H622" i="2"/>
  <c r="K622" i="2" s="1"/>
  <c r="I625" i="2"/>
  <c r="L625" i="2" s="1"/>
  <c r="H629" i="2"/>
  <c r="K629" i="2" s="1"/>
  <c r="I632" i="2"/>
  <c r="L632" i="2" s="1"/>
  <c r="I636" i="2"/>
  <c r="L636" i="2" s="1"/>
  <c r="H640" i="2"/>
  <c r="K640" i="2" s="1"/>
  <c r="I643" i="2"/>
  <c r="L643" i="2" s="1"/>
  <c r="H647" i="2"/>
  <c r="K647" i="2" s="1"/>
  <c r="I650" i="2"/>
  <c r="L650" i="2" s="1"/>
  <c r="I654" i="2"/>
  <c r="L654" i="2" s="1"/>
  <c r="H658" i="2"/>
  <c r="K658" i="2" s="1"/>
  <c r="I661" i="2"/>
  <c r="L661" i="2" s="1"/>
  <c r="H665" i="2"/>
  <c r="K665" i="2" s="1"/>
  <c r="I668" i="2"/>
  <c r="L668" i="2" s="1"/>
  <c r="I672" i="2"/>
  <c r="L672" i="2" s="1"/>
  <c r="H313" i="2"/>
  <c r="K313" i="2" s="1"/>
  <c r="H320" i="2"/>
  <c r="K320" i="2" s="1"/>
  <c r="I327" i="2"/>
  <c r="L327" i="2" s="1"/>
  <c r="I334" i="2"/>
  <c r="L334" i="2" s="1"/>
  <c r="I341" i="2"/>
  <c r="L341" i="2" s="1"/>
  <c r="H349" i="2"/>
  <c r="K349" i="2" s="1"/>
  <c r="H356" i="2"/>
  <c r="K356" i="2" s="1"/>
  <c r="I363" i="2"/>
  <c r="L363" i="2" s="1"/>
  <c r="I370" i="2"/>
  <c r="L370" i="2" s="1"/>
  <c r="I377" i="2"/>
  <c r="L377" i="2" s="1"/>
  <c r="H385" i="2"/>
  <c r="K385" i="2" s="1"/>
  <c r="H392" i="2"/>
  <c r="K392" i="2" s="1"/>
  <c r="H398" i="2"/>
  <c r="K398" i="2" s="1"/>
  <c r="H404" i="2"/>
  <c r="K404" i="2" s="1"/>
  <c r="I409" i="2"/>
  <c r="L409" i="2" s="1"/>
  <c r="I413" i="2"/>
  <c r="L413" i="2" s="1"/>
  <c r="I417" i="2"/>
  <c r="L417" i="2" s="1"/>
  <c r="H421" i="2"/>
  <c r="K421" i="2" s="1"/>
  <c r="I424" i="2"/>
  <c r="L424" i="2" s="1"/>
  <c r="H428" i="2"/>
  <c r="K428" i="2" s="1"/>
  <c r="I431" i="2"/>
  <c r="L431" i="2" s="1"/>
  <c r="I435" i="2"/>
  <c r="L435" i="2" s="1"/>
  <c r="H439" i="2"/>
  <c r="K439" i="2" s="1"/>
  <c r="I442" i="2"/>
  <c r="L442" i="2" s="1"/>
  <c r="H446" i="2"/>
  <c r="K446" i="2" s="1"/>
  <c r="I449" i="2"/>
  <c r="L449" i="2" s="1"/>
  <c r="I453" i="2"/>
  <c r="L453" i="2" s="1"/>
  <c r="H457" i="2"/>
  <c r="K457" i="2" s="1"/>
  <c r="I460" i="2"/>
  <c r="L460" i="2" s="1"/>
  <c r="H464" i="2"/>
  <c r="K464" i="2" s="1"/>
  <c r="I467" i="2"/>
  <c r="L467" i="2" s="1"/>
  <c r="I471" i="2"/>
  <c r="L471" i="2" s="1"/>
  <c r="H475" i="2"/>
  <c r="K475" i="2" s="1"/>
  <c r="I478" i="2"/>
  <c r="L478" i="2" s="1"/>
  <c r="H482" i="2"/>
  <c r="K482" i="2" s="1"/>
  <c r="I485" i="2"/>
  <c r="L485" i="2" s="1"/>
  <c r="I489" i="2"/>
  <c r="L489" i="2" s="1"/>
  <c r="H493" i="2"/>
  <c r="K493" i="2" s="1"/>
  <c r="I496" i="2"/>
  <c r="L496" i="2" s="1"/>
  <c r="H500" i="2"/>
  <c r="K500" i="2" s="1"/>
  <c r="I503" i="2"/>
  <c r="L503" i="2" s="1"/>
  <c r="I507" i="2"/>
  <c r="L507" i="2" s="1"/>
  <c r="H511" i="2"/>
  <c r="K511" i="2" s="1"/>
  <c r="I514" i="2"/>
  <c r="L514" i="2" s="1"/>
  <c r="H518" i="2"/>
  <c r="K518" i="2" s="1"/>
  <c r="I521" i="2"/>
  <c r="L521" i="2" s="1"/>
  <c r="I525" i="2"/>
  <c r="L525" i="2" s="1"/>
  <c r="H529" i="2"/>
  <c r="K529" i="2" s="1"/>
  <c r="I532" i="2"/>
  <c r="L532" i="2" s="1"/>
  <c r="H536" i="2"/>
  <c r="K536" i="2" s="1"/>
  <c r="I539" i="2"/>
  <c r="L539" i="2" s="1"/>
  <c r="I543" i="2"/>
  <c r="L543" i="2" s="1"/>
  <c r="H547" i="2"/>
  <c r="K547" i="2" s="1"/>
  <c r="I550" i="2"/>
  <c r="L550" i="2" s="1"/>
  <c r="H554" i="2"/>
  <c r="K554" i="2" s="1"/>
  <c r="I557" i="2"/>
  <c r="L557" i="2" s="1"/>
  <c r="I561" i="2"/>
  <c r="L561" i="2" s="1"/>
  <c r="H565" i="2"/>
  <c r="K565" i="2" s="1"/>
  <c r="I568" i="2"/>
  <c r="L568" i="2" s="1"/>
  <c r="H572" i="2"/>
  <c r="K572" i="2" s="1"/>
  <c r="I575" i="2"/>
  <c r="L575" i="2" s="1"/>
  <c r="I579" i="2"/>
  <c r="L579" i="2" s="1"/>
  <c r="H583" i="2"/>
  <c r="K583" i="2" s="1"/>
  <c r="I586" i="2"/>
  <c r="L586" i="2" s="1"/>
  <c r="H590" i="2"/>
  <c r="K590" i="2" s="1"/>
  <c r="I593" i="2"/>
  <c r="L593" i="2" s="1"/>
  <c r="I597" i="2"/>
  <c r="L597" i="2" s="1"/>
  <c r="H601" i="2"/>
  <c r="K601" i="2" s="1"/>
  <c r="I604" i="2"/>
  <c r="L604" i="2" s="1"/>
  <c r="H608" i="2"/>
  <c r="K608" i="2" s="1"/>
  <c r="I611" i="2"/>
  <c r="L611" i="2" s="1"/>
  <c r="I615" i="2"/>
  <c r="L615" i="2" s="1"/>
  <c r="H619" i="2"/>
  <c r="K619" i="2" s="1"/>
  <c r="I622" i="2"/>
  <c r="L622" i="2" s="1"/>
  <c r="H626" i="2"/>
  <c r="K626" i="2" s="1"/>
  <c r="I629" i="2"/>
  <c r="L629" i="2" s="1"/>
  <c r="I633" i="2"/>
  <c r="L633" i="2" s="1"/>
  <c r="H637" i="2"/>
  <c r="K637" i="2" s="1"/>
  <c r="I640" i="2"/>
  <c r="L640" i="2" s="1"/>
  <c r="H644" i="2"/>
  <c r="K644" i="2" s="1"/>
  <c r="I647" i="2"/>
  <c r="L647" i="2" s="1"/>
  <c r="I651" i="2"/>
  <c r="L651" i="2" s="1"/>
  <c r="H655" i="2"/>
  <c r="K655" i="2" s="1"/>
  <c r="I658" i="2"/>
  <c r="L658" i="2" s="1"/>
  <c r="H662" i="2"/>
  <c r="K662" i="2" s="1"/>
  <c r="I665" i="2"/>
  <c r="L665" i="2" s="1"/>
  <c r="I669" i="2"/>
  <c r="L669" i="2" s="1"/>
  <c r="H673" i="2"/>
  <c r="K673" i="2" s="1"/>
  <c r="I314" i="2"/>
  <c r="L314" i="2" s="1"/>
  <c r="H322" i="2"/>
  <c r="K322" i="2" s="1"/>
  <c r="H329" i="2"/>
  <c r="K329" i="2" s="1"/>
  <c r="I336" i="2"/>
  <c r="L336" i="2" s="1"/>
  <c r="I343" i="2"/>
  <c r="L343" i="2" s="1"/>
  <c r="I350" i="2"/>
  <c r="L350" i="2" s="1"/>
  <c r="H358" i="2"/>
  <c r="K358" i="2" s="1"/>
  <c r="H365" i="2"/>
  <c r="K365" i="2" s="1"/>
  <c r="I372" i="2"/>
  <c r="L372" i="2" s="1"/>
  <c r="I379" i="2"/>
  <c r="L379" i="2" s="1"/>
  <c r="I386" i="2"/>
  <c r="L386" i="2" s="1"/>
  <c r="I393" i="2"/>
  <c r="L393" i="2" s="1"/>
  <c r="I399" i="2"/>
  <c r="L399" i="2" s="1"/>
  <c r="I405" i="2"/>
  <c r="L405" i="2" s="1"/>
  <c r="H410" i="2"/>
  <c r="K410" i="2" s="1"/>
  <c r="I414" i="2"/>
  <c r="L414" i="2" s="1"/>
  <c r="H418" i="2"/>
  <c r="K418" i="2" s="1"/>
  <c r="I421" i="2"/>
  <c r="L421" i="2" s="1"/>
  <c r="H425" i="2"/>
  <c r="K425" i="2" s="1"/>
  <c r="I428" i="2"/>
  <c r="L428" i="2" s="1"/>
  <c r="I432" i="2"/>
  <c r="L432" i="2" s="1"/>
  <c r="H436" i="2"/>
  <c r="K436" i="2" s="1"/>
  <c r="I439" i="2"/>
  <c r="L439" i="2" s="1"/>
  <c r="H443" i="2"/>
  <c r="K443" i="2" s="1"/>
  <c r="I446" i="2"/>
  <c r="L446" i="2" s="1"/>
  <c r="I450" i="2"/>
  <c r="L450" i="2" s="1"/>
  <c r="H454" i="2"/>
  <c r="K454" i="2" s="1"/>
  <c r="I457" i="2"/>
  <c r="L457" i="2" s="1"/>
  <c r="H461" i="2"/>
  <c r="K461" i="2" s="1"/>
  <c r="I464" i="2"/>
  <c r="L464" i="2" s="1"/>
  <c r="I468" i="2"/>
  <c r="L468" i="2" s="1"/>
  <c r="H472" i="2"/>
  <c r="K472" i="2" s="1"/>
  <c r="I475" i="2"/>
  <c r="L475" i="2" s="1"/>
  <c r="H479" i="2"/>
  <c r="K479" i="2" s="1"/>
  <c r="I482" i="2"/>
  <c r="L482" i="2" s="1"/>
  <c r="I486" i="2"/>
  <c r="L486" i="2" s="1"/>
  <c r="H490" i="2"/>
  <c r="K490" i="2" s="1"/>
  <c r="I493" i="2"/>
  <c r="L493" i="2" s="1"/>
  <c r="H497" i="2"/>
  <c r="K497" i="2" s="1"/>
  <c r="I500" i="2"/>
  <c r="L500" i="2" s="1"/>
  <c r="I504" i="2"/>
  <c r="L504" i="2" s="1"/>
  <c r="H508" i="2"/>
  <c r="K508" i="2" s="1"/>
  <c r="I511" i="2"/>
  <c r="L511" i="2" s="1"/>
  <c r="H515" i="2"/>
  <c r="K515" i="2" s="1"/>
  <c r="I518" i="2"/>
  <c r="L518" i="2" s="1"/>
  <c r="I522" i="2"/>
  <c r="L522" i="2" s="1"/>
  <c r="H526" i="2"/>
  <c r="K526" i="2" s="1"/>
  <c r="I529" i="2"/>
  <c r="L529" i="2" s="1"/>
  <c r="H533" i="2"/>
  <c r="K533" i="2" s="1"/>
  <c r="I536" i="2"/>
  <c r="L536" i="2" s="1"/>
  <c r="I540" i="2"/>
  <c r="L540" i="2" s="1"/>
  <c r="H544" i="2"/>
  <c r="K544" i="2" s="1"/>
  <c r="I547" i="2"/>
  <c r="L547" i="2" s="1"/>
  <c r="H551" i="2"/>
  <c r="K551" i="2" s="1"/>
  <c r="I554" i="2"/>
  <c r="L554" i="2" s="1"/>
  <c r="I558" i="2"/>
  <c r="L558" i="2" s="1"/>
  <c r="H562" i="2"/>
  <c r="K562" i="2" s="1"/>
  <c r="I565" i="2"/>
  <c r="L565" i="2" s="1"/>
  <c r="H569" i="2"/>
  <c r="K569" i="2" s="1"/>
  <c r="I572" i="2"/>
  <c r="L572" i="2" s="1"/>
  <c r="I576" i="2"/>
  <c r="L576" i="2" s="1"/>
  <c r="H580" i="2"/>
  <c r="K580" i="2" s="1"/>
  <c r="I583" i="2"/>
  <c r="L583" i="2" s="1"/>
  <c r="H587" i="2"/>
  <c r="K587" i="2" s="1"/>
  <c r="I590" i="2"/>
  <c r="L590" i="2" s="1"/>
  <c r="I594" i="2"/>
  <c r="L594" i="2" s="1"/>
  <c r="H598" i="2"/>
  <c r="K598" i="2" s="1"/>
  <c r="I601" i="2"/>
  <c r="L601" i="2" s="1"/>
  <c r="I315" i="2"/>
  <c r="L315" i="2" s="1"/>
  <c r="I322" i="2"/>
  <c r="L322" i="2" s="1"/>
  <c r="I329" i="2"/>
  <c r="L329" i="2" s="1"/>
  <c r="H337" i="2"/>
  <c r="K337" i="2" s="1"/>
  <c r="H344" i="2"/>
  <c r="K344" i="2" s="1"/>
  <c r="I351" i="2"/>
  <c r="L351" i="2" s="1"/>
  <c r="I358" i="2"/>
  <c r="L358" i="2" s="1"/>
  <c r="I365" i="2"/>
  <c r="L365" i="2" s="1"/>
  <c r="H373" i="2"/>
  <c r="K373" i="2" s="1"/>
  <c r="H380" i="2"/>
  <c r="K380" i="2" s="1"/>
  <c r="I387" i="2"/>
  <c r="L387" i="2" s="1"/>
  <c r="H394" i="2"/>
  <c r="K394" i="2" s="1"/>
  <c r="H400" i="2"/>
  <c r="K400" i="2" s="1"/>
  <c r="H406" i="2"/>
  <c r="K406" i="2" s="1"/>
  <c r="I411" i="2"/>
  <c r="L411" i="2" s="1"/>
  <c r="H415" i="2"/>
  <c r="K415" i="2" s="1"/>
  <c r="I418" i="2"/>
  <c r="L418" i="2" s="1"/>
  <c r="H422" i="2"/>
  <c r="K422" i="2" s="1"/>
  <c r="I425" i="2"/>
  <c r="L425" i="2" s="1"/>
  <c r="I429" i="2"/>
  <c r="L429" i="2" s="1"/>
  <c r="H433" i="2"/>
  <c r="K433" i="2" s="1"/>
  <c r="I436" i="2"/>
  <c r="L436" i="2" s="1"/>
  <c r="H440" i="2"/>
  <c r="K440" i="2" s="1"/>
  <c r="I443" i="2"/>
  <c r="L443" i="2" s="1"/>
  <c r="I447" i="2"/>
  <c r="L447" i="2" s="1"/>
  <c r="H451" i="2"/>
  <c r="K451" i="2" s="1"/>
  <c r="I454" i="2"/>
  <c r="L454" i="2" s="1"/>
  <c r="H458" i="2"/>
  <c r="K458" i="2" s="1"/>
  <c r="I461" i="2"/>
  <c r="L461" i="2" s="1"/>
  <c r="I465" i="2"/>
  <c r="L465" i="2" s="1"/>
  <c r="H469" i="2"/>
  <c r="K469" i="2" s="1"/>
  <c r="I472" i="2"/>
  <c r="L472" i="2" s="1"/>
  <c r="H476" i="2"/>
  <c r="K476" i="2" s="1"/>
  <c r="I479" i="2"/>
  <c r="L479" i="2" s="1"/>
  <c r="I483" i="2"/>
  <c r="L483" i="2" s="1"/>
  <c r="H487" i="2"/>
  <c r="K487" i="2" s="1"/>
  <c r="I490" i="2"/>
  <c r="L490" i="2" s="1"/>
  <c r="H494" i="2"/>
  <c r="K494" i="2" s="1"/>
  <c r="I497" i="2"/>
  <c r="L497" i="2" s="1"/>
  <c r="I501" i="2"/>
  <c r="L501" i="2" s="1"/>
  <c r="H505" i="2"/>
  <c r="K505" i="2" s="1"/>
  <c r="I508" i="2"/>
  <c r="L508" i="2" s="1"/>
  <c r="H512" i="2"/>
  <c r="K512" i="2" s="1"/>
  <c r="I515" i="2"/>
  <c r="L515" i="2" s="1"/>
  <c r="I519" i="2"/>
  <c r="L519" i="2" s="1"/>
  <c r="H523" i="2"/>
  <c r="K523" i="2" s="1"/>
  <c r="I526" i="2"/>
  <c r="L526" i="2" s="1"/>
  <c r="H530" i="2"/>
  <c r="K530" i="2" s="1"/>
  <c r="I533" i="2"/>
  <c r="L533" i="2" s="1"/>
  <c r="I537" i="2"/>
  <c r="L537" i="2" s="1"/>
  <c r="H541" i="2"/>
  <c r="K541" i="2" s="1"/>
  <c r="I544" i="2"/>
  <c r="L544" i="2" s="1"/>
  <c r="H548" i="2"/>
  <c r="K548" i="2" s="1"/>
  <c r="I551" i="2"/>
  <c r="L551" i="2" s="1"/>
  <c r="I555" i="2"/>
  <c r="L555" i="2" s="1"/>
  <c r="H559" i="2"/>
  <c r="K559" i="2" s="1"/>
  <c r="I562" i="2"/>
  <c r="L562" i="2" s="1"/>
  <c r="H566" i="2"/>
  <c r="K566" i="2" s="1"/>
  <c r="I569" i="2"/>
  <c r="L569" i="2" s="1"/>
  <c r="I573" i="2"/>
  <c r="L573" i="2" s="1"/>
  <c r="H577" i="2"/>
  <c r="K577" i="2" s="1"/>
  <c r="I580" i="2"/>
  <c r="L580" i="2" s="1"/>
  <c r="H584" i="2"/>
  <c r="K584" i="2" s="1"/>
  <c r="I587" i="2"/>
  <c r="L587" i="2" s="1"/>
  <c r="I591" i="2"/>
  <c r="L591" i="2" s="1"/>
  <c r="H595" i="2"/>
  <c r="K595" i="2" s="1"/>
  <c r="I598" i="2"/>
  <c r="L598" i="2" s="1"/>
  <c r="I316" i="2"/>
  <c r="L316" i="2" s="1"/>
  <c r="I323" i="2"/>
  <c r="L323" i="2" s="1"/>
  <c r="H331" i="2"/>
  <c r="K331" i="2" s="1"/>
  <c r="H338" i="2"/>
  <c r="K338" i="2" s="1"/>
  <c r="I345" i="2"/>
  <c r="L345" i="2" s="1"/>
  <c r="I352" i="2"/>
  <c r="L352" i="2" s="1"/>
  <c r="I359" i="2"/>
  <c r="L359" i="2" s="1"/>
  <c r="H367" i="2"/>
  <c r="K367" i="2" s="1"/>
  <c r="H374" i="2"/>
  <c r="K374" i="2" s="1"/>
  <c r="I381" i="2"/>
  <c r="L381" i="2" s="1"/>
  <c r="I388" i="2"/>
  <c r="L388" i="2" s="1"/>
  <c r="H395" i="2"/>
  <c r="K395" i="2" s="1"/>
  <c r="H401" i="2"/>
  <c r="K401" i="2" s="1"/>
  <c r="H407" i="2"/>
  <c r="K407" i="2" s="1"/>
  <c r="H412" i="2"/>
  <c r="K412" i="2" s="1"/>
  <c r="I415" i="2"/>
  <c r="L415" i="2" s="1"/>
  <c r="H419" i="2"/>
  <c r="K419" i="2" s="1"/>
  <c r="I422" i="2"/>
  <c r="L422" i="2" s="1"/>
  <c r="I426" i="2"/>
  <c r="L426" i="2" s="1"/>
  <c r="H430" i="2"/>
  <c r="K430" i="2" s="1"/>
  <c r="I433" i="2"/>
  <c r="L433" i="2" s="1"/>
  <c r="H437" i="2"/>
  <c r="K437" i="2" s="1"/>
  <c r="I440" i="2"/>
  <c r="L440" i="2" s="1"/>
  <c r="I444" i="2"/>
  <c r="L444" i="2" s="1"/>
  <c r="H448" i="2"/>
  <c r="K448" i="2" s="1"/>
  <c r="I451" i="2"/>
  <c r="L451" i="2" s="1"/>
  <c r="H455" i="2"/>
  <c r="K455" i="2" s="1"/>
  <c r="I458" i="2"/>
  <c r="L458" i="2" s="1"/>
  <c r="I462" i="2"/>
  <c r="L462" i="2" s="1"/>
  <c r="H466" i="2"/>
  <c r="K466" i="2" s="1"/>
  <c r="I469" i="2"/>
  <c r="L469" i="2" s="1"/>
  <c r="H473" i="2"/>
  <c r="K473" i="2" s="1"/>
  <c r="I476" i="2"/>
  <c r="L476" i="2" s="1"/>
  <c r="I480" i="2"/>
  <c r="L480" i="2" s="1"/>
  <c r="H484" i="2"/>
  <c r="K484" i="2" s="1"/>
  <c r="I487" i="2"/>
  <c r="L487" i="2" s="1"/>
  <c r="H491" i="2"/>
  <c r="K491" i="2" s="1"/>
  <c r="I494" i="2"/>
  <c r="L494" i="2" s="1"/>
  <c r="I498" i="2"/>
  <c r="L498" i="2" s="1"/>
  <c r="H502" i="2"/>
  <c r="K502" i="2" s="1"/>
  <c r="I505" i="2"/>
  <c r="L505" i="2" s="1"/>
  <c r="H509" i="2"/>
  <c r="K509" i="2" s="1"/>
  <c r="I512" i="2"/>
  <c r="L512" i="2" s="1"/>
  <c r="I516" i="2"/>
  <c r="L516" i="2" s="1"/>
  <c r="H520" i="2"/>
  <c r="K520" i="2" s="1"/>
  <c r="I523" i="2"/>
  <c r="L523" i="2" s="1"/>
  <c r="H527" i="2"/>
  <c r="K527" i="2" s="1"/>
  <c r="I530" i="2"/>
  <c r="L530" i="2" s="1"/>
  <c r="I534" i="2"/>
  <c r="L534" i="2" s="1"/>
  <c r="H538" i="2"/>
  <c r="K538" i="2" s="1"/>
  <c r="I541" i="2"/>
  <c r="L541" i="2" s="1"/>
  <c r="H545" i="2"/>
  <c r="K545" i="2" s="1"/>
  <c r="I548" i="2"/>
  <c r="L548" i="2" s="1"/>
  <c r="I552" i="2"/>
  <c r="L552" i="2" s="1"/>
  <c r="H556" i="2"/>
  <c r="K556" i="2" s="1"/>
  <c r="I559" i="2"/>
  <c r="L559" i="2" s="1"/>
  <c r="H563" i="2"/>
  <c r="K563" i="2" s="1"/>
  <c r="I566" i="2"/>
  <c r="L566" i="2" s="1"/>
  <c r="I570" i="2"/>
  <c r="L570" i="2" s="1"/>
  <c r="H574" i="2"/>
  <c r="K574" i="2" s="1"/>
  <c r="I577" i="2"/>
  <c r="L577" i="2" s="1"/>
  <c r="H581" i="2"/>
  <c r="K581" i="2" s="1"/>
  <c r="I584" i="2"/>
  <c r="L584" i="2" s="1"/>
  <c r="I588" i="2"/>
  <c r="L588" i="2" s="1"/>
  <c r="H592" i="2"/>
  <c r="K592" i="2" s="1"/>
  <c r="I595" i="2"/>
  <c r="L595" i="2" s="1"/>
  <c r="H599" i="2"/>
  <c r="K599" i="2" s="1"/>
  <c r="I602" i="2"/>
  <c r="L602" i="2" s="1"/>
  <c r="I606" i="2"/>
  <c r="L606" i="2" s="1"/>
  <c r="H610" i="2"/>
  <c r="K610" i="2" s="1"/>
  <c r="I613" i="2"/>
  <c r="L613" i="2" s="1"/>
  <c r="H617" i="2"/>
  <c r="K617" i="2" s="1"/>
  <c r="I620" i="2"/>
  <c r="L620" i="2" s="1"/>
  <c r="I624" i="2"/>
  <c r="L624" i="2" s="1"/>
  <c r="H628" i="2"/>
  <c r="K628" i="2" s="1"/>
  <c r="I631" i="2"/>
  <c r="L631" i="2" s="1"/>
  <c r="H635" i="2"/>
  <c r="K635" i="2" s="1"/>
  <c r="I638" i="2"/>
  <c r="L638" i="2" s="1"/>
  <c r="I642" i="2"/>
  <c r="L642" i="2" s="1"/>
  <c r="H646" i="2"/>
  <c r="K646" i="2" s="1"/>
  <c r="I649" i="2"/>
  <c r="L649" i="2" s="1"/>
  <c r="H653" i="2"/>
  <c r="K653" i="2" s="1"/>
  <c r="I656" i="2"/>
  <c r="L656" i="2" s="1"/>
  <c r="I660" i="2"/>
  <c r="L660" i="2" s="1"/>
  <c r="H664" i="2"/>
  <c r="K664" i="2" s="1"/>
  <c r="I667" i="2"/>
  <c r="L667" i="2" s="1"/>
  <c r="H671" i="2"/>
  <c r="K671" i="2" s="1"/>
  <c r="I674" i="2"/>
  <c r="L674" i="2" s="1"/>
  <c r="H675" i="2"/>
  <c r="K675" i="2" s="1"/>
  <c r="I318" i="2"/>
  <c r="L318" i="2" s="1"/>
  <c r="I325" i="2"/>
  <c r="L325" i="2" s="1"/>
  <c r="I332" i="2"/>
  <c r="L332" i="2" s="1"/>
  <c r="H340" i="2"/>
  <c r="K340" i="2" s="1"/>
  <c r="H347" i="2"/>
  <c r="K347" i="2" s="1"/>
  <c r="I354" i="2"/>
  <c r="L354" i="2" s="1"/>
  <c r="I361" i="2"/>
  <c r="L361" i="2" s="1"/>
  <c r="I368" i="2"/>
  <c r="L368" i="2" s="1"/>
  <c r="H376" i="2"/>
  <c r="K376" i="2" s="1"/>
  <c r="H383" i="2"/>
  <c r="K383" i="2" s="1"/>
  <c r="I390" i="2"/>
  <c r="L390" i="2" s="1"/>
  <c r="I396" i="2"/>
  <c r="L396" i="2" s="1"/>
  <c r="I402" i="2"/>
  <c r="L402" i="2" s="1"/>
  <c r="I408" i="2"/>
  <c r="L408" i="2" s="1"/>
  <c r="I412" i="2"/>
  <c r="L412" i="2" s="1"/>
  <c r="H416" i="2"/>
  <c r="K416" i="2" s="1"/>
  <c r="I419" i="2"/>
  <c r="L419" i="2" s="1"/>
  <c r="I423" i="2"/>
  <c r="L423" i="2" s="1"/>
  <c r="H427" i="2"/>
  <c r="K427" i="2" s="1"/>
  <c r="I430" i="2"/>
  <c r="L430" i="2" s="1"/>
  <c r="H434" i="2"/>
  <c r="K434" i="2" s="1"/>
  <c r="I437" i="2"/>
  <c r="L437" i="2" s="1"/>
  <c r="I441" i="2"/>
  <c r="L441" i="2" s="1"/>
  <c r="H445" i="2"/>
  <c r="K445" i="2" s="1"/>
  <c r="I448" i="2"/>
  <c r="L448" i="2" s="1"/>
  <c r="H452" i="2"/>
  <c r="K452" i="2" s="1"/>
  <c r="I455" i="2"/>
  <c r="L455" i="2" s="1"/>
  <c r="I459" i="2"/>
  <c r="L459" i="2" s="1"/>
  <c r="H463" i="2"/>
  <c r="K463" i="2" s="1"/>
  <c r="I466" i="2"/>
  <c r="L466" i="2" s="1"/>
  <c r="H470" i="2"/>
  <c r="K470" i="2" s="1"/>
  <c r="I473" i="2"/>
  <c r="L473" i="2" s="1"/>
  <c r="I477" i="2"/>
  <c r="L477" i="2" s="1"/>
  <c r="H481" i="2"/>
  <c r="K481" i="2" s="1"/>
  <c r="I484" i="2"/>
  <c r="L484" i="2" s="1"/>
  <c r="H488" i="2"/>
  <c r="K488" i="2" s="1"/>
  <c r="I491" i="2"/>
  <c r="L491" i="2" s="1"/>
  <c r="I495" i="2"/>
  <c r="L495" i="2" s="1"/>
  <c r="H499" i="2"/>
  <c r="K499" i="2" s="1"/>
  <c r="I502" i="2"/>
  <c r="L502" i="2" s="1"/>
  <c r="H506" i="2"/>
  <c r="K506" i="2" s="1"/>
  <c r="I509" i="2"/>
  <c r="L509" i="2" s="1"/>
  <c r="I513" i="2"/>
  <c r="L513" i="2" s="1"/>
  <c r="H517" i="2"/>
  <c r="K517" i="2" s="1"/>
  <c r="I520" i="2"/>
  <c r="L520" i="2" s="1"/>
  <c r="H524" i="2"/>
  <c r="K524" i="2" s="1"/>
  <c r="I527" i="2"/>
  <c r="L527" i="2" s="1"/>
  <c r="I531" i="2"/>
  <c r="L531" i="2" s="1"/>
  <c r="H535" i="2"/>
  <c r="K535" i="2" s="1"/>
  <c r="I538" i="2"/>
  <c r="L538" i="2" s="1"/>
  <c r="H542" i="2"/>
  <c r="K542" i="2" s="1"/>
  <c r="I545" i="2"/>
  <c r="L545" i="2" s="1"/>
  <c r="I549" i="2"/>
  <c r="L549" i="2" s="1"/>
  <c r="H553" i="2"/>
  <c r="K553" i="2" s="1"/>
  <c r="I556" i="2"/>
  <c r="L556" i="2" s="1"/>
  <c r="H560" i="2"/>
  <c r="K560" i="2" s="1"/>
  <c r="I563" i="2"/>
  <c r="L563" i="2" s="1"/>
  <c r="I567" i="2"/>
  <c r="L567" i="2" s="1"/>
  <c r="H571" i="2"/>
  <c r="K571" i="2" s="1"/>
  <c r="I574" i="2"/>
  <c r="L574" i="2" s="1"/>
  <c r="H578" i="2"/>
  <c r="K578" i="2" s="1"/>
  <c r="I581" i="2"/>
  <c r="L581" i="2" s="1"/>
  <c r="I585" i="2"/>
  <c r="L585" i="2" s="1"/>
  <c r="H589" i="2"/>
  <c r="K589" i="2" s="1"/>
  <c r="I592" i="2"/>
  <c r="L592" i="2" s="1"/>
  <c r="H596" i="2"/>
  <c r="K596" i="2" s="1"/>
  <c r="I599" i="2"/>
  <c r="L599" i="2" s="1"/>
  <c r="I603" i="2"/>
  <c r="L603" i="2" s="1"/>
  <c r="H607" i="2"/>
  <c r="K607" i="2" s="1"/>
  <c r="I610" i="2"/>
  <c r="L610" i="2" s="1"/>
  <c r="H614" i="2"/>
  <c r="K614" i="2" s="1"/>
  <c r="I617" i="2"/>
  <c r="L617" i="2" s="1"/>
  <c r="I621" i="2"/>
  <c r="L621" i="2" s="1"/>
  <c r="H625" i="2"/>
  <c r="K625" i="2" s="1"/>
  <c r="I628" i="2"/>
  <c r="L628" i="2" s="1"/>
  <c r="H632" i="2"/>
  <c r="K632" i="2" s="1"/>
  <c r="I635" i="2"/>
  <c r="L635" i="2" s="1"/>
  <c r="I639" i="2"/>
  <c r="L639" i="2" s="1"/>
  <c r="H643" i="2"/>
  <c r="K643" i="2" s="1"/>
  <c r="I646" i="2"/>
  <c r="L646" i="2" s="1"/>
  <c r="H650" i="2"/>
  <c r="K650" i="2" s="1"/>
  <c r="I653" i="2"/>
  <c r="L653" i="2" s="1"/>
  <c r="I657" i="2"/>
  <c r="L657" i="2" s="1"/>
  <c r="H661" i="2"/>
  <c r="K661" i="2" s="1"/>
  <c r="I664" i="2"/>
  <c r="L664" i="2" s="1"/>
  <c r="H668" i="2"/>
  <c r="K668" i="2" s="1"/>
  <c r="I671" i="2"/>
  <c r="L671" i="2" s="1"/>
  <c r="K311" i="2"/>
  <c r="H605" i="2"/>
  <c r="K605" i="2" s="1"/>
  <c r="H616" i="2"/>
  <c r="K616" i="2" s="1"/>
  <c r="I626" i="2"/>
  <c r="L626" i="2" s="1"/>
  <c r="I637" i="2"/>
  <c r="L637" i="2" s="1"/>
  <c r="I648" i="2"/>
  <c r="L648" i="2" s="1"/>
  <c r="H659" i="2"/>
  <c r="K659" i="2" s="1"/>
  <c r="H670" i="2"/>
  <c r="K670" i="2" s="1"/>
  <c r="I605" i="2"/>
  <c r="L605" i="2" s="1"/>
  <c r="I616" i="2"/>
  <c r="L616" i="2" s="1"/>
  <c r="I627" i="2"/>
  <c r="L627" i="2" s="1"/>
  <c r="H638" i="2"/>
  <c r="K638" i="2" s="1"/>
  <c r="H649" i="2"/>
  <c r="K649" i="2" s="1"/>
  <c r="I659" i="2"/>
  <c r="L659" i="2" s="1"/>
  <c r="I670" i="2"/>
  <c r="L670" i="2" s="1"/>
  <c r="I608" i="2"/>
  <c r="L608" i="2" s="1"/>
  <c r="I619" i="2"/>
  <c r="L619" i="2" s="1"/>
  <c r="I630" i="2"/>
  <c r="L630" i="2" s="1"/>
  <c r="H641" i="2"/>
  <c r="K641" i="2" s="1"/>
  <c r="H652" i="2"/>
  <c r="K652" i="2" s="1"/>
  <c r="I662" i="2"/>
  <c r="L662" i="2" s="1"/>
  <c r="I673" i="2"/>
  <c r="L673" i="2" s="1"/>
  <c r="I609" i="2"/>
  <c r="L609" i="2" s="1"/>
  <c r="H620" i="2"/>
  <c r="K620" i="2" s="1"/>
  <c r="H631" i="2"/>
  <c r="K631" i="2" s="1"/>
  <c r="I641" i="2"/>
  <c r="L641" i="2" s="1"/>
  <c r="I652" i="2"/>
  <c r="L652" i="2" s="1"/>
  <c r="I663" i="2"/>
  <c r="L663" i="2" s="1"/>
  <c r="H674" i="2"/>
  <c r="K674" i="2" s="1"/>
  <c r="I612" i="2"/>
  <c r="L612" i="2" s="1"/>
  <c r="H623" i="2"/>
  <c r="K623" i="2" s="1"/>
  <c r="H634" i="2"/>
  <c r="K634" i="2" s="1"/>
  <c r="I644" i="2"/>
  <c r="L644" i="2" s="1"/>
  <c r="I655" i="2"/>
  <c r="L655" i="2" s="1"/>
  <c r="I666" i="2"/>
  <c r="L666" i="2" s="1"/>
  <c r="H602" i="2"/>
  <c r="K602" i="2" s="1"/>
  <c r="H613" i="2"/>
  <c r="K613" i="2" s="1"/>
  <c r="I623" i="2"/>
  <c r="L623" i="2" s="1"/>
  <c r="I634" i="2"/>
  <c r="L634" i="2" s="1"/>
  <c r="I645" i="2"/>
  <c r="L645" i="2" s="1"/>
  <c r="H656" i="2"/>
  <c r="K656" i="2" s="1"/>
  <c r="H667" i="2"/>
  <c r="K667" i="2" s="1"/>
  <c r="AQ15" i="1"/>
  <c r="AQ146" i="1"/>
  <c r="AL141" i="1"/>
  <c r="AP142" i="1" s="1"/>
  <c r="AK141" i="1"/>
  <c r="AM77" i="1"/>
  <c r="AM97" i="1"/>
  <c r="AM81" i="1"/>
  <c r="AQ227" i="1"/>
  <c r="AQ124" i="1"/>
  <c r="AK105" i="1"/>
  <c r="AO106" i="1" s="1"/>
  <c r="AL105" i="1"/>
  <c r="AL231" i="1"/>
  <c r="AP232" i="1" s="1"/>
  <c r="AK231" i="1"/>
  <c r="AL132" i="1"/>
  <c r="AP133" i="1" s="1"/>
  <c r="AL144" i="1"/>
  <c r="AP145" i="1" s="1"/>
  <c r="AK130" i="1"/>
  <c r="AQ151" i="1"/>
  <c r="AQ123" i="1"/>
  <c r="AL159" i="1"/>
  <c r="AP160" i="1" s="1"/>
  <c r="AK159" i="1"/>
  <c r="AK180" i="1"/>
  <c r="AL153" i="1"/>
  <c r="AP154" i="1" s="1"/>
  <c r="AM206" i="1"/>
  <c r="AM102" i="1"/>
  <c r="AK87" i="1"/>
  <c r="AL87" i="1"/>
  <c r="AP88" i="1" s="1"/>
  <c r="AQ192" i="1"/>
  <c r="AL254" i="1"/>
  <c r="AP255" i="1" s="1"/>
  <c r="AK108" i="1"/>
  <c r="AM129" i="1"/>
  <c r="AQ205" i="1"/>
  <c r="AM192" i="1"/>
  <c r="AK126" i="1"/>
  <c r="AL61" i="1"/>
  <c r="AP62" i="1" s="1"/>
  <c r="AK148" i="1"/>
  <c r="AQ274" i="1"/>
  <c r="AK236" i="1"/>
  <c r="AL106" i="1"/>
  <c r="AP107" i="1" s="1"/>
  <c r="AQ18" i="1"/>
  <c r="AM114" i="1"/>
  <c r="AQ184" i="1"/>
  <c r="AL64" i="1"/>
  <c r="AP65" i="1" s="1"/>
  <c r="AK112" i="1"/>
  <c r="AL252" i="1"/>
  <c r="AP253" i="1" s="1"/>
  <c r="AM63" i="1"/>
  <c r="AO7" i="1"/>
  <c r="AQ7" i="1" s="1"/>
  <c r="AK178" i="1"/>
  <c r="AM178" i="1" s="1"/>
  <c r="AQ216" i="1"/>
  <c r="AQ74" i="1"/>
  <c r="AL218" i="1"/>
  <c r="AP219" i="1" s="1"/>
  <c r="AM121" i="1"/>
  <c r="AM123" i="1"/>
  <c r="AM140" i="1"/>
  <c r="AK190" i="1"/>
  <c r="AK198" i="1"/>
  <c r="AL242" i="1"/>
  <c r="AP243" i="1" s="1"/>
  <c r="AM226" i="1"/>
  <c r="AK3" i="1"/>
  <c r="AM3" i="1" s="1"/>
  <c r="AL250" i="1"/>
  <c r="AP251" i="1" s="1"/>
  <c r="AQ166" i="1"/>
  <c r="AQ220" i="1"/>
  <c r="AQ248" i="1"/>
  <c r="AK166" i="1"/>
  <c r="AM104" i="1"/>
  <c r="AM176" i="1"/>
  <c r="AM158" i="1"/>
  <c r="AQ178" i="1"/>
  <c r="AM103" i="1"/>
  <c r="AM146" i="1"/>
  <c r="AM65" i="1"/>
  <c r="AM13" i="1"/>
  <c r="AQ141" i="1"/>
  <c r="AP216" i="1"/>
  <c r="AM219" i="1"/>
  <c r="AM186" i="1"/>
  <c r="AM309" i="1"/>
  <c r="AQ159" i="1"/>
  <c r="AL188" i="1"/>
  <c r="AP189" i="1" s="1"/>
  <c r="AL138" i="1"/>
  <c r="AP139" i="1" s="1"/>
  <c r="AQ46" i="1"/>
  <c r="AQ143" i="1"/>
  <c r="AQ198" i="1"/>
  <c r="AM163" i="1"/>
  <c r="AQ75" i="1"/>
  <c r="AM75" i="1"/>
  <c r="AM222" i="1"/>
  <c r="AP270" i="1"/>
  <c r="AQ295" i="1"/>
  <c r="AM306" i="1"/>
  <c r="AM273" i="1"/>
  <c r="AM299" i="1"/>
  <c r="AO277" i="1"/>
  <c r="AQ277" i="1" s="1"/>
  <c r="AP262" i="1"/>
  <c r="AQ262" i="1" s="1"/>
  <c r="AM287" i="1"/>
  <c r="AL304" i="1"/>
  <c r="AP305" i="1" s="1"/>
  <c r="AQ286" i="1"/>
  <c r="AQ288" i="1"/>
  <c r="AM305" i="1"/>
  <c r="AK286" i="1"/>
  <c r="AO287" i="1" s="1"/>
  <c r="AQ287" i="1" s="1"/>
  <c r="AQ300" i="1"/>
  <c r="AO284" i="1"/>
  <c r="AQ284" i="1" s="1"/>
  <c r="AL272" i="1"/>
  <c r="AP273" i="1" s="1"/>
  <c r="AP264" i="1"/>
  <c r="AQ264" i="1" s="1"/>
  <c r="AQ8" i="1"/>
  <c r="AL43" i="1"/>
  <c r="AP44" i="1" s="1"/>
  <c r="AQ196" i="1"/>
  <c r="AK268" i="1"/>
  <c r="AO269" i="1" s="1"/>
  <c r="AQ269" i="1" s="1"/>
  <c r="AK264" i="1"/>
  <c r="AM264" i="1" s="1"/>
  <c r="AQ40" i="1"/>
  <c r="AQ240" i="1"/>
  <c r="AL22" i="1"/>
  <c r="AP23" i="1" s="1"/>
  <c r="AQ201" i="1"/>
  <c r="AQ115" i="1"/>
  <c r="AQ195" i="1"/>
  <c r="AQ224" i="1"/>
  <c r="AQ63" i="1"/>
  <c r="AQ51" i="1"/>
  <c r="AQ105" i="1"/>
  <c r="AQ194" i="1"/>
  <c r="AQ130" i="1"/>
  <c r="AQ50" i="1"/>
  <c r="AQ249" i="1"/>
  <c r="AQ306" i="1"/>
  <c r="AQ172" i="1"/>
  <c r="AQ231" i="1"/>
  <c r="AQ57" i="1"/>
  <c r="AQ193" i="1"/>
  <c r="AQ31" i="1"/>
  <c r="AK300" i="1"/>
  <c r="AM300" i="1" s="1"/>
  <c r="AK292" i="1"/>
  <c r="AM292" i="1" s="1"/>
  <c r="AK288" i="1"/>
  <c r="AO289" i="1" s="1"/>
  <c r="AQ289" i="1" s="1"/>
  <c r="AQ209" i="1"/>
  <c r="AQ225" i="1"/>
  <c r="AQ9" i="1"/>
  <c r="AQ175" i="1"/>
  <c r="AQ169" i="1"/>
  <c r="AM47" i="1"/>
  <c r="AQ56" i="1"/>
  <c r="AQ294" i="1"/>
  <c r="AQ206" i="1"/>
  <c r="AM33" i="1"/>
  <c r="AQ132" i="1"/>
  <c r="AQ20" i="1"/>
  <c r="AQ244" i="1"/>
  <c r="AQ171" i="1"/>
  <c r="AQ26" i="1"/>
  <c r="AP298" i="1"/>
  <c r="AQ298" i="1" s="1"/>
  <c r="AQ22" i="1"/>
  <c r="AQ136" i="1"/>
  <c r="AQ247" i="1"/>
  <c r="AQ85" i="1"/>
  <c r="AQ100" i="1"/>
  <c r="AQ208" i="1"/>
  <c r="AQ89" i="1"/>
  <c r="AQ48" i="1"/>
  <c r="AM55" i="1"/>
  <c r="AQ93" i="1"/>
  <c r="AQ270" i="1"/>
  <c r="AQ177" i="1"/>
  <c r="AQ34" i="1"/>
  <c r="AQ282" i="1"/>
  <c r="AQ157" i="1"/>
  <c r="AM19" i="1"/>
  <c r="AK59" i="1"/>
  <c r="AQ164" i="1"/>
  <c r="AQ261" i="1"/>
  <c r="AQ279" i="1"/>
  <c r="AK262" i="1"/>
  <c r="AO263" i="1" s="1"/>
  <c r="AQ263" i="1" s="1"/>
  <c r="AK301" i="1"/>
  <c r="AO302" i="1" s="1"/>
  <c r="AQ302" i="1" s="1"/>
  <c r="AQ207" i="1"/>
  <c r="AQ24" i="1"/>
  <c r="AQ53" i="1"/>
  <c r="AQ168" i="1"/>
  <c r="AQ116" i="1"/>
  <c r="AQ87" i="1"/>
  <c r="AQ170" i="1"/>
  <c r="AM60" i="1"/>
  <c r="AQ162" i="1"/>
  <c r="AQ82" i="1"/>
  <c r="AQ292" i="1"/>
  <c r="AQ122" i="1"/>
  <c r="AQ135" i="1"/>
  <c r="AQ187" i="1"/>
  <c r="AL31" i="1"/>
  <c r="AP32" i="1" s="1"/>
  <c r="AQ202" i="1"/>
  <c r="AK270" i="1"/>
  <c r="AM270" i="1" s="1"/>
  <c r="AM14" i="1"/>
  <c r="AM52" i="1"/>
  <c r="AQ78" i="1"/>
  <c r="AQ98" i="1"/>
  <c r="AQ29" i="1"/>
  <c r="AL35" i="1"/>
  <c r="AP36" i="1" s="1"/>
  <c r="AQ268" i="1"/>
  <c r="AL40" i="1"/>
  <c r="AP41" i="1" s="1"/>
  <c r="AQ97" i="1"/>
  <c r="AQ276" i="1"/>
  <c r="AM30" i="1"/>
  <c r="AQ61" i="1"/>
  <c r="AQ103" i="1"/>
  <c r="AQ254" i="1"/>
  <c r="AQ238" i="1"/>
  <c r="AQ180" i="1"/>
  <c r="AM7" i="1"/>
  <c r="AQ104" i="1"/>
  <c r="AQ147" i="1"/>
  <c r="AQ66" i="1"/>
  <c r="AQ14" i="1"/>
  <c r="AQ190" i="1"/>
  <c r="AQ76" i="1"/>
  <c r="AQ223" i="1"/>
  <c r="AM16" i="1"/>
  <c r="AO17" i="1"/>
  <c r="AQ17" i="1" s="1"/>
  <c r="AO71" i="1"/>
  <c r="AO91" i="1"/>
  <c r="AM124" i="1"/>
  <c r="AO125" i="1"/>
  <c r="AQ125" i="1" s="1"/>
  <c r="AO273" i="1"/>
  <c r="AO119" i="1"/>
  <c r="AQ119" i="1" s="1"/>
  <c r="AM118" i="1"/>
  <c r="AO107" i="1"/>
  <c r="AQ107" i="1" s="1"/>
  <c r="AM106" i="1"/>
  <c r="AO23" i="1"/>
  <c r="AQ23" i="1" s="1"/>
  <c r="AM22" i="1"/>
  <c r="AO259" i="1"/>
  <c r="AO33" i="1"/>
  <c r="AQ33" i="1" s="1"/>
  <c r="AM32" i="1"/>
  <c r="AO38" i="1"/>
  <c r="AL151" i="1"/>
  <c r="AP152" i="1" s="1"/>
  <c r="AO211" i="1"/>
  <c r="AO191" i="1"/>
  <c r="AQ191" i="1" s="1"/>
  <c r="AM190" i="1"/>
  <c r="AO127" i="1"/>
  <c r="AQ127" i="1" s="1"/>
  <c r="AM126" i="1"/>
  <c r="AO140" i="1"/>
  <c r="AO290" i="1"/>
  <c r="AO81" i="1"/>
  <c r="AQ81" i="1" s="1"/>
  <c r="AM80" i="1"/>
  <c r="AO111" i="1"/>
  <c r="AQ111" i="1" s="1"/>
  <c r="AM110" i="1"/>
  <c r="AO109" i="1"/>
  <c r="AQ109" i="1" s="1"/>
  <c r="AM108" i="1"/>
  <c r="AO188" i="1"/>
  <c r="AQ188" i="1" s="1"/>
  <c r="AM187" i="1"/>
  <c r="AK72" i="1"/>
  <c r="AO80" i="1"/>
  <c r="AK290" i="1"/>
  <c r="AK82" i="1"/>
  <c r="AK100" i="1"/>
  <c r="AK89" i="1"/>
  <c r="AK94" i="1"/>
  <c r="AO158" i="1"/>
  <c r="AL42" i="1"/>
  <c r="AP43" i="1" s="1"/>
  <c r="AO86" i="1"/>
  <c r="AL277" i="1"/>
  <c r="AP278" i="1" s="1"/>
  <c r="AL117" i="1"/>
  <c r="AP118" i="1" s="1"/>
  <c r="AM145" i="1"/>
  <c r="AO304" i="1"/>
  <c r="AQ304" i="1" s="1"/>
  <c r="AM303" i="1"/>
  <c r="AL15" i="1"/>
  <c r="AP16" i="1" s="1"/>
  <c r="AO21" i="1"/>
  <c r="AQ21" i="1" s="1"/>
  <c r="AM20" i="1"/>
  <c r="AO303" i="1"/>
  <c r="AO5" i="1"/>
  <c r="AQ5" i="1" s="1"/>
  <c r="AM4" i="1"/>
  <c r="AM92" i="1"/>
  <c r="AM293" i="1"/>
  <c r="AM281" i="1"/>
  <c r="AM204" i="1"/>
  <c r="AO47" i="1"/>
  <c r="AL258" i="1"/>
  <c r="AP259" i="1" s="1"/>
  <c r="AO150" i="1"/>
  <c r="AQ150" i="1" s="1"/>
  <c r="AM149" i="1"/>
  <c r="AO285" i="1"/>
  <c r="AQ285" i="1" s="1"/>
  <c r="AM284" i="1"/>
  <c r="AK307" i="1"/>
  <c r="AO13" i="1"/>
  <c r="AQ13" i="1" s="1"/>
  <c r="AM12" i="1"/>
  <c r="AL127" i="1"/>
  <c r="AP128" i="1" s="1"/>
  <c r="AM153" i="1"/>
  <c r="AO154" i="1"/>
  <c r="AQ154" i="1" s="1"/>
  <c r="AO235" i="1"/>
  <c r="AL70" i="1"/>
  <c r="AP71" i="1" s="1"/>
  <c r="AO52" i="1"/>
  <c r="AK41" i="1"/>
  <c r="AL90" i="1"/>
  <c r="AP91" i="1" s="1"/>
  <c r="AM246" i="1"/>
  <c r="AO297" i="1"/>
  <c r="AL78" i="1"/>
  <c r="AP79" i="1" s="1"/>
  <c r="AO256" i="1"/>
  <c r="AQ256" i="1" s="1"/>
  <c r="AM255" i="1"/>
  <c r="AL91" i="1"/>
  <c r="AP92" i="1" s="1"/>
  <c r="AO6" i="1"/>
  <c r="AQ6" i="1" s="1"/>
  <c r="AM5" i="1"/>
  <c r="AM28" i="1"/>
  <c r="AM267" i="1"/>
  <c r="AO241" i="1"/>
  <c r="AL37" i="1"/>
  <c r="AP38" i="1" s="1"/>
  <c r="AL228" i="1"/>
  <c r="AP229" i="1" s="1"/>
  <c r="AM49" i="1"/>
  <c r="AK298" i="1"/>
  <c r="AO110" i="1"/>
  <c r="AO138" i="1"/>
  <c r="AQ138" i="1" s="1"/>
  <c r="AM137" i="1"/>
  <c r="AO43" i="1"/>
  <c r="AQ43" i="1" s="1"/>
  <c r="AO265" i="1"/>
  <c r="AQ265" i="1" s="1"/>
  <c r="AL210" i="1"/>
  <c r="AP211" i="1" s="1"/>
  <c r="AO149" i="1"/>
  <c r="AQ149" i="1" s="1"/>
  <c r="AM148" i="1"/>
  <c r="AO65" i="1"/>
  <c r="AQ65" i="1" s="1"/>
  <c r="AM64" i="1"/>
  <c r="AO185" i="1"/>
  <c r="AQ185" i="1" s="1"/>
  <c r="AM184" i="1"/>
  <c r="AO59" i="1"/>
  <c r="AO278" i="1"/>
  <c r="AO221" i="1"/>
  <c r="AQ221" i="1" s="1"/>
  <c r="AM220" i="1"/>
  <c r="AO236" i="1"/>
  <c r="AQ236" i="1" s="1"/>
  <c r="AM235" i="1"/>
  <c r="AO16" i="1"/>
  <c r="AO35" i="1"/>
  <c r="AO133" i="1"/>
  <c r="AQ133" i="1" s="1"/>
  <c r="AM132" i="1"/>
  <c r="AO129" i="1"/>
  <c r="AQ129" i="1" s="1"/>
  <c r="AM128" i="1"/>
  <c r="AK232" i="1"/>
  <c r="AO99" i="1"/>
  <c r="AQ99" i="1" s="1"/>
  <c r="AM98" i="1"/>
  <c r="AK160" i="1"/>
  <c r="AL289" i="1"/>
  <c r="AP290" i="1" s="1"/>
  <c r="AM115" i="1"/>
  <c r="AK71" i="1"/>
  <c r="AM278" i="1"/>
  <c r="AO251" i="1"/>
  <c r="AQ251" i="1" s="1"/>
  <c r="AK172" i="1"/>
  <c r="AO37" i="1"/>
  <c r="AQ37" i="1" s="1"/>
  <c r="AM36" i="1"/>
  <c r="AL79" i="1"/>
  <c r="AP80" i="1" s="1"/>
  <c r="AO176" i="1"/>
  <c r="AQ176" i="1" s="1"/>
  <c r="AM175" i="1"/>
  <c r="AO280" i="1"/>
  <c r="AQ280" i="1" s="1"/>
  <c r="AM279" i="1"/>
  <c r="AM99" i="1"/>
  <c r="AO79" i="1"/>
  <c r="AQ79" i="1" s="1"/>
  <c r="AL85" i="1"/>
  <c r="AP86" i="1" s="1"/>
  <c r="AM96" i="1"/>
  <c r="AO305" i="1"/>
  <c r="AO229" i="1"/>
  <c r="AM177" i="1"/>
  <c r="AM171" i="1"/>
  <c r="AK308" i="1"/>
  <c r="AO153" i="1"/>
  <c r="AM66" i="1"/>
  <c r="AO67" i="1"/>
  <c r="AQ67" i="1" s="1"/>
  <c r="AO44" i="1"/>
  <c r="AQ44" i="1" s="1"/>
  <c r="AM43" i="1"/>
  <c r="AO189" i="1"/>
  <c r="AQ189" i="1" s="1"/>
  <c r="AM188" i="1"/>
  <c r="AO253" i="1"/>
  <c r="AQ253" i="1" s="1"/>
  <c r="AM252" i="1"/>
  <c r="AM9" i="1"/>
  <c r="AO10" i="1"/>
  <c r="AQ10" i="1" s="1"/>
  <c r="AL46" i="1"/>
  <c r="AP47" i="1" s="1"/>
  <c r="AO96" i="1"/>
  <c r="AQ96" i="1" s="1"/>
  <c r="AM95" i="1"/>
  <c r="AL302" i="1"/>
  <c r="AP303" i="1" s="1"/>
  <c r="AK282" i="1"/>
  <c r="AL234" i="1"/>
  <c r="AP235" i="1" s="1"/>
  <c r="AL51" i="1"/>
  <c r="AP52" i="1" s="1"/>
  <c r="AK310" i="1"/>
  <c r="AK274" i="1"/>
  <c r="AO226" i="1"/>
  <c r="AQ226" i="1" s="1"/>
  <c r="AM225" i="1"/>
  <c r="AM174" i="1"/>
  <c r="AL296" i="1"/>
  <c r="AP297" i="1" s="1"/>
  <c r="AO121" i="1"/>
  <c r="AQ121" i="1" s="1"/>
  <c r="AM120" i="1"/>
  <c r="AM88" i="1"/>
  <c r="AO255" i="1"/>
  <c r="AQ255" i="1" s="1"/>
  <c r="AM254" i="1"/>
  <c r="AM199" i="1"/>
  <c r="AO200" i="1"/>
  <c r="AQ200" i="1" s="1"/>
  <c r="AO134" i="1"/>
  <c r="AQ134" i="1" s="1"/>
  <c r="AM133" i="1"/>
  <c r="AM194" i="1"/>
  <c r="AO41" i="1"/>
  <c r="AO28" i="1"/>
  <c r="AQ28" i="1" s="1"/>
  <c r="AM27" i="1"/>
  <c r="AM275" i="1"/>
  <c r="AL240" i="1"/>
  <c r="AP241" i="1" s="1"/>
  <c r="AM161" i="1"/>
  <c r="AM156" i="1"/>
  <c r="AO165" i="1"/>
  <c r="AQ165" i="1" s="1"/>
  <c r="AM164" i="1"/>
  <c r="AO219" i="1"/>
  <c r="AQ219" i="1" s="1"/>
  <c r="AM218" i="1"/>
  <c r="AM248" i="1"/>
  <c r="AM237" i="1"/>
  <c r="AM230" i="1"/>
  <c r="AK182" i="1"/>
  <c r="AK295" i="1"/>
  <c r="AM189" i="1"/>
  <c r="AM25" i="1"/>
  <c r="AM150" i="1"/>
  <c r="AO260" i="1"/>
  <c r="AQ260" i="1" s="1"/>
  <c r="AM259" i="1"/>
  <c r="AO199" i="1"/>
  <c r="AQ199" i="1" s="1"/>
  <c r="AM198" i="1"/>
  <c r="AM168" i="1"/>
  <c r="AO179" i="1"/>
  <c r="AQ179" i="1" s="1"/>
  <c r="AO68" i="1"/>
  <c r="AQ68" i="1" s="1"/>
  <c r="AM67" i="1"/>
  <c r="AM223" i="1"/>
  <c r="AO118" i="1"/>
  <c r="AL109" i="1"/>
  <c r="AP110" i="1" s="1"/>
  <c r="AK76" i="1"/>
  <c r="AK238" i="1"/>
  <c r="AK280" i="1"/>
  <c r="AL139" i="1"/>
  <c r="AP140" i="1" s="1"/>
  <c r="AM224" i="1"/>
  <c r="AL58" i="1"/>
  <c r="AP59" i="1" s="1"/>
  <c r="AO152" i="1"/>
  <c r="AO243" i="1"/>
  <c r="AQ243" i="1" s="1"/>
  <c r="AM242" i="1"/>
  <c r="AK107" i="1"/>
  <c r="AK216" i="1"/>
  <c r="AK196" i="1"/>
  <c r="AK271" i="1"/>
  <c r="AM91" i="1"/>
  <c r="AO92" i="1"/>
  <c r="AQ92" i="1" s="1"/>
  <c r="AM291" i="1"/>
  <c r="AM170" i="1"/>
  <c r="AO128" i="1"/>
  <c r="AQ128" i="1" s="1"/>
  <c r="AO145" i="1"/>
  <c r="AQ145" i="1" s="1"/>
  <c r="AM144" i="1"/>
  <c r="AO212" i="1"/>
  <c r="AQ212" i="1" s="1"/>
  <c r="AM211" i="1"/>
  <c r="AO32" i="1"/>
  <c r="AM31" i="1"/>
  <c r="AL152" i="1"/>
  <c r="AP153" i="1" s="1"/>
  <c r="AO215" i="1"/>
  <c r="AO11" i="1"/>
  <c r="AQ11" i="1" s="1"/>
  <c r="AM10" i="1"/>
  <c r="AO137" i="1"/>
  <c r="AQ137" i="1" s="1"/>
  <c r="AM136" i="1"/>
  <c r="AO113" i="1"/>
  <c r="AQ113" i="1" s="1"/>
  <c r="AM112" i="1"/>
  <c r="AO155" i="1"/>
  <c r="AQ155" i="1" s="1"/>
  <c r="AM154" i="1"/>
  <c r="AO181" i="1"/>
  <c r="AQ181" i="1" s="1"/>
  <c r="AM180" i="1"/>
  <c r="AL214" i="1"/>
  <c r="AP215" i="1" s="1"/>
  <c r="AO237" i="1"/>
  <c r="AQ237" i="1" s="1"/>
  <c r="AM236" i="1"/>
  <c r="AM21" i="1"/>
  <c r="AO62" i="1"/>
  <c r="AQ62" i="1" s="1"/>
  <c r="AM61" i="1"/>
  <c r="AL34" i="1"/>
  <c r="AP35" i="1" s="1"/>
  <c r="AO156" i="1"/>
  <c r="AQ156" i="1" s="1"/>
  <c r="AM155" i="1"/>
  <c r="AL157" i="1"/>
  <c r="AP158" i="1" s="1"/>
  <c r="AO131" i="1"/>
  <c r="AQ131" i="1" s="1"/>
  <c r="AM130" i="1"/>
  <c r="AM208" i="1"/>
  <c r="AM239" i="1"/>
  <c r="AM84" i="1"/>
  <c r="AO203" i="1"/>
  <c r="AQ203" i="1" s="1"/>
  <c r="AM202" i="1"/>
  <c r="AM23" i="1"/>
  <c r="AO139" i="1"/>
  <c r="AQ139" i="1" s="1"/>
  <c r="AM138" i="1"/>
  <c r="AO167" i="1"/>
  <c r="AQ167" i="1" s="1"/>
  <c r="AM166" i="1"/>
  <c r="AO36" i="1"/>
  <c r="AQ36" i="1" s="1"/>
  <c r="AM35" i="1"/>
  <c r="AO267" i="1"/>
  <c r="AQ267" i="1" s="1"/>
  <c r="AM266" i="1"/>
  <c r="AO148" i="1"/>
  <c r="AQ148" i="1" s="1"/>
  <c r="AM147" i="1"/>
  <c r="AM169" i="1"/>
  <c r="AM73" i="1"/>
  <c r="AO60" i="1"/>
  <c r="AQ60" i="1" s="1"/>
  <c r="AM59" i="1"/>
  <c r="AM142" i="1"/>
  <c r="AM260" i="1"/>
  <c r="T613" i="2" l="1"/>
  <c r="Q613" i="2"/>
  <c r="N613" i="2"/>
  <c r="T649" i="2"/>
  <c r="Q649" i="2"/>
  <c r="N649" i="2"/>
  <c r="R653" i="2"/>
  <c r="O653" i="2"/>
  <c r="R567" i="2"/>
  <c r="O567" i="2"/>
  <c r="T481" i="2"/>
  <c r="Q481" i="2"/>
  <c r="N481" i="2"/>
  <c r="T383" i="2"/>
  <c r="Q383" i="2"/>
  <c r="N383" i="2"/>
  <c r="R649" i="2"/>
  <c r="O649" i="2"/>
  <c r="T563" i="2"/>
  <c r="Q563" i="2"/>
  <c r="N563" i="2"/>
  <c r="R476" i="2"/>
  <c r="O476" i="2"/>
  <c r="T374" i="2"/>
  <c r="Q374" i="2"/>
  <c r="N374" i="2"/>
  <c r="R544" i="2"/>
  <c r="O544" i="2"/>
  <c r="R436" i="2"/>
  <c r="O436" i="2"/>
  <c r="R594" i="2"/>
  <c r="O594" i="2"/>
  <c r="R486" i="2"/>
  <c r="O486" i="2"/>
  <c r="R393" i="2"/>
  <c r="O393" i="2"/>
  <c r="R629" i="2"/>
  <c r="O629" i="2"/>
  <c r="R543" i="2"/>
  <c r="O543" i="2"/>
  <c r="Q457" i="2"/>
  <c r="N457" i="2"/>
  <c r="R377" i="2"/>
  <c r="O377" i="2"/>
  <c r="Q665" i="2"/>
  <c r="N665" i="2"/>
  <c r="R578" i="2"/>
  <c r="O578" i="2"/>
  <c r="Q514" i="2"/>
  <c r="N514" i="2"/>
  <c r="R427" i="2"/>
  <c r="O427" i="2"/>
  <c r="T663" i="2"/>
  <c r="Q663" i="2"/>
  <c r="N663" i="2"/>
  <c r="Q573" i="2"/>
  <c r="N573" i="2"/>
  <c r="Q501" i="2"/>
  <c r="N501" i="2"/>
  <c r="Q465" i="2"/>
  <c r="N465" i="2"/>
  <c r="Q393" i="2"/>
  <c r="N393" i="2"/>
  <c r="R407" i="2"/>
  <c r="O407" i="2"/>
  <c r="R324" i="2"/>
  <c r="O324" i="2"/>
  <c r="Q316" i="2"/>
  <c r="N316" i="2"/>
  <c r="N360" i="2"/>
  <c r="Q360" i="2"/>
  <c r="O612" i="2"/>
  <c r="R612" i="2"/>
  <c r="R648" i="2"/>
  <c r="O648" i="2"/>
  <c r="Q607" i="2"/>
  <c r="N607" i="2"/>
  <c r="R520" i="2"/>
  <c r="O520" i="2"/>
  <c r="R455" i="2"/>
  <c r="O455" i="2"/>
  <c r="Q376" i="2"/>
  <c r="N376" i="2"/>
  <c r="Q646" i="2"/>
  <c r="N646" i="2"/>
  <c r="Q581" i="2"/>
  <c r="N581" i="2"/>
  <c r="R516" i="2"/>
  <c r="O516" i="2"/>
  <c r="Q430" i="2"/>
  <c r="N430" i="2"/>
  <c r="Q584" i="2"/>
  <c r="N584" i="2"/>
  <c r="R519" i="2"/>
  <c r="O519" i="2"/>
  <c r="Q433" i="2"/>
  <c r="N433" i="2"/>
  <c r="R590" i="2"/>
  <c r="O590" i="2"/>
  <c r="R482" i="2"/>
  <c r="O482" i="2"/>
  <c r="R386" i="2"/>
  <c r="O386" i="2"/>
  <c r="Q626" i="2"/>
  <c r="N626" i="2"/>
  <c r="R539" i="2"/>
  <c r="O539" i="2"/>
  <c r="Q475" i="2"/>
  <c r="N475" i="2"/>
  <c r="R370" i="2"/>
  <c r="O370" i="2"/>
  <c r="Q640" i="2"/>
  <c r="N640" i="2"/>
  <c r="Q575" i="2"/>
  <c r="N575" i="2"/>
  <c r="R510" i="2"/>
  <c r="O510" i="2"/>
  <c r="Q424" i="2"/>
  <c r="N424" i="2"/>
  <c r="R675" i="2"/>
  <c r="O675" i="2"/>
  <c r="Q624" i="2"/>
  <c r="N624" i="2"/>
  <c r="Q570" i="2"/>
  <c r="N570" i="2"/>
  <c r="Q516" i="2"/>
  <c r="N516" i="2"/>
  <c r="Q444" i="2"/>
  <c r="N444" i="2"/>
  <c r="Q368" i="2"/>
  <c r="N368" i="2"/>
  <c r="R404" i="2"/>
  <c r="O404" i="2"/>
  <c r="R342" i="2"/>
  <c r="O342" i="2"/>
  <c r="Q377" i="2"/>
  <c r="N377" i="2"/>
  <c r="R312" i="2"/>
  <c r="O312" i="2"/>
  <c r="N357" i="2"/>
  <c r="Q357" i="2"/>
  <c r="O666" i="2"/>
  <c r="R666" i="2"/>
  <c r="R627" i="2"/>
  <c r="O627" i="2"/>
  <c r="T625" i="2"/>
  <c r="Q625" i="2"/>
  <c r="N625" i="2"/>
  <c r="R538" i="2"/>
  <c r="O538" i="2"/>
  <c r="R368" i="2"/>
  <c r="O368" i="2"/>
  <c r="R429" i="2"/>
  <c r="O429" i="2"/>
  <c r="R623" i="2"/>
  <c r="O623" i="2"/>
  <c r="Q634" i="2"/>
  <c r="N634" i="2"/>
  <c r="R641" i="2"/>
  <c r="O641" i="2"/>
  <c r="Q652" i="2"/>
  <c r="N652" i="2"/>
  <c r="R659" i="2"/>
  <c r="O659" i="2"/>
  <c r="Q670" i="2"/>
  <c r="N670" i="2"/>
  <c r="Q605" i="2"/>
  <c r="N605" i="2"/>
  <c r="R657" i="2"/>
  <c r="O657" i="2"/>
  <c r="R635" i="2"/>
  <c r="O635" i="2"/>
  <c r="Q614" i="2"/>
  <c r="N614" i="2"/>
  <c r="R592" i="2"/>
  <c r="O592" i="2"/>
  <c r="Q571" i="2"/>
  <c r="N571" i="2"/>
  <c r="R549" i="2"/>
  <c r="O549" i="2"/>
  <c r="R527" i="2"/>
  <c r="O527" i="2"/>
  <c r="Q506" i="2"/>
  <c r="N506" i="2"/>
  <c r="R484" i="2"/>
  <c r="O484" i="2"/>
  <c r="Q463" i="2"/>
  <c r="N463" i="2"/>
  <c r="R441" i="2"/>
  <c r="O441" i="2"/>
  <c r="R419" i="2"/>
  <c r="O419" i="2"/>
  <c r="R390" i="2"/>
  <c r="O390" i="2"/>
  <c r="Q347" i="2"/>
  <c r="N347" i="2"/>
  <c r="R674" i="2"/>
  <c r="O674" i="2"/>
  <c r="Q653" i="2"/>
  <c r="N653" i="2"/>
  <c r="R631" i="2"/>
  <c r="O631" i="2"/>
  <c r="Q610" i="2"/>
  <c r="N610" i="2"/>
  <c r="R588" i="2"/>
  <c r="O588" i="2"/>
  <c r="R566" i="2"/>
  <c r="O566" i="2"/>
  <c r="Q545" i="2"/>
  <c r="N545" i="2"/>
  <c r="R523" i="2"/>
  <c r="O523" i="2"/>
  <c r="Q502" i="2"/>
  <c r="N502" i="2"/>
  <c r="R480" i="2"/>
  <c r="O480" i="2"/>
  <c r="R458" i="2"/>
  <c r="O458" i="2"/>
  <c r="Q437" i="2"/>
  <c r="N437" i="2"/>
  <c r="R415" i="2"/>
  <c r="O415" i="2"/>
  <c r="R381" i="2"/>
  <c r="O381" i="2"/>
  <c r="Q338" i="2"/>
  <c r="N338" i="2"/>
  <c r="R591" i="2"/>
  <c r="O591" i="2"/>
  <c r="R569" i="2"/>
  <c r="O569" i="2"/>
  <c r="Q548" i="2"/>
  <c r="N548" i="2"/>
  <c r="R526" i="2"/>
  <c r="O526" i="2"/>
  <c r="Q505" i="2"/>
  <c r="N505" i="2"/>
  <c r="R483" i="2"/>
  <c r="O483" i="2"/>
  <c r="R461" i="2"/>
  <c r="O461" i="2"/>
  <c r="Q440" i="2"/>
  <c r="N440" i="2"/>
  <c r="R418" i="2"/>
  <c r="O418" i="2"/>
  <c r="R387" i="2"/>
  <c r="O387" i="2"/>
  <c r="Q344" i="2"/>
  <c r="N344" i="2"/>
  <c r="Q598" i="2"/>
  <c r="N598" i="2"/>
  <c r="O576" i="2"/>
  <c r="R576" i="2"/>
  <c r="R554" i="2"/>
  <c r="O554" i="2"/>
  <c r="Q533" i="2"/>
  <c r="N533" i="2"/>
  <c r="R511" i="2"/>
  <c r="O511" i="2"/>
  <c r="Q490" i="2"/>
  <c r="N490" i="2"/>
  <c r="R468" i="2"/>
  <c r="O468" i="2"/>
  <c r="R446" i="2"/>
  <c r="O446" i="2"/>
  <c r="Q425" i="2"/>
  <c r="N425" i="2"/>
  <c r="R399" i="2"/>
  <c r="O399" i="2"/>
  <c r="Q358" i="2"/>
  <c r="N358" i="2"/>
  <c r="R314" i="2"/>
  <c r="O314" i="2"/>
  <c r="Q655" i="2"/>
  <c r="N655" i="2"/>
  <c r="R633" i="2"/>
  <c r="O633" i="2"/>
  <c r="R611" i="2"/>
  <c r="O611" i="2"/>
  <c r="Q590" i="2"/>
  <c r="N590" i="2"/>
  <c r="R568" i="2"/>
  <c r="O568" i="2"/>
  <c r="Q547" i="2"/>
  <c r="N547" i="2"/>
  <c r="R525" i="2"/>
  <c r="O525" i="2"/>
  <c r="R503" i="2"/>
  <c r="O503" i="2"/>
  <c r="Q482" i="2"/>
  <c r="N482" i="2"/>
  <c r="R460" i="2"/>
  <c r="O460" i="2"/>
  <c r="Q439" i="2"/>
  <c r="N439" i="2"/>
  <c r="R417" i="2"/>
  <c r="O417" i="2"/>
  <c r="T385" i="2"/>
  <c r="Q385" i="2"/>
  <c r="N385" i="2"/>
  <c r="R341" i="2"/>
  <c r="O341" i="2"/>
  <c r="R668" i="2"/>
  <c r="O668" i="2"/>
  <c r="Q647" i="2"/>
  <c r="N647" i="2"/>
  <c r="R625" i="2"/>
  <c r="O625" i="2"/>
  <c r="Q604" i="2"/>
  <c r="N604" i="2"/>
  <c r="R582" i="2"/>
  <c r="O582" i="2"/>
  <c r="R560" i="2"/>
  <c r="O560" i="2"/>
  <c r="Q539" i="2"/>
  <c r="N539" i="2"/>
  <c r="R517" i="2"/>
  <c r="O517" i="2"/>
  <c r="Q496" i="2"/>
  <c r="N496" i="2"/>
  <c r="R474" i="2"/>
  <c r="O474" i="2"/>
  <c r="R452" i="2"/>
  <c r="O452" i="2"/>
  <c r="Q431" i="2"/>
  <c r="N431" i="2"/>
  <c r="Q409" i="2"/>
  <c r="N409" i="2"/>
  <c r="R369" i="2"/>
  <c r="O369" i="2"/>
  <c r="T326" i="2"/>
  <c r="Q326" i="2"/>
  <c r="N326" i="2"/>
  <c r="Q666" i="2"/>
  <c r="N666" i="2"/>
  <c r="Q648" i="2"/>
  <c r="N648" i="2"/>
  <c r="Q630" i="2"/>
  <c r="N630" i="2"/>
  <c r="Q612" i="2"/>
  <c r="N612" i="2"/>
  <c r="Q594" i="2"/>
  <c r="N594" i="2"/>
  <c r="Q576" i="2"/>
  <c r="N576" i="2"/>
  <c r="Q558" i="2"/>
  <c r="N558" i="2"/>
  <c r="N540" i="2"/>
  <c r="Q540" i="2"/>
  <c r="N522" i="2"/>
  <c r="Q522" i="2"/>
  <c r="Q504" i="2"/>
  <c r="N504" i="2"/>
  <c r="N486" i="2"/>
  <c r="Q486" i="2"/>
  <c r="N468" i="2"/>
  <c r="Q468" i="2"/>
  <c r="Q450" i="2"/>
  <c r="N450" i="2"/>
  <c r="N432" i="2"/>
  <c r="Q432" i="2"/>
  <c r="N414" i="2"/>
  <c r="Q414" i="2"/>
  <c r="Q396" i="2"/>
  <c r="N396" i="2"/>
  <c r="R375" i="2"/>
  <c r="O375" i="2"/>
  <c r="R353" i="2"/>
  <c r="O353" i="2"/>
  <c r="Q332" i="2"/>
  <c r="N332" i="2"/>
  <c r="R410" i="2"/>
  <c r="O410" i="2"/>
  <c r="R392" i="2"/>
  <c r="O392" i="2"/>
  <c r="Q371" i="2"/>
  <c r="N371" i="2"/>
  <c r="R349" i="2"/>
  <c r="O349" i="2"/>
  <c r="Q328" i="2"/>
  <c r="N328" i="2"/>
  <c r="R403" i="2"/>
  <c r="O403" i="2"/>
  <c r="R384" i="2"/>
  <c r="O384" i="2"/>
  <c r="R362" i="2"/>
  <c r="O362" i="2"/>
  <c r="Q341" i="2"/>
  <c r="N341" i="2"/>
  <c r="R319" i="2"/>
  <c r="O319" i="2"/>
  <c r="Q381" i="2"/>
  <c r="N381" i="2"/>
  <c r="N363" i="2"/>
  <c r="Q363" i="2"/>
  <c r="N345" i="2"/>
  <c r="Q345" i="2"/>
  <c r="N327" i="2"/>
  <c r="Q327" i="2"/>
  <c r="T623" i="2"/>
  <c r="Q623" i="2"/>
  <c r="N623" i="2"/>
  <c r="T659" i="2"/>
  <c r="Q659" i="2"/>
  <c r="N659" i="2"/>
  <c r="R610" i="2"/>
  <c r="O610" i="2"/>
  <c r="T524" i="2"/>
  <c r="Q524" i="2"/>
  <c r="N524" i="2"/>
  <c r="R437" i="2"/>
  <c r="O437" i="2"/>
  <c r="T671" i="2"/>
  <c r="Q671" i="2"/>
  <c r="N671" i="2"/>
  <c r="R584" i="2"/>
  <c r="O584" i="2"/>
  <c r="R498" i="2"/>
  <c r="O498" i="2"/>
  <c r="T412" i="2"/>
  <c r="Q412" i="2"/>
  <c r="N412" i="2"/>
  <c r="T566" i="2"/>
  <c r="Q566" i="2"/>
  <c r="N566" i="2"/>
  <c r="R479" i="2"/>
  <c r="O479" i="2"/>
  <c r="T380" i="2"/>
  <c r="Q380" i="2"/>
  <c r="N380" i="2"/>
  <c r="Q551" i="2"/>
  <c r="N551" i="2"/>
  <c r="R464" i="2"/>
  <c r="O464" i="2"/>
  <c r="R350" i="2"/>
  <c r="O350" i="2"/>
  <c r="R586" i="2"/>
  <c r="O586" i="2"/>
  <c r="Q500" i="2"/>
  <c r="N500" i="2"/>
  <c r="R413" i="2"/>
  <c r="O413" i="2"/>
  <c r="Q622" i="2"/>
  <c r="N622" i="2"/>
  <c r="R535" i="2"/>
  <c r="O535" i="2"/>
  <c r="Q449" i="2"/>
  <c r="N449" i="2"/>
  <c r="T319" i="2"/>
  <c r="Q319" i="2"/>
  <c r="N319" i="2"/>
  <c r="Q627" i="2"/>
  <c r="N627" i="2"/>
  <c r="T519" i="2"/>
  <c r="Q519" i="2"/>
  <c r="N519" i="2"/>
  <c r="Q429" i="2"/>
  <c r="N429" i="2"/>
  <c r="Q350" i="2"/>
  <c r="N350" i="2"/>
  <c r="R367" i="2"/>
  <c r="O367" i="2"/>
  <c r="R380" i="2"/>
  <c r="O380" i="2"/>
  <c r="N324" i="2"/>
  <c r="Q324" i="2"/>
  <c r="T667" i="2"/>
  <c r="Q667" i="2"/>
  <c r="N667" i="2"/>
  <c r="O630" i="2"/>
  <c r="R630" i="2"/>
  <c r="R628" i="2"/>
  <c r="O628" i="2"/>
  <c r="Q542" i="2"/>
  <c r="N542" i="2"/>
  <c r="Q434" i="2"/>
  <c r="N434" i="2"/>
  <c r="R667" i="2"/>
  <c r="O667" i="2"/>
  <c r="R559" i="2"/>
  <c r="O559" i="2"/>
  <c r="Q473" i="2"/>
  <c r="N473" i="2"/>
  <c r="Q407" i="2"/>
  <c r="N407" i="2"/>
  <c r="R562" i="2"/>
  <c r="O562" i="2"/>
  <c r="Q476" i="2"/>
  <c r="N476" i="2"/>
  <c r="Q373" i="2"/>
  <c r="N373" i="2"/>
  <c r="R547" i="2"/>
  <c r="O547" i="2"/>
  <c r="Q461" i="2"/>
  <c r="N461" i="2"/>
  <c r="R343" i="2"/>
  <c r="O343" i="2"/>
  <c r="R604" i="2"/>
  <c r="O604" i="2"/>
  <c r="Q518" i="2"/>
  <c r="N518" i="2"/>
  <c r="R409" i="2"/>
  <c r="O409" i="2"/>
  <c r="R488" i="2"/>
  <c r="O488" i="2"/>
  <c r="Q375" i="2"/>
  <c r="N375" i="2"/>
  <c r="R609" i="2"/>
  <c r="O609" i="2"/>
  <c r="T668" i="2"/>
  <c r="Q668" i="2"/>
  <c r="N668" i="2"/>
  <c r="R603" i="2"/>
  <c r="O603" i="2"/>
  <c r="T517" i="2"/>
  <c r="Q517" i="2"/>
  <c r="N517" i="2"/>
  <c r="R473" i="2"/>
  <c r="O473" i="2"/>
  <c r="T452" i="2"/>
  <c r="Q452" i="2"/>
  <c r="N452" i="2"/>
  <c r="R325" i="2"/>
  <c r="O325" i="2"/>
  <c r="T664" i="2"/>
  <c r="Q664" i="2"/>
  <c r="N664" i="2"/>
  <c r="R642" i="2"/>
  <c r="O642" i="2"/>
  <c r="R620" i="2"/>
  <c r="O620" i="2"/>
  <c r="T599" i="2"/>
  <c r="Q599" i="2"/>
  <c r="N599" i="2"/>
  <c r="R577" i="2"/>
  <c r="O577" i="2"/>
  <c r="T556" i="2"/>
  <c r="Q556" i="2"/>
  <c r="N556" i="2"/>
  <c r="R534" i="2"/>
  <c r="O534" i="2"/>
  <c r="R512" i="2"/>
  <c r="O512" i="2"/>
  <c r="T491" i="2"/>
  <c r="Q491" i="2"/>
  <c r="N491" i="2"/>
  <c r="R469" i="2"/>
  <c r="O469" i="2"/>
  <c r="T448" i="2"/>
  <c r="Q448" i="2"/>
  <c r="N448" i="2"/>
  <c r="R426" i="2"/>
  <c r="O426" i="2"/>
  <c r="T401" i="2"/>
  <c r="Q401" i="2"/>
  <c r="N401" i="2"/>
  <c r="R359" i="2"/>
  <c r="O359" i="2"/>
  <c r="R316" i="2"/>
  <c r="O316" i="2"/>
  <c r="R580" i="2"/>
  <c r="O580" i="2"/>
  <c r="T559" i="2"/>
  <c r="Q559" i="2"/>
  <c r="N559" i="2"/>
  <c r="R537" i="2"/>
  <c r="O537" i="2"/>
  <c r="R515" i="2"/>
  <c r="O515" i="2"/>
  <c r="T494" i="2"/>
  <c r="Q494" i="2"/>
  <c r="N494" i="2"/>
  <c r="T406" i="2"/>
  <c r="Q406" i="2"/>
  <c r="N406" i="2"/>
  <c r="R365" i="2"/>
  <c r="O365" i="2"/>
  <c r="R322" i="2"/>
  <c r="O322" i="2"/>
  <c r="Q587" i="2"/>
  <c r="N587" i="2"/>
  <c r="R565" i="2"/>
  <c r="O565" i="2"/>
  <c r="Q544" i="2"/>
  <c r="N544" i="2"/>
  <c r="R522" i="2"/>
  <c r="O522" i="2"/>
  <c r="R500" i="2"/>
  <c r="O500" i="2"/>
  <c r="Q479" i="2"/>
  <c r="N479" i="2"/>
  <c r="R457" i="2"/>
  <c r="O457" i="2"/>
  <c r="Q436" i="2"/>
  <c r="N436" i="2"/>
  <c r="R414" i="2"/>
  <c r="O414" i="2"/>
  <c r="R379" i="2"/>
  <c r="O379" i="2"/>
  <c r="R336" i="2"/>
  <c r="O336" i="2"/>
  <c r="R665" i="2"/>
  <c r="O665" i="2"/>
  <c r="Q644" i="2"/>
  <c r="N644" i="2"/>
  <c r="R622" i="2"/>
  <c r="O622" i="2"/>
  <c r="Q601" i="2"/>
  <c r="N601" i="2"/>
  <c r="R579" i="2"/>
  <c r="O579" i="2"/>
  <c r="R557" i="2"/>
  <c r="O557" i="2"/>
  <c r="Q536" i="2"/>
  <c r="N536" i="2"/>
  <c r="R514" i="2"/>
  <c r="O514" i="2"/>
  <c r="Q493" i="2"/>
  <c r="N493" i="2"/>
  <c r="R471" i="2"/>
  <c r="O471" i="2"/>
  <c r="R449" i="2"/>
  <c r="O449" i="2"/>
  <c r="Q428" i="2"/>
  <c r="N428" i="2"/>
  <c r="T404" i="2"/>
  <c r="Q404" i="2"/>
  <c r="N404" i="2"/>
  <c r="R363" i="2"/>
  <c r="O363" i="2"/>
  <c r="T320" i="2"/>
  <c r="Q320" i="2"/>
  <c r="N320" i="2"/>
  <c r="Q658" i="2"/>
  <c r="N658" i="2"/>
  <c r="R636" i="2"/>
  <c r="O636" i="2"/>
  <c r="R614" i="2"/>
  <c r="O614" i="2"/>
  <c r="Q593" i="2"/>
  <c r="N593" i="2"/>
  <c r="R571" i="2"/>
  <c r="O571" i="2"/>
  <c r="Q550" i="2"/>
  <c r="N550" i="2"/>
  <c r="R528" i="2"/>
  <c r="O528" i="2"/>
  <c r="R506" i="2"/>
  <c r="O506" i="2"/>
  <c r="Q485" i="2"/>
  <c r="N485" i="2"/>
  <c r="R463" i="2"/>
  <c r="O463" i="2"/>
  <c r="Q442" i="2"/>
  <c r="N442" i="2"/>
  <c r="R420" i="2"/>
  <c r="O420" i="2"/>
  <c r="T391" i="2"/>
  <c r="Q391" i="2"/>
  <c r="N391" i="2"/>
  <c r="R347" i="2"/>
  <c r="O347" i="2"/>
  <c r="T657" i="2"/>
  <c r="Q657" i="2"/>
  <c r="N657" i="2"/>
  <c r="Q639" i="2"/>
  <c r="N639" i="2"/>
  <c r="T621" i="2"/>
  <c r="Q621" i="2"/>
  <c r="N621" i="2"/>
  <c r="Q603" i="2"/>
  <c r="N603" i="2"/>
  <c r="Q585" i="2"/>
  <c r="N585" i="2"/>
  <c r="N567" i="2"/>
  <c r="Q567" i="2"/>
  <c r="T549" i="2"/>
  <c r="Q549" i="2"/>
  <c r="N549" i="2"/>
  <c r="Q531" i="2"/>
  <c r="N531" i="2"/>
  <c r="T513" i="2"/>
  <c r="N513" i="2"/>
  <c r="Q513" i="2"/>
  <c r="Q495" i="2"/>
  <c r="N495" i="2"/>
  <c r="Q477" i="2"/>
  <c r="N477" i="2"/>
  <c r="N459" i="2"/>
  <c r="Q459" i="2"/>
  <c r="T441" i="2"/>
  <c r="Q441" i="2"/>
  <c r="N441" i="2"/>
  <c r="Q423" i="2"/>
  <c r="N423" i="2"/>
  <c r="N405" i="2"/>
  <c r="Q405" i="2"/>
  <c r="T386" i="2"/>
  <c r="Q386" i="2"/>
  <c r="N386" i="2"/>
  <c r="R364" i="2"/>
  <c r="O364" i="2"/>
  <c r="T343" i="2"/>
  <c r="Q343" i="2"/>
  <c r="N343" i="2"/>
  <c r="R321" i="2"/>
  <c r="O321" i="2"/>
  <c r="R401" i="2"/>
  <c r="O401" i="2"/>
  <c r="T382" i="2"/>
  <c r="Q382" i="2"/>
  <c r="N382" i="2"/>
  <c r="R360" i="2"/>
  <c r="O360" i="2"/>
  <c r="R338" i="2"/>
  <c r="O338" i="2"/>
  <c r="T317" i="2"/>
  <c r="Q317" i="2"/>
  <c r="N317" i="2"/>
  <c r="R394" i="2"/>
  <c r="O394" i="2"/>
  <c r="R373" i="2"/>
  <c r="O373" i="2"/>
  <c r="T352" i="2"/>
  <c r="Q352" i="2"/>
  <c r="N352" i="2"/>
  <c r="R330" i="2"/>
  <c r="O330" i="2"/>
  <c r="Q390" i="2"/>
  <c r="N390" i="2"/>
  <c r="T372" i="2"/>
  <c r="N372" i="2"/>
  <c r="Q372" i="2"/>
  <c r="N354" i="2"/>
  <c r="Q354" i="2"/>
  <c r="N336" i="2"/>
  <c r="Q336" i="2"/>
  <c r="N318" i="2"/>
  <c r="Q318" i="2"/>
  <c r="T631" i="2"/>
  <c r="Q631" i="2"/>
  <c r="N631" i="2"/>
  <c r="T589" i="2"/>
  <c r="Q589" i="2"/>
  <c r="N589" i="2"/>
  <c r="R502" i="2"/>
  <c r="O502" i="2"/>
  <c r="T416" i="2"/>
  <c r="Q416" i="2"/>
  <c r="N416" i="2"/>
  <c r="T628" i="2"/>
  <c r="Q628" i="2"/>
  <c r="N628" i="2"/>
  <c r="R541" i="2"/>
  <c r="O541" i="2"/>
  <c r="T455" i="2"/>
  <c r="Q455" i="2"/>
  <c r="N455" i="2"/>
  <c r="T331" i="2"/>
  <c r="Q331" i="2"/>
  <c r="N331" i="2"/>
  <c r="T523" i="2"/>
  <c r="Q523" i="2"/>
  <c r="N523" i="2"/>
  <c r="T458" i="2"/>
  <c r="Q458" i="2"/>
  <c r="N458" i="2"/>
  <c r="T337" i="2"/>
  <c r="Q337" i="2"/>
  <c r="N337" i="2"/>
  <c r="R529" i="2"/>
  <c r="O529" i="2"/>
  <c r="R421" i="2"/>
  <c r="O421" i="2"/>
  <c r="T673" i="2"/>
  <c r="Q673" i="2"/>
  <c r="N673" i="2"/>
  <c r="T608" i="2"/>
  <c r="Q608" i="2"/>
  <c r="N608" i="2"/>
  <c r="R521" i="2"/>
  <c r="O521" i="2"/>
  <c r="R435" i="2"/>
  <c r="O435" i="2"/>
  <c r="R643" i="2"/>
  <c r="O643" i="2"/>
  <c r="Q557" i="2"/>
  <c r="N557" i="2"/>
  <c r="R470" i="2"/>
  <c r="O470" i="2"/>
  <c r="T362" i="2"/>
  <c r="Q362" i="2"/>
  <c r="N362" i="2"/>
  <c r="Q609" i="2"/>
  <c r="N609" i="2"/>
  <c r="Q537" i="2"/>
  <c r="N537" i="2"/>
  <c r="T447" i="2"/>
  <c r="Q447" i="2"/>
  <c r="N447" i="2"/>
  <c r="R371" i="2"/>
  <c r="O371" i="2"/>
  <c r="T389" i="2"/>
  <c r="Q389" i="2"/>
  <c r="N389" i="2"/>
  <c r="R400" i="2"/>
  <c r="O400" i="2"/>
  <c r="R337" i="2"/>
  <c r="O337" i="2"/>
  <c r="T342" i="2"/>
  <c r="N342" i="2"/>
  <c r="Q342" i="2"/>
  <c r="T602" i="2"/>
  <c r="Q602" i="2"/>
  <c r="N602" i="2"/>
  <c r="T638" i="2"/>
  <c r="Q638" i="2"/>
  <c r="N638" i="2"/>
  <c r="Q650" i="2"/>
  <c r="N650" i="2"/>
  <c r="R563" i="2"/>
  <c r="O563" i="2"/>
  <c r="R477" i="2"/>
  <c r="O477" i="2"/>
  <c r="R332" i="2"/>
  <c r="O332" i="2"/>
  <c r="R602" i="2"/>
  <c r="O602" i="2"/>
  <c r="R494" i="2"/>
  <c r="O494" i="2"/>
  <c r="Q367" i="2"/>
  <c r="N367" i="2"/>
  <c r="Q541" i="2"/>
  <c r="N541" i="2"/>
  <c r="R454" i="2"/>
  <c r="O454" i="2"/>
  <c r="R329" i="2"/>
  <c r="O329" i="2"/>
  <c r="Q526" i="2"/>
  <c r="N526" i="2"/>
  <c r="Q418" i="2"/>
  <c r="N418" i="2"/>
  <c r="R647" i="2"/>
  <c r="O647" i="2"/>
  <c r="R561" i="2"/>
  <c r="O561" i="2"/>
  <c r="R453" i="2"/>
  <c r="O453" i="2"/>
  <c r="R327" i="2"/>
  <c r="O327" i="2"/>
  <c r="R618" i="2"/>
  <c r="O618" i="2"/>
  <c r="R553" i="2"/>
  <c r="O553" i="2"/>
  <c r="Q467" i="2"/>
  <c r="N467" i="2"/>
  <c r="T397" i="2"/>
  <c r="Q397" i="2"/>
  <c r="N397" i="2"/>
  <c r="Q642" i="2"/>
  <c r="N642" i="2"/>
  <c r="Q588" i="2"/>
  <c r="N588" i="2"/>
  <c r="Q534" i="2"/>
  <c r="N534" i="2"/>
  <c r="Q498" i="2"/>
  <c r="N498" i="2"/>
  <c r="Q462" i="2"/>
  <c r="N462" i="2"/>
  <c r="Q408" i="2"/>
  <c r="N408" i="2"/>
  <c r="R346" i="2"/>
  <c r="O346" i="2"/>
  <c r="R385" i="2"/>
  <c r="O385" i="2"/>
  <c r="R320" i="2"/>
  <c r="O320" i="2"/>
  <c r="R355" i="2"/>
  <c r="O355" i="2"/>
  <c r="N339" i="2"/>
  <c r="Q339" i="2"/>
  <c r="T656" i="2"/>
  <c r="Q656" i="2"/>
  <c r="N656" i="2"/>
  <c r="R619" i="2"/>
  <c r="O619" i="2"/>
  <c r="R646" i="2"/>
  <c r="O646" i="2"/>
  <c r="T560" i="2"/>
  <c r="Q560" i="2"/>
  <c r="N560" i="2"/>
  <c r="R430" i="2"/>
  <c r="O430" i="2"/>
  <c r="R472" i="2"/>
  <c r="O472" i="2"/>
  <c r="R645" i="2"/>
  <c r="O645" i="2"/>
  <c r="R655" i="2"/>
  <c r="O655" i="2"/>
  <c r="R663" i="2"/>
  <c r="O663" i="2"/>
  <c r="R673" i="2"/>
  <c r="O673" i="2"/>
  <c r="R608" i="2"/>
  <c r="O608" i="2"/>
  <c r="R616" i="2"/>
  <c r="O616" i="2"/>
  <c r="R626" i="2"/>
  <c r="O626" i="2"/>
  <c r="R664" i="2"/>
  <c r="O664" i="2"/>
  <c r="Q643" i="2"/>
  <c r="N643" i="2"/>
  <c r="R621" i="2"/>
  <c r="O621" i="2"/>
  <c r="R599" i="2"/>
  <c r="O599" i="2"/>
  <c r="Q578" i="2"/>
  <c r="N578" i="2"/>
  <c r="R556" i="2"/>
  <c r="O556" i="2"/>
  <c r="Q535" i="2"/>
  <c r="N535" i="2"/>
  <c r="R513" i="2"/>
  <c r="O513" i="2"/>
  <c r="R491" i="2"/>
  <c r="O491" i="2"/>
  <c r="Q470" i="2"/>
  <c r="N470" i="2"/>
  <c r="R448" i="2"/>
  <c r="O448" i="2"/>
  <c r="Q427" i="2"/>
  <c r="N427" i="2"/>
  <c r="R402" i="2"/>
  <c r="O402" i="2"/>
  <c r="R361" i="2"/>
  <c r="O361" i="2"/>
  <c r="R318" i="2"/>
  <c r="O318" i="2"/>
  <c r="R660" i="2"/>
  <c r="O660" i="2"/>
  <c r="R638" i="2"/>
  <c r="O638" i="2"/>
  <c r="Q617" i="2"/>
  <c r="N617" i="2"/>
  <c r="R595" i="2"/>
  <c r="O595" i="2"/>
  <c r="Q574" i="2"/>
  <c r="N574" i="2"/>
  <c r="R552" i="2"/>
  <c r="O552" i="2"/>
  <c r="R530" i="2"/>
  <c r="O530" i="2"/>
  <c r="Q509" i="2"/>
  <c r="N509" i="2"/>
  <c r="R487" i="2"/>
  <c r="O487" i="2"/>
  <c r="Q466" i="2"/>
  <c r="N466" i="2"/>
  <c r="R444" i="2"/>
  <c r="O444" i="2"/>
  <c r="R422" i="2"/>
  <c r="O422" i="2"/>
  <c r="Q395" i="2"/>
  <c r="N395" i="2"/>
  <c r="R352" i="2"/>
  <c r="O352" i="2"/>
  <c r="R598" i="2"/>
  <c r="O598" i="2"/>
  <c r="Q577" i="2"/>
  <c r="N577" i="2"/>
  <c r="R555" i="2"/>
  <c r="O555" i="2"/>
  <c r="R533" i="2"/>
  <c r="O533" i="2"/>
  <c r="Q512" i="2"/>
  <c r="N512" i="2"/>
  <c r="R490" i="2"/>
  <c r="O490" i="2"/>
  <c r="Q469" i="2"/>
  <c r="N469" i="2"/>
  <c r="R447" i="2"/>
  <c r="O447" i="2"/>
  <c r="R425" i="2"/>
  <c r="O425" i="2"/>
  <c r="Q400" i="2"/>
  <c r="N400" i="2"/>
  <c r="R358" i="2"/>
  <c r="O358" i="2"/>
  <c r="R315" i="2"/>
  <c r="O315" i="2"/>
  <c r="R583" i="2"/>
  <c r="O583" i="2"/>
  <c r="Q562" i="2"/>
  <c r="N562" i="2"/>
  <c r="R540" i="2"/>
  <c r="O540" i="2"/>
  <c r="R518" i="2"/>
  <c r="O518" i="2"/>
  <c r="Q497" i="2"/>
  <c r="N497" i="2"/>
  <c r="R475" i="2"/>
  <c r="O475" i="2"/>
  <c r="Q454" i="2"/>
  <c r="N454" i="2"/>
  <c r="R432" i="2"/>
  <c r="O432" i="2"/>
  <c r="T410" i="2"/>
  <c r="Q410" i="2"/>
  <c r="N410" i="2"/>
  <c r="R372" i="2"/>
  <c r="O372" i="2"/>
  <c r="Q329" i="2"/>
  <c r="N329" i="2"/>
  <c r="Q662" i="2"/>
  <c r="N662" i="2"/>
  <c r="R640" i="2"/>
  <c r="O640" i="2"/>
  <c r="Q619" i="2"/>
  <c r="N619" i="2"/>
  <c r="R597" i="2"/>
  <c r="O597" i="2"/>
  <c r="R575" i="2"/>
  <c r="O575" i="2"/>
  <c r="Q554" i="2"/>
  <c r="N554" i="2"/>
  <c r="R532" i="2"/>
  <c r="O532" i="2"/>
  <c r="Q511" i="2"/>
  <c r="N511" i="2"/>
  <c r="R489" i="2"/>
  <c r="O489" i="2"/>
  <c r="R467" i="2"/>
  <c r="O467" i="2"/>
  <c r="Q446" i="2"/>
  <c r="N446" i="2"/>
  <c r="R424" i="2"/>
  <c r="O424" i="2"/>
  <c r="T398" i="2"/>
  <c r="Q398" i="2"/>
  <c r="N398" i="2"/>
  <c r="T356" i="2"/>
  <c r="Q356" i="2"/>
  <c r="N356" i="2"/>
  <c r="T313" i="2"/>
  <c r="Q313" i="2"/>
  <c r="N313" i="2"/>
  <c r="R654" i="2"/>
  <c r="O654" i="2"/>
  <c r="R632" i="2"/>
  <c r="O632" i="2"/>
  <c r="Q611" i="2"/>
  <c r="N611" i="2"/>
  <c r="R589" i="2"/>
  <c r="O589" i="2"/>
  <c r="Q568" i="2"/>
  <c r="N568" i="2"/>
  <c r="R546" i="2"/>
  <c r="O546" i="2"/>
  <c r="R524" i="2"/>
  <c r="O524" i="2"/>
  <c r="Q503" i="2"/>
  <c r="N503" i="2"/>
  <c r="R481" i="2"/>
  <c r="O481" i="2"/>
  <c r="Q460" i="2"/>
  <c r="N460" i="2"/>
  <c r="R438" i="2"/>
  <c r="O438" i="2"/>
  <c r="R416" i="2"/>
  <c r="O416" i="2"/>
  <c r="R383" i="2"/>
  <c r="O383" i="2"/>
  <c r="R340" i="2"/>
  <c r="O340" i="2"/>
  <c r="Q672" i="2"/>
  <c r="N672" i="2"/>
  <c r="Q654" i="2"/>
  <c r="N654" i="2"/>
  <c r="Q636" i="2"/>
  <c r="N636" i="2"/>
  <c r="Q618" i="2"/>
  <c r="N618" i="2"/>
  <c r="Q600" i="2"/>
  <c r="N600" i="2"/>
  <c r="Q582" i="2"/>
  <c r="N582" i="2"/>
  <c r="Q564" i="2"/>
  <c r="N564" i="2"/>
  <c r="Q546" i="2"/>
  <c r="N546" i="2"/>
  <c r="Q528" i="2"/>
  <c r="N528" i="2"/>
  <c r="Q510" i="2"/>
  <c r="N510" i="2"/>
  <c r="Q492" i="2"/>
  <c r="N492" i="2"/>
  <c r="Q474" i="2"/>
  <c r="N474" i="2"/>
  <c r="Q456" i="2"/>
  <c r="N456" i="2"/>
  <c r="Q438" i="2"/>
  <c r="N438" i="2"/>
  <c r="Q420" i="2"/>
  <c r="N420" i="2"/>
  <c r="Q402" i="2"/>
  <c r="N402" i="2"/>
  <c r="R382" i="2"/>
  <c r="O382" i="2"/>
  <c r="Q361" i="2"/>
  <c r="N361" i="2"/>
  <c r="R339" i="2"/>
  <c r="O339" i="2"/>
  <c r="R317" i="2"/>
  <c r="O317" i="2"/>
  <c r="R398" i="2"/>
  <c r="O398" i="2"/>
  <c r="R378" i="2"/>
  <c r="O378" i="2"/>
  <c r="R356" i="2"/>
  <c r="O356" i="2"/>
  <c r="Q335" i="2"/>
  <c r="N335" i="2"/>
  <c r="R313" i="2"/>
  <c r="O313" i="2"/>
  <c r="R391" i="2"/>
  <c r="O391" i="2"/>
  <c r="Q370" i="2"/>
  <c r="N370" i="2"/>
  <c r="R348" i="2"/>
  <c r="O348" i="2"/>
  <c r="R326" i="2"/>
  <c r="O326" i="2"/>
  <c r="Q387" i="2"/>
  <c r="N387" i="2"/>
  <c r="N369" i="2"/>
  <c r="Q369" i="2"/>
  <c r="N351" i="2"/>
  <c r="Q351" i="2"/>
  <c r="N333" i="2"/>
  <c r="Q333" i="2"/>
  <c r="N315" i="2"/>
  <c r="Q315" i="2"/>
  <c r="T641" i="2"/>
  <c r="Q641" i="2"/>
  <c r="N641" i="2"/>
  <c r="T632" i="2"/>
  <c r="Q632" i="2"/>
  <c r="N632" i="2"/>
  <c r="R545" i="2"/>
  <c r="O545" i="2"/>
  <c r="R459" i="2"/>
  <c r="O459" i="2"/>
  <c r="T340" i="2"/>
  <c r="Q340" i="2"/>
  <c r="N340" i="2"/>
  <c r="R606" i="2"/>
  <c r="O606" i="2"/>
  <c r="T520" i="2"/>
  <c r="Q520" i="2"/>
  <c r="N520" i="2"/>
  <c r="R433" i="2"/>
  <c r="O433" i="2"/>
  <c r="R587" i="2"/>
  <c r="O587" i="2"/>
  <c r="R501" i="2"/>
  <c r="O501" i="2"/>
  <c r="T415" i="2"/>
  <c r="Q415" i="2"/>
  <c r="N415" i="2"/>
  <c r="R572" i="2"/>
  <c r="O572" i="2"/>
  <c r="Q508" i="2"/>
  <c r="N508" i="2"/>
  <c r="Q443" i="2"/>
  <c r="N443" i="2"/>
  <c r="R651" i="2"/>
  <c r="O651" i="2"/>
  <c r="Q565" i="2"/>
  <c r="N565" i="2"/>
  <c r="R478" i="2"/>
  <c r="O478" i="2"/>
  <c r="R334" i="2"/>
  <c r="O334" i="2"/>
  <c r="R600" i="2"/>
  <c r="O600" i="2"/>
  <c r="R492" i="2"/>
  <c r="O492" i="2"/>
  <c r="T403" i="2"/>
  <c r="Q403" i="2"/>
  <c r="N403" i="2"/>
  <c r="T645" i="2"/>
  <c r="Q645" i="2"/>
  <c r="N645" i="2"/>
  <c r="T591" i="2"/>
  <c r="Q591" i="2"/>
  <c r="N591" i="2"/>
  <c r="T555" i="2"/>
  <c r="Q555" i="2"/>
  <c r="N555" i="2"/>
  <c r="T483" i="2"/>
  <c r="Q483" i="2"/>
  <c r="N483" i="2"/>
  <c r="T411" i="2"/>
  <c r="Q411" i="2"/>
  <c r="N411" i="2"/>
  <c r="R328" i="2"/>
  <c r="O328" i="2"/>
  <c r="T346" i="2"/>
  <c r="Q346" i="2"/>
  <c r="N346" i="2"/>
  <c r="Q359" i="2"/>
  <c r="N359" i="2"/>
  <c r="T378" i="2"/>
  <c r="N378" i="2"/>
  <c r="Q378" i="2"/>
  <c r="Q620" i="2"/>
  <c r="N620" i="2"/>
  <c r="R671" i="2"/>
  <c r="O671" i="2"/>
  <c r="R585" i="2"/>
  <c r="O585" i="2"/>
  <c r="Q499" i="2"/>
  <c r="N499" i="2"/>
  <c r="R412" i="2"/>
  <c r="O412" i="2"/>
  <c r="O624" i="2"/>
  <c r="R624" i="2"/>
  <c r="Q538" i="2"/>
  <c r="N538" i="2"/>
  <c r="R451" i="2"/>
  <c r="O451" i="2"/>
  <c r="R323" i="2"/>
  <c r="O323" i="2"/>
  <c r="R497" i="2"/>
  <c r="O497" i="2"/>
  <c r="R411" i="2"/>
  <c r="O411" i="2"/>
  <c r="Q569" i="2"/>
  <c r="N569" i="2"/>
  <c r="R504" i="2"/>
  <c r="O504" i="2"/>
  <c r="R439" i="2"/>
  <c r="O439" i="2"/>
  <c r="R669" i="2"/>
  <c r="O669" i="2"/>
  <c r="Q583" i="2"/>
  <c r="N583" i="2"/>
  <c r="R496" i="2"/>
  <c r="O496" i="2"/>
  <c r="R431" i="2"/>
  <c r="O431" i="2"/>
  <c r="R661" i="2"/>
  <c r="O661" i="2"/>
  <c r="R596" i="2"/>
  <c r="O596" i="2"/>
  <c r="Q532" i="2"/>
  <c r="N532" i="2"/>
  <c r="R445" i="2"/>
  <c r="O445" i="2"/>
  <c r="T355" i="2"/>
  <c r="Q355" i="2"/>
  <c r="N355" i="2"/>
  <c r="Q660" i="2"/>
  <c r="N660" i="2"/>
  <c r="Q606" i="2"/>
  <c r="N606" i="2"/>
  <c r="Q552" i="2"/>
  <c r="N552" i="2"/>
  <c r="Q480" i="2"/>
  <c r="N480" i="2"/>
  <c r="Q426" i="2"/>
  <c r="N426" i="2"/>
  <c r="R389" i="2"/>
  <c r="O389" i="2"/>
  <c r="Q325" i="2"/>
  <c r="N325" i="2"/>
  <c r="Q364" i="2"/>
  <c r="N364" i="2"/>
  <c r="R397" i="2"/>
  <c r="O397" i="2"/>
  <c r="Q334" i="2"/>
  <c r="N334" i="2"/>
  <c r="N321" i="2"/>
  <c r="Q321" i="2"/>
  <c r="T674" i="2"/>
  <c r="Q674" i="2"/>
  <c r="N674" i="2"/>
  <c r="R637" i="2"/>
  <c r="O637" i="2"/>
  <c r="R581" i="2"/>
  <c r="O581" i="2"/>
  <c r="R495" i="2"/>
  <c r="O495" i="2"/>
  <c r="R408" i="2"/>
  <c r="O408" i="2"/>
  <c r="T451" i="2"/>
  <c r="Q451" i="2"/>
  <c r="N451" i="2"/>
  <c r="R634" i="2"/>
  <c r="O634" i="2"/>
  <c r="R644" i="2"/>
  <c r="O644" i="2"/>
  <c r="R652" i="2"/>
  <c r="O652" i="2"/>
  <c r="R662" i="2"/>
  <c r="O662" i="2"/>
  <c r="R670" i="2"/>
  <c r="O670" i="2"/>
  <c r="R605" i="2"/>
  <c r="O605" i="2"/>
  <c r="T616" i="2"/>
  <c r="Q616" i="2"/>
  <c r="N616" i="2"/>
  <c r="T661" i="2"/>
  <c r="Q661" i="2"/>
  <c r="N661" i="2"/>
  <c r="R639" i="2"/>
  <c r="O639" i="2"/>
  <c r="R617" i="2"/>
  <c r="O617" i="2"/>
  <c r="T596" i="2"/>
  <c r="Q596" i="2"/>
  <c r="N596" i="2"/>
  <c r="R574" i="2"/>
  <c r="O574" i="2"/>
  <c r="T553" i="2"/>
  <c r="Q553" i="2"/>
  <c r="N553" i="2"/>
  <c r="R531" i="2"/>
  <c r="O531" i="2"/>
  <c r="R509" i="2"/>
  <c r="O509" i="2"/>
  <c r="T488" i="2"/>
  <c r="Q488" i="2"/>
  <c r="N488" i="2"/>
  <c r="R466" i="2"/>
  <c r="O466" i="2"/>
  <c r="T445" i="2"/>
  <c r="Q445" i="2"/>
  <c r="N445" i="2"/>
  <c r="R423" i="2"/>
  <c r="O423" i="2"/>
  <c r="R396" i="2"/>
  <c r="O396" i="2"/>
  <c r="R354" i="2"/>
  <c r="O354" i="2"/>
  <c r="T675" i="2"/>
  <c r="Q675" i="2"/>
  <c r="N675" i="2"/>
  <c r="R656" i="2"/>
  <c r="O656" i="2"/>
  <c r="T635" i="2"/>
  <c r="Q635" i="2"/>
  <c r="N635" i="2"/>
  <c r="R613" i="2"/>
  <c r="O613" i="2"/>
  <c r="T592" i="2"/>
  <c r="Q592" i="2"/>
  <c r="N592" i="2"/>
  <c r="O570" i="2"/>
  <c r="R570" i="2"/>
  <c r="R548" i="2"/>
  <c r="O548" i="2"/>
  <c r="T527" i="2"/>
  <c r="Q527" i="2"/>
  <c r="N527" i="2"/>
  <c r="R505" i="2"/>
  <c r="O505" i="2"/>
  <c r="T484" i="2"/>
  <c r="Q484" i="2"/>
  <c r="N484" i="2"/>
  <c r="R462" i="2"/>
  <c r="O462" i="2"/>
  <c r="R440" i="2"/>
  <c r="O440" i="2"/>
  <c r="T419" i="2"/>
  <c r="Q419" i="2"/>
  <c r="N419" i="2"/>
  <c r="R388" i="2"/>
  <c r="O388" i="2"/>
  <c r="R345" i="2"/>
  <c r="O345" i="2"/>
  <c r="T595" i="2"/>
  <c r="Q595" i="2"/>
  <c r="N595" i="2"/>
  <c r="R573" i="2"/>
  <c r="O573" i="2"/>
  <c r="R551" i="2"/>
  <c r="O551" i="2"/>
  <c r="T530" i="2"/>
  <c r="Q530" i="2"/>
  <c r="N530" i="2"/>
  <c r="R508" i="2"/>
  <c r="O508" i="2"/>
  <c r="T487" i="2"/>
  <c r="Q487" i="2"/>
  <c r="N487" i="2"/>
  <c r="R465" i="2"/>
  <c r="O465" i="2"/>
  <c r="R443" i="2"/>
  <c r="O443" i="2"/>
  <c r="T422" i="2"/>
  <c r="Q422" i="2"/>
  <c r="N422" i="2"/>
  <c r="T394" i="2"/>
  <c r="Q394" i="2"/>
  <c r="N394" i="2"/>
  <c r="R351" i="2"/>
  <c r="O351" i="2"/>
  <c r="R601" i="2"/>
  <c r="O601" i="2"/>
  <c r="Q580" i="2"/>
  <c r="N580" i="2"/>
  <c r="R558" i="2"/>
  <c r="O558" i="2"/>
  <c r="R536" i="2"/>
  <c r="O536" i="2"/>
  <c r="Q515" i="2"/>
  <c r="N515" i="2"/>
  <c r="R493" i="2"/>
  <c r="O493" i="2"/>
  <c r="Q472" i="2"/>
  <c r="N472" i="2"/>
  <c r="R450" i="2"/>
  <c r="O450" i="2"/>
  <c r="R428" i="2"/>
  <c r="O428" i="2"/>
  <c r="R405" i="2"/>
  <c r="O405" i="2"/>
  <c r="Q365" i="2"/>
  <c r="N365" i="2"/>
  <c r="Q322" i="2"/>
  <c r="N322" i="2"/>
  <c r="R658" i="2"/>
  <c r="O658" i="2"/>
  <c r="Q637" i="2"/>
  <c r="N637" i="2"/>
  <c r="R615" i="2"/>
  <c r="O615" i="2"/>
  <c r="R593" i="2"/>
  <c r="O593" i="2"/>
  <c r="Q572" i="2"/>
  <c r="N572" i="2"/>
  <c r="R550" i="2"/>
  <c r="O550" i="2"/>
  <c r="Q529" i="2"/>
  <c r="N529" i="2"/>
  <c r="R507" i="2"/>
  <c r="O507" i="2"/>
  <c r="R485" i="2"/>
  <c r="O485" i="2"/>
  <c r="Q464" i="2"/>
  <c r="N464" i="2"/>
  <c r="R442" i="2"/>
  <c r="O442" i="2"/>
  <c r="Q421" i="2"/>
  <c r="N421" i="2"/>
  <c r="T392" i="2"/>
  <c r="Q392" i="2"/>
  <c r="N392" i="2"/>
  <c r="T349" i="2"/>
  <c r="Q349" i="2"/>
  <c r="N349" i="2"/>
  <c r="R672" i="2"/>
  <c r="O672" i="2"/>
  <c r="R650" i="2"/>
  <c r="O650" i="2"/>
  <c r="Q629" i="2"/>
  <c r="N629" i="2"/>
  <c r="R607" i="2"/>
  <c r="O607" i="2"/>
  <c r="Q586" i="2"/>
  <c r="N586" i="2"/>
  <c r="R564" i="2"/>
  <c r="O564" i="2"/>
  <c r="R542" i="2"/>
  <c r="O542" i="2"/>
  <c r="Q521" i="2"/>
  <c r="N521" i="2"/>
  <c r="R499" i="2"/>
  <c r="O499" i="2"/>
  <c r="Q478" i="2"/>
  <c r="N478" i="2"/>
  <c r="R456" i="2"/>
  <c r="O456" i="2"/>
  <c r="R434" i="2"/>
  <c r="O434" i="2"/>
  <c r="Q413" i="2"/>
  <c r="N413" i="2"/>
  <c r="R376" i="2"/>
  <c r="O376" i="2"/>
  <c r="R333" i="2"/>
  <c r="O333" i="2"/>
  <c r="T669" i="2"/>
  <c r="Q669" i="2"/>
  <c r="N669" i="2"/>
  <c r="Q651" i="2"/>
  <c r="N651" i="2"/>
  <c r="T633" i="2"/>
  <c r="Q633" i="2"/>
  <c r="N633" i="2"/>
  <c r="Q615" i="2"/>
  <c r="N615" i="2"/>
  <c r="T597" i="2"/>
  <c r="Q597" i="2"/>
  <c r="N597" i="2"/>
  <c r="Q579" i="2"/>
  <c r="N579" i="2"/>
  <c r="T561" i="2"/>
  <c r="Q561" i="2"/>
  <c r="N561" i="2"/>
  <c r="Q543" i="2"/>
  <c r="N543" i="2"/>
  <c r="T525" i="2"/>
  <c r="Q525" i="2"/>
  <c r="N525" i="2"/>
  <c r="Q507" i="2"/>
  <c r="N507" i="2"/>
  <c r="T489" i="2"/>
  <c r="Q489" i="2"/>
  <c r="N489" i="2"/>
  <c r="Q471" i="2"/>
  <c r="N471" i="2"/>
  <c r="T453" i="2"/>
  <c r="Q453" i="2"/>
  <c r="N453" i="2"/>
  <c r="Q435" i="2"/>
  <c r="N435" i="2"/>
  <c r="T417" i="2"/>
  <c r="Q417" i="2"/>
  <c r="N417" i="2"/>
  <c r="T399" i="2"/>
  <c r="Q399" i="2"/>
  <c r="N399" i="2"/>
  <c r="Q379" i="2"/>
  <c r="N379" i="2"/>
  <c r="R357" i="2"/>
  <c r="O357" i="2"/>
  <c r="R335" i="2"/>
  <c r="O335" i="2"/>
  <c r="T314" i="2"/>
  <c r="Q314" i="2"/>
  <c r="N314" i="2"/>
  <c r="R395" i="2"/>
  <c r="O395" i="2"/>
  <c r="R374" i="2"/>
  <c r="O374" i="2"/>
  <c r="T353" i="2"/>
  <c r="Q353" i="2"/>
  <c r="N353" i="2"/>
  <c r="R331" i="2"/>
  <c r="O331" i="2"/>
  <c r="R406" i="2"/>
  <c r="O406" i="2"/>
  <c r="Q388" i="2"/>
  <c r="N388" i="2"/>
  <c r="R366" i="2"/>
  <c r="O366" i="2"/>
  <c r="R344" i="2"/>
  <c r="O344" i="2"/>
  <c r="T323" i="2"/>
  <c r="Q323" i="2"/>
  <c r="N323" i="2"/>
  <c r="T384" i="2"/>
  <c r="Q384" i="2"/>
  <c r="N384" i="2"/>
  <c r="N366" i="2"/>
  <c r="Q366" i="2"/>
  <c r="T348" i="2"/>
  <c r="N348" i="2"/>
  <c r="Q348" i="2"/>
  <c r="T330" i="2"/>
  <c r="N330" i="2"/>
  <c r="Q330" i="2"/>
  <c r="T312" i="2"/>
  <c r="Q312" i="2"/>
  <c r="N312" i="2"/>
  <c r="T634" i="2"/>
  <c r="T652" i="2"/>
  <c r="T670" i="2"/>
  <c r="T605" i="2"/>
  <c r="T614" i="2"/>
  <c r="T571" i="2"/>
  <c r="T506" i="2"/>
  <c r="T463" i="2"/>
  <c r="T347" i="2"/>
  <c r="T653" i="2"/>
  <c r="T610" i="2"/>
  <c r="T545" i="2"/>
  <c r="T502" i="2"/>
  <c r="T437" i="2"/>
  <c r="T338" i="2"/>
  <c r="T548" i="2"/>
  <c r="T505" i="2"/>
  <c r="T440" i="2"/>
  <c r="T344" i="2"/>
  <c r="T598" i="2"/>
  <c r="T533" i="2"/>
  <c r="T490" i="2"/>
  <c r="T425" i="2"/>
  <c r="T358" i="2"/>
  <c r="T655" i="2"/>
  <c r="T590" i="2"/>
  <c r="T547" i="2"/>
  <c r="T482" i="2"/>
  <c r="T439" i="2"/>
  <c r="T647" i="2"/>
  <c r="T604" i="2"/>
  <c r="T539" i="2"/>
  <c r="T496" i="2"/>
  <c r="T431" i="2"/>
  <c r="T409" i="2"/>
  <c r="T666" i="2"/>
  <c r="T648" i="2"/>
  <c r="T630" i="2"/>
  <c r="T612" i="2"/>
  <c r="T594" i="2"/>
  <c r="T576" i="2"/>
  <c r="T558" i="2"/>
  <c r="T540" i="2"/>
  <c r="T522" i="2"/>
  <c r="T504" i="2"/>
  <c r="T486" i="2"/>
  <c r="T468" i="2"/>
  <c r="T450" i="2"/>
  <c r="T432" i="2"/>
  <c r="T414" i="2"/>
  <c r="T396" i="2"/>
  <c r="T332" i="2"/>
  <c r="T371" i="2"/>
  <c r="T328" i="2"/>
  <c r="T341" i="2"/>
  <c r="T381" i="2"/>
  <c r="T363" i="2"/>
  <c r="T345" i="2"/>
  <c r="T327" i="2"/>
  <c r="T551" i="2"/>
  <c r="T508" i="2"/>
  <c r="T443" i="2"/>
  <c r="T565" i="2"/>
  <c r="T500" i="2"/>
  <c r="T457" i="2"/>
  <c r="T665" i="2"/>
  <c r="T622" i="2"/>
  <c r="T557" i="2"/>
  <c r="T514" i="2"/>
  <c r="T449" i="2"/>
  <c r="T627" i="2"/>
  <c r="T609" i="2"/>
  <c r="T573" i="2"/>
  <c r="T537" i="2"/>
  <c r="T501" i="2"/>
  <c r="T465" i="2"/>
  <c r="T429" i="2"/>
  <c r="T393" i="2"/>
  <c r="T350" i="2"/>
  <c r="T359" i="2"/>
  <c r="T316" i="2"/>
  <c r="T360" i="2"/>
  <c r="T324" i="2"/>
  <c r="Q311" i="2"/>
  <c r="T311" i="2"/>
  <c r="T620" i="2"/>
  <c r="T650" i="2"/>
  <c r="T607" i="2"/>
  <c r="T542" i="2"/>
  <c r="T499" i="2"/>
  <c r="T434" i="2"/>
  <c r="T376" i="2"/>
  <c r="T646" i="2"/>
  <c r="T581" i="2"/>
  <c r="T538" i="2"/>
  <c r="T473" i="2"/>
  <c r="T430" i="2"/>
  <c r="T407" i="2"/>
  <c r="T367" i="2"/>
  <c r="T584" i="2"/>
  <c r="T541" i="2"/>
  <c r="T476" i="2"/>
  <c r="T433" i="2"/>
  <c r="T373" i="2"/>
  <c r="T569" i="2"/>
  <c r="T526" i="2"/>
  <c r="T461" i="2"/>
  <c r="T418" i="2"/>
  <c r="T626" i="2"/>
  <c r="T583" i="2"/>
  <c r="T518" i="2"/>
  <c r="T475" i="2"/>
  <c r="T640" i="2"/>
  <c r="T575" i="2"/>
  <c r="T532" i="2"/>
  <c r="T467" i="2"/>
  <c r="T424" i="2"/>
  <c r="T660" i="2"/>
  <c r="T642" i="2"/>
  <c r="T624" i="2"/>
  <c r="T606" i="2"/>
  <c r="T588" i="2"/>
  <c r="T570" i="2"/>
  <c r="T552" i="2"/>
  <c r="T534" i="2"/>
  <c r="T516" i="2"/>
  <c r="T498" i="2"/>
  <c r="T480" i="2"/>
  <c r="T462" i="2"/>
  <c r="T444" i="2"/>
  <c r="T426" i="2"/>
  <c r="T408" i="2"/>
  <c r="T368" i="2"/>
  <c r="T325" i="2"/>
  <c r="T364" i="2"/>
  <c r="T377" i="2"/>
  <c r="T334" i="2"/>
  <c r="T375" i="2"/>
  <c r="T357" i="2"/>
  <c r="T339" i="2"/>
  <c r="T321" i="2"/>
  <c r="T587" i="2"/>
  <c r="T544" i="2"/>
  <c r="T479" i="2"/>
  <c r="T436" i="2"/>
  <c r="T644" i="2"/>
  <c r="T601" i="2"/>
  <c r="T536" i="2"/>
  <c r="T493" i="2"/>
  <c r="T428" i="2"/>
  <c r="T658" i="2"/>
  <c r="T593" i="2"/>
  <c r="T550" i="2"/>
  <c r="T485" i="2"/>
  <c r="T442" i="2"/>
  <c r="T639" i="2"/>
  <c r="T603" i="2"/>
  <c r="T585" i="2"/>
  <c r="T567" i="2"/>
  <c r="T531" i="2"/>
  <c r="T495" i="2"/>
  <c r="T477" i="2"/>
  <c r="T459" i="2"/>
  <c r="T423" i="2"/>
  <c r="T405" i="2"/>
  <c r="T390" i="2"/>
  <c r="T354" i="2"/>
  <c r="T336" i="2"/>
  <c r="T318" i="2"/>
  <c r="T643" i="2"/>
  <c r="T578" i="2"/>
  <c r="T535" i="2"/>
  <c r="T470" i="2"/>
  <c r="T427" i="2"/>
  <c r="T617" i="2"/>
  <c r="T574" i="2"/>
  <c r="T509" i="2"/>
  <c r="T466" i="2"/>
  <c r="T395" i="2"/>
  <c r="T577" i="2"/>
  <c r="T512" i="2"/>
  <c r="T469" i="2"/>
  <c r="T400" i="2"/>
  <c r="T562" i="2"/>
  <c r="T497" i="2"/>
  <c r="T454" i="2"/>
  <c r="T329" i="2"/>
  <c r="T662" i="2"/>
  <c r="T619" i="2"/>
  <c r="T554" i="2"/>
  <c r="T511" i="2"/>
  <c r="T446" i="2"/>
  <c r="T611" i="2"/>
  <c r="T568" i="2"/>
  <c r="T503" i="2"/>
  <c r="T460" i="2"/>
  <c r="T672" i="2"/>
  <c r="T654" i="2"/>
  <c r="T636" i="2"/>
  <c r="T618" i="2"/>
  <c r="T600" i="2"/>
  <c r="T582" i="2"/>
  <c r="T564" i="2"/>
  <c r="T546" i="2"/>
  <c r="T528" i="2"/>
  <c r="T510" i="2"/>
  <c r="T492" i="2"/>
  <c r="T474" i="2"/>
  <c r="T456" i="2"/>
  <c r="T438" i="2"/>
  <c r="T420" i="2"/>
  <c r="T402" i="2"/>
  <c r="T361" i="2"/>
  <c r="T335" i="2"/>
  <c r="T370" i="2"/>
  <c r="T387" i="2"/>
  <c r="T369" i="2"/>
  <c r="T351" i="2"/>
  <c r="T333" i="2"/>
  <c r="T315" i="2"/>
  <c r="T580" i="2"/>
  <c r="T515" i="2"/>
  <c r="T472" i="2"/>
  <c r="T365" i="2"/>
  <c r="T322" i="2"/>
  <c r="T637" i="2"/>
  <c r="T572" i="2"/>
  <c r="T529" i="2"/>
  <c r="T464" i="2"/>
  <c r="T421" i="2"/>
  <c r="T629" i="2"/>
  <c r="T586" i="2"/>
  <c r="T521" i="2"/>
  <c r="T478" i="2"/>
  <c r="T413" i="2"/>
  <c r="T651" i="2"/>
  <c r="T615" i="2"/>
  <c r="T579" i="2"/>
  <c r="T543" i="2"/>
  <c r="T507" i="2"/>
  <c r="T471" i="2"/>
  <c r="T435" i="2"/>
  <c r="T379" i="2"/>
  <c r="T388" i="2"/>
  <c r="T366" i="2"/>
  <c r="AM105" i="1"/>
  <c r="AP106" i="1"/>
  <c r="AQ106" i="1" s="1"/>
  <c r="AQ71" i="1"/>
  <c r="AO142" i="1"/>
  <c r="AQ142" i="1" s="1"/>
  <c r="AM141" i="1"/>
  <c r="AQ35" i="1"/>
  <c r="AQ52" i="1"/>
  <c r="AQ211" i="1"/>
  <c r="AM159" i="1"/>
  <c r="AO160" i="1"/>
  <c r="AQ160" i="1" s="1"/>
  <c r="AO88" i="1"/>
  <c r="AQ88" i="1" s="1"/>
  <c r="AM87" i="1"/>
  <c r="AM231" i="1"/>
  <c r="AO232" i="1"/>
  <c r="AQ232" i="1" s="1"/>
  <c r="AM286" i="1"/>
  <c r="AM250" i="1"/>
  <c r="AO4" i="1"/>
  <c r="AM70" i="1"/>
  <c r="AM228" i="1"/>
  <c r="AQ16" i="1"/>
  <c r="AM240" i="1"/>
  <c r="AM79" i="1"/>
  <c r="AQ140" i="1"/>
  <c r="AQ229" i="1"/>
  <c r="AQ215" i="1"/>
  <c r="AQ153" i="1"/>
  <c r="AQ273" i="1"/>
  <c r="AO293" i="1"/>
  <c r="AQ293" i="1" s="1"/>
  <c r="AM272" i="1"/>
  <c r="AM288" i="1"/>
  <c r="AM304" i="1"/>
  <c r="AO271" i="1"/>
  <c r="AQ271" i="1" s="1"/>
  <c r="AQ305" i="1"/>
  <c r="AM268" i="1"/>
  <c r="AO301" i="1"/>
  <c r="AQ301" i="1" s="1"/>
  <c r="AQ278" i="1"/>
  <c r="AQ297" i="1"/>
  <c r="AM262" i="1"/>
  <c r="AM40" i="1"/>
  <c r="AQ235" i="1"/>
  <c r="AQ86" i="1"/>
  <c r="AQ38" i="1"/>
  <c r="AQ32" i="1"/>
  <c r="AQ41" i="1"/>
  <c r="AQ110" i="1"/>
  <c r="AQ241" i="1"/>
  <c r="AM289" i="1"/>
  <c r="AQ118" i="1"/>
  <c r="AM301" i="1"/>
  <c r="AQ47" i="1"/>
  <c r="AQ158" i="1"/>
  <c r="AQ290" i="1"/>
  <c r="AQ91" i="1"/>
  <c r="AQ59" i="1"/>
  <c r="AQ152" i="1"/>
  <c r="AM34" i="1"/>
  <c r="AM42" i="1"/>
  <c r="AQ303" i="1"/>
  <c r="AQ80" i="1"/>
  <c r="AQ259" i="1"/>
  <c r="AO217" i="1"/>
  <c r="AQ217" i="1" s="1"/>
  <c r="AM216" i="1"/>
  <c r="AM160" i="1"/>
  <c r="AO161" i="1"/>
  <c r="AQ161" i="1" s="1"/>
  <c r="AM214" i="1"/>
  <c r="AO108" i="1"/>
  <c r="AQ108" i="1" s="1"/>
  <c r="AM107" i="1"/>
  <c r="AO281" i="1"/>
  <c r="AQ281" i="1" s="1"/>
  <c r="AM280" i="1"/>
  <c r="AO233" i="1"/>
  <c r="AQ233" i="1" s="1"/>
  <c r="AM232" i="1"/>
  <c r="AO73" i="1"/>
  <c r="AQ73" i="1" s="1"/>
  <c r="AM72" i="1"/>
  <c r="AO272" i="1"/>
  <c r="AQ272" i="1" s="1"/>
  <c r="AM271" i="1"/>
  <c r="AM151" i="1"/>
  <c r="AM109" i="1"/>
  <c r="AM127" i="1"/>
  <c r="AO197" i="1"/>
  <c r="AQ197" i="1" s="1"/>
  <c r="AM196" i="1"/>
  <c r="AO77" i="1"/>
  <c r="AQ77" i="1" s="1"/>
  <c r="AM76" i="1"/>
  <c r="AO283" i="1"/>
  <c r="AQ283" i="1" s="1"/>
  <c r="AM282" i="1"/>
  <c r="AO173" i="1"/>
  <c r="AQ173" i="1" s="1"/>
  <c r="AM172" i="1"/>
  <c r="AO299" i="1"/>
  <c r="AQ299" i="1" s="1"/>
  <c r="AM298" i="1"/>
  <c r="AO42" i="1"/>
  <c r="AQ42" i="1" s="1"/>
  <c r="AM41" i="1"/>
  <c r="AM234" i="1"/>
  <c r="AM302" i="1"/>
  <c r="AO83" i="1"/>
  <c r="AQ83" i="1" s="1"/>
  <c r="AM82" i="1"/>
  <c r="AM258" i="1"/>
  <c r="AM90" i="1"/>
  <c r="AM307" i="1"/>
  <c r="AO308" i="1"/>
  <c r="AQ308" i="1" s="1"/>
  <c r="AO291" i="1"/>
  <c r="AQ291" i="1" s="1"/>
  <c r="AM290" i="1"/>
  <c r="AO183" i="1"/>
  <c r="AQ183" i="1" s="1"/>
  <c r="AM182" i="1"/>
  <c r="AQ4" i="1"/>
  <c r="AM157" i="1"/>
  <c r="AM117" i="1"/>
  <c r="AM310" i="1"/>
  <c r="AM152" i="1"/>
  <c r="AM296" i="1"/>
  <c r="AM51" i="1"/>
  <c r="AM46" i="1"/>
  <c r="AO95" i="1"/>
  <c r="AQ95" i="1" s="1"/>
  <c r="AM94" i="1"/>
  <c r="AM37" i="1"/>
  <c r="AO296" i="1"/>
  <c r="AQ296" i="1" s="1"/>
  <c r="AM295" i="1"/>
  <c r="AM58" i="1"/>
  <c r="AO275" i="1"/>
  <c r="AQ275" i="1" s="1"/>
  <c r="AM274" i="1"/>
  <c r="AM78" i="1"/>
  <c r="AO72" i="1"/>
  <c r="AQ72" i="1" s="1"/>
  <c r="AM71" i="1"/>
  <c r="AO90" i="1"/>
  <c r="AQ90" i="1" s="1"/>
  <c r="AM89" i="1"/>
  <c r="AO239" i="1"/>
  <c r="AQ239" i="1" s="1"/>
  <c r="AM238" i="1"/>
  <c r="AO309" i="1"/>
  <c r="AQ309" i="1" s="1"/>
  <c r="AM308" i="1"/>
  <c r="AM15" i="1"/>
  <c r="AM277" i="1"/>
  <c r="AM85" i="1"/>
  <c r="AO101" i="1"/>
  <c r="AQ101" i="1" s="1"/>
  <c r="AM100" i="1"/>
  <c r="AM139" i="1"/>
  <c r="AM210" i="1"/>
</calcChain>
</file>

<file path=xl/sharedStrings.xml><?xml version="1.0" encoding="utf-8"?>
<sst xmlns="http://schemas.openxmlformats.org/spreadsheetml/2006/main" count="38" uniqueCount="14">
  <si>
    <t>IWDA</t>
  </si>
  <si>
    <t>VG_GB</t>
  </si>
  <si>
    <t>Date</t>
  </si>
  <si>
    <t>Ret Fundos</t>
  </si>
  <si>
    <t>Ret Portfolio</t>
  </si>
  <si>
    <t>Contribuição  Fundos</t>
  </si>
  <si>
    <t>Pesos</t>
  </si>
  <si>
    <t>Portfolio</t>
  </si>
  <si>
    <t>Contribuição multi-periodo</t>
  </si>
  <si>
    <t>Evolução</t>
  </si>
  <si>
    <t>Ups</t>
  </si>
  <si>
    <t>Evolução no Portfolio</t>
  </si>
  <si>
    <t>Contribuição no portfolio</t>
  </si>
  <si>
    <t>Contribuição no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</si>
</sst>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Border="1" applyAlignment="1">
      <alignment horizontal="right" vertical="top"/>
    </xf>
    <xf numFmtId="166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09"/>
  <sheetViews>
    <sheetView topLeftCell="A2" workbookViewId="0">
      <pane xSplit="1" topLeftCell="B1" activePane="topRight" state="frozen"/>
      <selection pane="topRight" activeCell="A1899" sqref="A2:A1899"/>
    </sheetView>
  </sheetViews>
  <sheetFormatPr defaultRowHeight="15" x14ac:dyDescent="0.25"/>
  <cols>
    <col min="1" max="1" width="18.28515625" bestFit="1" customWidth="1"/>
    <col min="11" max="11" width="14" customWidth="1"/>
    <col min="12" max="12" width="15.42578125" customWidth="1"/>
    <col min="14" max="14" width="14.7109375" customWidth="1"/>
    <col min="15" max="15" width="12" bestFit="1" customWidth="1"/>
    <col min="18" max="18" width="11.5703125" bestFit="1" customWidth="1"/>
    <col min="19" max="20" width="11.5703125" customWidth="1"/>
    <col min="23" max="23" width="20.5703125" customWidth="1"/>
    <col min="24" max="27" width="23.7109375" customWidth="1"/>
    <col min="28" max="28" width="12.7109375" bestFit="1" customWidth="1"/>
    <col min="30" max="30" width="10.5703125" bestFit="1" customWidth="1"/>
    <col min="36" max="37" width="12.28515625" bestFit="1" customWidth="1"/>
    <col min="43" max="43" width="12.28515625" bestFit="1" customWidth="1"/>
  </cols>
  <sheetData>
    <row r="1" spans="1:43" x14ac:dyDescent="0.25">
      <c r="N1" s="12" t="s">
        <v>8</v>
      </c>
      <c r="O1" s="12"/>
      <c r="U1" s="3" t="s">
        <v>7</v>
      </c>
      <c r="Y1" s="4"/>
      <c r="Z1" s="4"/>
      <c r="AA1" s="4"/>
      <c r="AB1" s="4" t="s">
        <v>4</v>
      </c>
      <c r="AD1" s="12" t="s">
        <v>3</v>
      </c>
      <c r="AE1" s="12"/>
      <c r="AG1" s="12" t="s">
        <v>5</v>
      </c>
      <c r="AH1" s="12"/>
      <c r="AI1" s="12"/>
      <c r="AJ1" s="8"/>
      <c r="AK1" s="13" t="s">
        <v>6</v>
      </c>
      <c r="AL1" s="13"/>
    </row>
    <row r="2" spans="1:43" x14ac:dyDescent="0.25">
      <c r="A2" s="1" t="s">
        <v>2</v>
      </c>
      <c r="B2" s="1" t="s">
        <v>0</v>
      </c>
      <c r="C2" s="1" t="s">
        <v>1</v>
      </c>
      <c r="N2" s="1" t="s">
        <v>0</v>
      </c>
      <c r="O2" s="1" t="s">
        <v>1</v>
      </c>
      <c r="Y2" s="5"/>
      <c r="Z2" s="5"/>
      <c r="AA2" s="5"/>
      <c r="AB2" s="4"/>
      <c r="AD2" s="4" t="s">
        <v>0</v>
      </c>
      <c r="AE2" s="4" t="s">
        <v>1</v>
      </c>
      <c r="AG2" s="4" t="s">
        <v>0</v>
      </c>
      <c r="AH2" s="4" t="s">
        <v>1</v>
      </c>
    </row>
    <row r="3" spans="1:43" x14ac:dyDescent="0.25">
      <c r="A3" s="2">
        <v>41697</v>
      </c>
      <c r="B3">
        <v>100</v>
      </c>
      <c r="C3">
        <v>100</v>
      </c>
      <c r="E3">
        <f>B3/$B$3</f>
        <v>1</v>
      </c>
      <c r="F3">
        <f>C3/$C$3</f>
        <v>1</v>
      </c>
      <c r="H3">
        <f>E3*50</f>
        <v>50</v>
      </c>
      <c r="I3">
        <f>F3*50</f>
        <v>50</v>
      </c>
      <c r="N3">
        <v>50</v>
      </c>
      <c r="O3">
        <v>50</v>
      </c>
      <c r="P3">
        <f>N3+O3</f>
        <v>100</v>
      </c>
      <c r="R3">
        <f>H3+I3</f>
        <v>100</v>
      </c>
      <c r="S3">
        <f>(R3-100)/100</f>
        <v>0</v>
      </c>
      <c r="U3">
        <f>100*(1+S3)</f>
        <v>100</v>
      </c>
      <c r="AG3">
        <f>H3/100</f>
        <v>0.5</v>
      </c>
      <c r="AH3">
        <f>I3/100</f>
        <v>0.5</v>
      </c>
      <c r="AI3">
        <f>SUM(AG3:AH3)</f>
        <v>1</v>
      </c>
      <c r="AK3">
        <f>AG3/AI3</f>
        <v>0.5</v>
      </c>
      <c r="AL3">
        <f>AH3/AI3</f>
        <v>0.5</v>
      </c>
      <c r="AM3">
        <f t="shared" ref="AM3:AM66" si="0">SUM(AK3:AL3)</f>
        <v>1</v>
      </c>
    </row>
    <row r="4" spans="1:43" x14ac:dyDescent="0.25">
      <c r="A4" s="2">
        <v>41698</v>
      </c>
      <c r="B4">
        <v>100.17322016282699</v>
      </c>
      <c r="C4">
        <v>99.925021422450726</v>
      </c>
      <c r="E4">
        <f t="shared" ref="E4:E67" si="1">B4/$B$3</f>
        <v>1.0017322016282699</v>
      </c>
      <c r="F4">
        <f t="shared" ref="F4:F67" si="2">C4/$C$3</f>
        <v>0.99925021422450722</v>
      </c>
      <c r="H4">
        <f t="shared" ref="H4:H67" si="3">E4*50</f>
        <v>50.086610081413497</v>
      </c>
      <c r="I4">
        <f t="shared" ref="I4:I67" si="4">F4*50</f>
        <v>49.962510711225363</v>
      </c>
      <c r="K4">
        <f>(H4-$H$3)/100</f>
        <v>8.6610081413496687E-4</v>
      </c>
      <c r="L4">
        <f>(I4-$I$3)/100</f>
        <v>-3.7489288774636973E-4</v>
      </c>
      <c r="N4">
        <f>$N$3*(1+(K4*2))</f>
        <v>50.086610081413497</v>
      </c>
      <c r="O4">
        <f>$N$3*(1+(L4*2))</f>
        <v>49.962510711225363</v>
      </c>
      <c r="P4">
        <f t="shared" ref="P4:P67" si="5">N4+O4</f>
        <v>100.04912079263886</v>
      </c>
      <c r="R4" s="6">
        <f t="shared" ref="R4:R67" si="6">H4+I4</f>
        <v>100.04912079263886</v>
      </c>
      <c r="S4">
        <f>(R4-100)/100</f>
        <v>4.9120792638859714E-4</v>
      </c>
      <c r="T4" s="6"/>
      <c r="U4">
        <f t="shared" ref="U4:U67" si="7">$U$3*(1+S4)</f>
        <v>100.04912079263886</v>
      </c>
      <c r="AB4">
        <f t="shared" ref="AB4:AB67" si="8">(R4/R3) -1</f>
        <v>4.9120792638857047E-4</v>
      </c>
      <c r="AD4">
        <f t="shared" ref="AD4:AD67" si="9">(H4/H3) -1</f>
        <v>1.7322016282699249E-3</v>
      </c>
      <c r="AE4">
        <f t="shared" ref="AE4:AE67" si="10">(I4/I3) -1</f>
        <v>-7.4978577549278391E-4</v>
      </c>
      <c r="AG4">
        <f t="shared" ref="AG4:AG35" si="11">H4/100</f>
        <v>0.50086610081413496</v>
      </c>
      <c r="AH4">
        <f t="shared" ref="AH4:AH67" si="12">I4/100</f>
        <v>0.49962510711225361</v>
      </c>
      <c r="AI4">
        <f>SUM(AG4:AH4)</f>
        <v>1.0004912079263886</v>
      </c>
      <c r="AJ4" s="6"/>
      <c r="AK4">
        <f t="shared" ref="AK4:AK67" si="13">AG4/AI4</f>
        <v>0.50062019220761245</v>
      </c>
      <c r="AL4">
        <f t="shared" ref="AL4:AL67" si="14">AH4/AI4</f>
        <v>0.49937980779238761</v>
      </c>
      <c r="AM4">
        <f t="shared" si="0"/>
        <v>1</v>
      </c>
      <c r="AO4">
        <f>AK3*AD4</f>
        <v>8.6610081413496243E-4</v>
      </c>
      <c r="AP4">
        <f>AL3*AE4</f>
        <v>-3.7489288774639196E-4</v>
      </c>
      <c r="AQ4" s="7">
        <f>SUM(AO4:AP4)</f>
        <v>4.9120792638857047E-4</v>
      </c>
    </row>
    <row r="5" spans="1:43" x14ac:dyDescent="0.25">
      <c r="A5" s="2">
        <v>41699</v>
      </c>
      <c r="B5">
        <v>100.17322016282699</v>
      </c>
      <c r="C5">
        <v>99.925021422450726</v>
      </c>
      <c r="E5">
        <f t="shared" si="1"/>
        <v>1.0017322016282699</v>
      </c>
      <c r="F5">
        <f t="shared" si="2"/>
        <v>0.99925021422450722</v>
      </c>
      <c r="H5">
        <f t="shared" si="3"/>
        <v>50.086610081413497</v>
      </c>
      <c r="I5">
        <f t="shared" si="4"/>
        <v>49.962510711225363</v>
      </c>
      <c r="K5">
        <f t="shared" ref="K5:K68" si="15">(H5-$H$3)/100</f>
        <v>8.6610081413496687E-4</v>
      </c>
      <c r="L5">
        <f t="shared" ref="L5:L68" si="16">(I5-$I$3)/100</f>
        <v>-3.7489288774636973E-4</v>
      </c>
      <c r="N5">
        <f t="shared" ref="N5:N68" si="17">$N$3*(1+(K5*2))</f>
        <v>50.086610081413497</v>
      </c>
      <c r="O5">
        <f t="shared" ref="O5:O68" si="18">$N$3*(1+(L5*2))</f>
        <v>49.962510711225363</v>
      </c>
      <c r="P5">
        <f t="shared" si="5"/>
        <v>100.04912079263886</v>
      </c>
      <c r="R5" s="6">
        <f t="shared" si="6"/>
        <v>100.04912079263886</v>
      </c>
      <c r="S5">
        <f t="shared" ref="S5:S68" si="19">(R5-100)/100</f>
        <v>4.9120792638859714E-4</v>
      </c>
      <c r="T5" s="6"/>
      <c r="U5">
        <f t="shared" si="7"/>
        <v>100.04912079263886</v>
      </c>
      <c r="AB5">
        <f t="shared" si="8"/>
        <v>0</v>
      </c>
      <c r="AD5">
        <f t="shared" si="9"/>
        <v>0</v>
      </c>
      <c r="AE5">
        <f t="shared" si="10"/>
        <v>0</v>
      </c>
      <c r="AG5">
        <f t="shared" si="11"/>
        <v>0.50086610081413496</v>
      </c>
      <c r="AH5">
        <f t="shared" si="12"/>
        <v>0.49962510711225361</v>
      </c>
      <c r="AI5">
        <f t="shared" ref="AI5:AI68" si="20">SUM(AG5:AH5)</f>
        <v>1.0004912079263886</v>
      </c>
      <c r="AJ5" s="6"/>
      <c r="AK5">
        <f t="shared" si="13"/>
        <v>0.50062019220761245</v>
      </c>
      <c r="AL5">
        <f t="shared" si="14"/>
        <v>0.49937980779238761</v>
      </c>
      <c r="AM5">
        <f t="shared" si="0"/>
        <v>1</v>
      </c>
      <c r="AO5">
        <f t="shared" ref="AO5:AO68" si="21">AK4*AD5</f>
        <v>0</v>
      </c>
      <c r="AP5">
        <f t="shared" ref="AP5:AP68" si="22">AL4*AE5</f>
        <v>0</v>
      </c>
      <c r="AQ5" s="7">
        <f t="shared" ref="AQ5:AQ68" si="23">SUM(AO5:AP5)</f>
        <v>0</v>
      </c>
    </row>
    <row r="6" spans="1:43" x14ac:dyDescent="0.25">
      <c r="A6" s="2">
        <v>41700</v>
      </c>
      <c r="B6">
        <v>100.17322016282699</v>
      </c>
      <c r="C6">
        <v>99.925021422450726</v>
      </c>
      <c r="E6">
        <f t="shared" si="1"/>
        <v>1.0017322016282699</v>
      </c>
      <c r="F6">
        <f t="shared" si="2"/>
        <v>0.99925021422450722</v>
      </c>
      <c r="H6">
        <f t="shared" si="3"/>
        <v>50.086610081413497</v>
      </c>
      <c r="I6">
        <f t="shared" si="4"/>
        <v>49.962510711225363</v>
      </c>
      <c r="K6">
        <f t="shared" si="15"/>
        <v>8.6610081413496687E-4</v>
      </c>
      <c r="L6">
        <f t="shared" si="16"/>
        <v>-3.7489288774636973E-4</v>
      </c>
      <c r="N6">
        <f t="shared" si="17"/>
        <v>50.086610081413497</v>
      </c>
      <c r="O6">
        <f t="shared" si="18"/>
        <v>49.962510711225363</v>
      </c>
      <c r="P6">
        <f t="shared" si="5"/>
        <v>100.04912079263886</v>
      </c>
      <c r="R6" s="6">
        <f t="shared" si="6"/>
        <v>100.04912079263886</v>
      </c>
      <c r="S6">
        <f t="shared" si="19"/>
        <v>4.9120792638859714E-4</v>
      </c>
      <c r="T6" s="6"/>
      <c r="U6">
        <f t="shared" si="7"/>
        <v>100.04912079263886</v>
      </c>
      <c r="AB6">
        <f t="shared" si="8"/>
        <v>0</v>
      </c>
      <c r="AD6">
        <f t="shared" si="9"/>
        <v>0</v>
      </c>
      <c r="AE6">
        <f t="shared" si="10"/>
        <v>0</v>
      </c>
      <c r="AG6">
        <f t="shared" si="11"/>
        <v>0.50086610081413496</v>
      </c>
      <c r="AH6">
        <f t="shared" si="12"/>
        <v>0.49962510711225361</v>
      </c>
      <c r="AI6">
        <f t="shared" si="20"/>
        <v>1.0004912079263886</v>
      </c>
      <c r="AJ6" s="6"/>
      <c r="AK6">
        <f t="shared" si="13"/>
        <v>0.50062019220761245</v>
      </c>
      <c r="AL6">
        <f t="shared" si="14"/>
        <v>0.49937980779238761</v>
      </c>
      <c r="AM6">
        <f t="shared" si="0"/>
        <v>1</v>
      </c>
      <c r="AO6">
        <f t="shared" si="21"/>
        <v>0</v>
      </c>
      <c r="AP6">
        <f t="shared" si="22"/>
        <v>0</v>
      </c>
      <c r="AQ6" s="7">
        <f t="shared" si="23"/>
        <v>0</v>
      </c>
    </row>
    <row r="7" spans="1:43" x14ac:dyDescent="0.25">
      <c r="A7" s="2">
        <v>41701</v>
      </c>
      <c r="B7">
        <v>98.648882729949776</v>
      </c>
      <c r="C7">
        <v>100.1285347043702</v>
      </c>
      <c r="E7">
        <f t="shared" si="1"/>
        <v>0.98648882729949772</v>
      </c>
      <c r="F7">
        <f t="shared" si="2"/>
        <v>1.001285347043702</v>
      </c>
      <c r="H7">
        <f t="shared" si="3"/>
        <v>49.324441364974888</v>
      </c>
      <c r="I7">
        <f t="shared" si="4"/>
        <v>50.064267352185098</v>
      </c>
      <c r="K7">
        <f t="shared" si="15"/>
        <v>-6.7555863502511216E-3</v>
      </c>
      <c r="L7">
        <f t="shared" si="16"/>
        <v>6.4267352185098047E-4</v>
      </c>
      <c r="N7">
        <f t="shared" si="17"/>
        <v>49.324441364974888</v>
      </c>
      <c r="O7">
        <f t="shared" si="18"/>
        <v>50.064267352185098</v>
      </c>
      <c r="P7">
        <f t="shared" si="5"/>
        <v>99.388708717159986</v>
      </c>
      <c r="R7" s="6">
        <f t="shared" si="6"/>
        <v>99.388708717159986</v>
      </c>
      <c r="S7">
        <f t="shared" si="19"/>
        <v>-6.1129128284001409E-3</v>
      </c>
      <c r="T7" s="6"/>
      <c r="U7">
        <f t="shared" si="7"/>
        <v>99.388708717159986</v>
      </c>
      <c r="AB7">
        <f t="shared" si="8"/>
        <v>-6.6008783510216329E-3</v>
      </c>
      <c r="AD7">
        <f t="shared" si="9"/>
        <v>-1.5217015389936361E-2</v>
      </c>
      <c r="AE7">
        <f t="shared" si="10"/>
        <v>2.0366598778005507E-3</v>
      </c>
      <c r="AG7">
        <f t="shared" si="11"/>
        <v>0.49324441364974886</v>
      </c>
      <c r="AH7">
        <f t="shared" si="12"/>
        <v>0.50064267352185099</v>
      </c>
      <c r="AI7">
        <f t="shared" si="20"/>
        <v>0.9938870871715999</v>
      </c>
      <c r="AJ7" s="6"/>
      <c r="AK7">
        <f t="shared" si="13"/>
        <v>0.49627811852694648</v>
      </c>
      <c r="AL7">
        <f t="shared" si="14"/>
        <v>0.50372188147305341</v>
      </c>
      <c r="AM7">
        <f t="shared" si="0"/>
        <v>0.99999999999999989</v>
      </c>
      <c r="AO7">
        <f t="shared" si="21"/>
        <v>-7.6179451693361381E-3</v>
      </c>
      <c r="AP7">
        <f t="shared" si="22"/>
        <v>1.0170668183145067E-3</v>
      </c>
      <c r="AQ7" s="7">
        <f t="shared" si="23"/>
        <v>-6.6008783510216312E-3</v>
      </c>
    </row>
    <row r="8" spans="1:43" x14ac:dyDescent="0.25">
      <c r="A8" s="2">
        <v>41702</v>
      </c>
      <c r="B8">
        <v>100.5369825047636</v>
      </c>
      <c r="C8">
        <v>99.957155098543268</v>
      </c>
      <c r="E8">
        <f t="shared" si="1"/>
        <v>1.0053698250476359</v>
      </c>
      <c r="F8">
        <f t="shared" si="2"/>
        <v>0.99957155098543271</v>
      </c>
      <c r="H8">
        <f t="shared" si="3"/>
        <v>50.2684912523818</v>
      </c>
      <c r="I8">
        <f t="shared" si="4"/>
        <v>49.978577549271634</v>
      </c>
      <c r="K8">
        <f t="shared" si="15"/>
        <v>2.6849125238179992E-3</v>
      </c>
      <c r="L8">
        <f t="shared" si="16"/>
        <v>-2.1422450728366015E-4</v>
      </c>
      <c r="N8">
        <f t="shared" si="17"/>
        <v>50.2684912523818</v>
      </c>
      <c r="O8">
        <f t="shared" si="18"/>
        <v>49.978577549271634</v>
      </c>
      <c r="P8">
        <f t="shared" si="5"/>
        <v>100.24706880165343</v>
      </c>
      <c r="R8" s="6">
        <f t="shared" si="6"/>
        <v>100.24706880165343</v>
      </c>
      <c r="S8">
        <f t="shared" si="19"/>
        <v>2.4706880165342683E-3</v>
      </c>
      <c r="T8" s="6"/>
      <c r="U8">
        <f t="shared" si="7"/>
        <v>100.24706880165341</v>
      </c>
      <c r="AB8">
        <f t="shared" si="8"/>
        <v>8.6363943708751556E-3</v>
      </c>
      <c r="AD8">
        <f t="shared" si="9"/>
        <v>1.91395961369627E-2</v>
      </c>
      <c r="AE8">
        <f t="shared" si="10"/>
        <v>-1.7115960633292682E-3</v>
      </c>
      <c r="AG8">
        <f t="shared" si="11"/>
        <v>0.50268491252381797</v>
      </c>
      <c r="AH8">
        <f t="shared" si="12"/>
        <v>0.49978577549271636</v>
      </c>
      <c r="AI8">
        <f t="shared" si="20"/>
        <v>1.0024706880165344</v>
      </c>
      <c r="AJ8" s="6"/>
      <c r="AK8">
        <f t="shared" si="13"/>
        <v>0.50144599591078209</v>
      </c>
      <c r="AL8">
        <f t="shared" si="14"/>
        <v>0.49855400408921791</v>
      </c>
      <c r="AM8">
        <f t="shared" si="0"/>
        <v>1</v>
      </c>
      <c r="AO8">
        <f t="shared" si="21"/>
        <v>9.4985627602174622E-3</v>
      </c>
      <c r="AP8">
        <f t="shared" si="22"/>
        <v>-8.6216838934209043E-4</v>
      </c>
      <c r="AQ8" s="7">
        <f t="shared" si="23"/>
        <v>8.6363943708753724E-3</v>
      </c>
    </row>
    <row r="9" spans="1:43" x14ac:dyDescent="0.25">
      <c r="A9" s="2">
        <v>41703</v>
      </c>
      <c r="B9">
        <v>100.5889485536116</v>
      </c>
      <c r="C9">
        <v>99.967866323907444</v>
      </c>
      <c r="E9">
        <f t="shared" si="1"/>
        <v>1.005889485536116</v>
      </c>
      <c r="F9">
        <f t="shared" si="2"/>
        <v>0.99967866323907439</v>
      </c>
      <c r="H9">
        <f t="shared" si="3"/>
        <v>50.294474276805801</v>
      </c>
      <c r="I9">
        <f t="shared" si="4"/>
        <v>49.983933161953722</v>
      </c>
      <c r="K9">
        <f t="shared" si="15"/>
        <v>2.9447427680580063E-3</v>
      </c>
      <c r="L9">
        <f t="shared" si="16"/>
        <v>-1.6066838046278065E-4</v>
      </c>
      <c r="N9">
        <f t="shared" si="17"/>
        <v>50.294474276805801</v>
      </c>
      <c r="O9">
        <f t="shared" si="18"/>
        <v>49.983933161953722</v>
      </c>
      <c r="P9">
        <f t="shared" si="5"/>
        <v>100.27840743875953</v>
      </c>
      <c r="R9" s="6">
        <f t="shared" si="6"/>
        <v>100.27840743875953</v>
      </c>
      <c r="S9">
        <f t="shared" si="19"/>
        <v>2.7840743875952967E-3</v>
      </c>
      <c r="T9" s="6"/>
      <c r="U9">
        <f t="shared" si="7"/>
        <v>100.27840743875953</v>
      </c>
      <c r="AB9">
        <f t="shared" si="8"/>
        <v>3.1261399939896961E-4</v>
      </c>
      <c r="AD9">
        <f t="shared" si="9"/>
        <v>5.1688490695989131E-4</v>
      </c>
      <c r="AE9">
        <f t="shared" si="10"/>
        <v>1.0715816545214807E-4</v>
      </c>
      <c r="AG9">
        <f t="shared" si="11"/>
        <v>0.50294474276805801</v>
      </c>
      <c r="AH9">
        <f t="shared" si="12"/>
        <v>0.4998393316195372</v>
      </c>
      <c r="AI9">
        <f t="shared" si="20"/>
        <v>1.0027840743875953</v>
      </c>
      <c r="AJ9" s="6"/>
      <c r="AK9">
        <f t="shared" si="13"/>
        <v>0.50154839472815582</v>
      </c>
      <c r="AL9">
        <f t="shared" si="14"/>
        <v>0.49845160527184407</v>
      </c>
      <c r="AM9">
        <f t="shared" si="0"/>
        <v>0.99999999999999989</v>
      </c>
      <c r="AO9">
        <f t="shared" si="21"/>
        <v>2.5918986694175466E-4</v>
      </c>
      <c r="AP9">
        <f t="shared" si="22"/>
        <v>5.3424132457023318E-5</v>
      </c>
      <c r="AQ9" s="7">
        <f t="shared" si="23"/>
        <v>3.1261399939877798E-4</v>
      </c>
    </row>
    <row r="10" spans="1:43" x14ac:dyDescent="0.25">
      <c r="A10" s="2">
        <v>41704</v>
      </c>
      <c r="B10">
        <v>100.46769443963279</v>
      </c>
      <c r="C10">
        <v>99.764353041988002</v>
      </c>
      <c r="E10">
        <f t="shared" si="1"/>
        <v>1.0046769443963279</v>
      </c>
      <c r="F10">
        <f t="shared" si="2"/>
        <v>0.99764353041988008</v>
      </c>
      <c r="H10">
        <f t="shared" si="3"/>
        <v>50.233847219816397</v>
      </c>
      <c r="I10">
        <f t="shared" si="4"/>
        <v>49.882176520994001</v>
      </c>
      <c r="K10">
        <f t="shared" si="15"/>
        <v>2.3384721981639699E-3</v>
      </c>
      <c r="L10">
        <f t="shared" si="16"/>
        <v>-1.1782347900599888E-3</v>
      </c>
      <c r="N10">
        <f t="shared" si="17"/>
        <v>50.233847219816397</v>
      </c>
      <c r="O10">
        <f t="shared" si="18"/>
        <v>49.882176520994001</v>
      </c>
      <c r="P10">
        <f t="shared" si="5"/>
        <v>100.11602374081039</v>
      </c>
      <c r="R10" s="6">
        <f t="shared" si="6"/>
        <v>100.11602374081039</v>
      </c>
      <c r="S10">
        <f t="shared" si="19"/>
        <v>1.1602374081039102E-3</v>
      </c>
      <c r="T10" s="6"/>
      <c r="U10">
        <f t="shared" si="7"/>
        <v>100.11602374081039</v>
      </c>
      <c r="AB10">
        <f t="shared" si="8"/>
        <v>-1.619328648077123E-3</v>
      </c>
      <c r="AD10">
        <f t="shared" si="9"/>
        <v>-1.2054417082825175E-3</v>
      </c>
      <c r="AE10">
        <f t="shared" si="10"/>
        <v>-2.0357869923924854E-3</v>
      </c>
      <c r="AG10">
        <f t="shared" si="11"/>
        <v>0.50233847219816397</v>
      </c>
      <c r="AH10">
        <f t="shared" si="12"/>
        <v>0.49882176520994004</v>
      </c>
      <c r="AI10">
        <f t="shared" si="20"/>
        <v>1.0011602374081039</v>
      </c>
      <c r="AJ10" s="6"/>
      <c r="AK10">
        <f t="shared" si="13"/>
        <v>0.50175631575087742</v>
      </c>
      <c r="AL10">
        <f t="shared" si="14"/>
        <v>0.49824368424912269</v>
      </c>
      <c r="AM10">
        <f t="shared" si="0"/>
        <v>1</v>
      </c>
      <c r="AO10">
        <f t="shared" si="21"/>
        <v>-6.0458735372746254E-4</v>
      </c>
      <c r="AP10">
        <f t="shared" si="22"/>
        <v>-1.0147412943495738E-3</v>
      </c>
      <c r="AQ10" s="7">
        <f t="shared" si="23"/>
        <v>-1.6193286480770362E-3</v>
      </c>
    </row>
    <row r="11" spans="1:43" x14ac:dyDescent="0.25">
      <c r="A11" s="2">
        <v>41705</v>
      </c>
      <c r="B11">
        <v>99.653559674346099</v>
      </c>
      <c r="C11">
        <v>99.657240788346186</v>
      </c>
      <c r="E11">
        <f t="shared" si="1"/>
        <v>0.99653559674346104</v>
      </c>
      <c r="F11">
        <f t="shared" si="2"/>
        <v>0.99657240788346191</v>
      </c>
      <c r="H11">
        <f t="shared" si="3"/>
        <v>49.826779837173049</v>
      </c>
      <c r="I11">
        <f t="shared" si="4"/>
        <v>49.828620394173093</v>
      </c>
      <c r="K11">
        <f t="shared" si="15"/>
        <v>-1.7322016282695074E-3</v>
      </c>
      <c r="L11">
        <f t="shared" si="16"/>
        <v>-1.713796058269068E-3</v>
      </c>
      <c r="N11">
        <f t="shared" si="17"/>
        <v>49.826779837173049</v>
      </c>
      <c r="O11">
        <f t="shared" si="18"/>
        <v>49.828620394173093</v>
      </c>
      <c r="P11">
        <f t="shared" si="5"/>
        <v>99.655400231346135</v>
      </c>
      <c r="R11" s="6">
        <f t="shared" si="6"/>
        <v>99.655400231346135</v>
      </c>
      <c r="S11">
        <f t="shared" si="19"/>
        <v>-3.4459976865386464E-3</v>
      </c>
      <c r="T11" s="6"/>
      <c r="U11">
        <f t="shared" si="7"/>
        <v>99.655400231346135</v>
      </c>
      <c r="AB11">
        <f t="shared" si="8"/>
        <v>-4.6008969618765994E-3</v>
      </c>
      <c r="AD11">
        <f t="shared" si="9"/>
        <v>-8.1034482758621795E-3</v>
      </c>
      <c r="AE11">
        <f t="shared" si="10"/>
        <v>-1.0736525660296481E-3</v>
      </c>
      <c r="AG11">
        <f t="shared" si="11"/>
        <v>0.49826779837173052</v>
      </c>
      <c r="AH11">
        <f t="shared" si="12"/>
        <v>0.49828620394173095</v>
      </c>
      <c r="AI11">
        <f t="shared" si="20"/>
        <v>0.99655400231346147</v>
      </c>
      <c r="AJ11" s="6"/>
      <c r="AK11">
        <f t="shared" si="13"/>
        <v>0.49999076539256393</v>
      </c>
      <c r="AL11">
        <f t="shared" si="14"/>
        <v>0.50000923460743607</v>
      </c>
      <c r="AM11">
        <f t="shared" si="0"/>
        <v>1</v>
      </c>
      <c r="AO11">
        <f t="shared" si="21"/>
        <v>-4.0659563517744073E-3</v>
      </c>
      <c r="AP11">
        <f t="shared" si="22"/>
        <v>-5.3494061010213637E-4</v>
      </c>
      <c r="AQ11" s="7">
        <f t="shared" si="23"/>
        <v>-4.6008969618765438E-3</v>
      </c>
    </row>
    <row r="12" spans="1:43" x14ac:dyDescent="0.25">
      <c r="A12" s="2">
        <v>41706</v>
      </c>
      <c r="B12">
        <v>99.653559674346099</v>
      </c>
      <c r="C12">
        <v>99.657240788346186</v>
      </c>
      <c r="E12">
        <f t="shared" si="1"/>
        <v>0.99653559674346104</v>
      </c>
      <c r="F12">
        <f t="shared" si="2"/>
        <v>0.99657240788346191</v>
      </c>
      <c r="H12">
        <f t="shared" si="3"/>
        <v>49.826779837173049</v>
      </c>
      <c r="I12">
        <f t="shared" si="4"/>
        <v>49.828620394173093</v>
      </c>
      <c r="K12">
        <f t="shared" si="15"/>
        <v>-1.7322016282695074E-3</v>
      </c>
      <c r="L12">
        <f t="shared" si="16"/>
        <v>-1.713796058269068E-3</v>
      </c>
      <c r="N12">
        <f t="shared" si="17"/>
        <v>49.826779837173049</v>
      </c>
      <c r="O12">
        <f t="shared" si="18"/>
        <v>49.828620394173093</v>
      </c>
      <c r="P12">
        <f t="shared" si="5"/>
        <v>99.655400231346135</v>
      </c>
      <c r="R12" s="6">
        <f t="shared" si="6"/>
        <v>99.655400231346135</v>
      </c>
      <c r="S12">
        <f t="shared" si="19"/>
        <v>-3.4459976865386464E-3</v>
      </c>
      <c r="T12" s="6"/>
      <c r="U12">
        <f t="shared" si="7"/>
        <v>99.655400231346135</v>
      </c>
      <c r="AB12">
        <f t="shared" si="8"/>
        <v>0</v>
      </c>
      <c r="AD12">
        <f t="shared" si="9"/>
        <v>0</v>
      </c>
      <c r="AE12">
        <f t="shared" si="10"/>
        <v>0</v>
      </c>
      <c r="AG12">
        <f t="shared" si="11"/>
        <v>0.49826779837173052</v>
      </c>
      <c r="AH12">
        <f t="shared" si="12"/>
        <v>0.49828620394173095</v>
      </c>
      <c r="AI12">
        <f t="shared" si="20"/>
        <v>0.99655400231346147</v>
      </c>
      <c r="AJ12" s="6"/>
      <c r="AK12">
        <f t="shared" si="13"/>
        <v>0.49999076539256393</v>
      </c>
      <c r="AL12">
        <f t="shared" si="14"/>
        <v>0.50000923460743607</v>
      </c>
      <c r="AM12">
        <f t="shared" si="0"/>
        <v>1</v>
      </c>
      <c r="AO12">
        <f t="shared" si="21"/>
        <v>0</v>
      </c>
      <c r="AP12">
        <f t="shared" si="22"/>
        <v>0</v>
      </c>
      <c r="AQ12" s="7">
        <f t="shared" si="23"/>
        <v>0</v>
      </c>
    </row>
    <row r="13" spans="1:43" x14ac:dyDescent="0.25">
      <c r="A13" s="2">
        <v>41707</v>
      </c>
      <c r="B13">
        <v>99.653559674346099</v>
      </c>
      <c r="C13">
        <v>99.657240788346186</v>
      </c>
      <c r="E13">
        <f t="shared" si="1"/>
        <v>0.99653559674346104</v>
      </c>
      <c r="F13">
        <f t="shared" si="2"/>
        <v>0.99657240788346191</v>
      </c>
      <c r="H13">
        <f t="shared" si="3"/>
        <v>49.826779837173049</v>
      </c>
      <c r="I13">
        <f t="shared" si="4"/>
        <v>49.828620394173093</v>
      </c>
      <c r="K13">
        <f t="shared" si="15"/>
        <v>-1.7322016282695074E-3</v>
      </c>
      <c r="L13">
        <f t="shared" si="16"/>
        <v>-1.713796058269068E-3</v>
      </c>
      <c r="N13">
        <f t="shared" si="17"/>
        <v>49.826779837173049</v>
      </c>
      <c r="O13">
        <f t="shared" si="18"/>
        <v>49.828620394173093</v>
      </c>
      <c r="P13">
        <f t="shared" si="5"/>
        <v>99.655400231346135</v>
      </c>
      <c r="R13" s="6">
        <f t="shared" si="6"/>
        <v>99.655400231346135</v>
      </c>
      <c r="S13">
        <f t="shared" si="19"/>
        <v>-3.4459976865386464E-3</v>
      </c>
      <c r="T13" s="6"/>
      <c r="U13">
        <f t="shared" si="7"/>
        <v>99.655400231346135</v>
      </c>
      <c r="AB13">
        <f t="shared" si="8"/>
        <v>0</v>
      </c>
      <c r="AD13">
        <f t="shared" si="9"/>
        <v>0</v>
      </c>
      <c r="AE13">
        <f t="shared" si="10"/>
        <v>0</v>
      </c>
      <c r="AG13">
        <f t="shared" si="11"/>
        <v>0.49826779837173052</v>
      </c>
      <c r="AH13">
        <f t="shared" si="12"/>
        <v>0.49828620394173095</v>
      </c>
      <c r="AI13">
        <f t="shared" si="20"/>
        <v>0.99655400231346147</v>
      </c>
      <c r="AJ13" s="6"/>
      <c r="AK13">
        <f t="shared" si="13"/>
        <v>0.49999076539256393</v>
      </c>
      <c r="AL13">
        <f t="shared" si="14"/>
        <v>0.50000923460743607</v>
      </c>
      <c r="AM13">
        <f t="shared" si="0"/>
        <v>1</v>
      </c>
      <c r="AO13">
        <f t="shared" si="21"/>
        <v>0</v>
      </c>
      <c r="AP13">
        <f t="shared" si="22"/>
        <v>0</v>
      </c>
      <c r="AQ13" s="7">
        <f t="shared" si="23"/>
        <v>0</v>
      </c>
    </row>
    <row r="14" spans="1:43" x14ac:dyDescent="0.25">
      <c r="A14" s="2">
        <v>41708</v>
      </c>
      <c r="B14">
        <v>99.428373462671061</v>
      </c>
      <c r="C14">
        <v>99.73221936589546</v>
      </c>
      <c r="E14">
        <f t="shared" si="1"/>
        <v>0.9942837346267106</v>
      </c>
      <c r="F14">
        <f t="shared" si="2"/>
        <v>0.99732219365895458</v>
      </c>
      <c r="H14">
        <f t="shared" si="3"/>
        <v>49.714186731335531</v>
      </c>
      <c r="I14">
        <f t="shared" si="4"/>
        <v>49.86610968294773</v>
      </c>
      <c r="K14">
        <f t="shared" si="15"/>
        <v>-2.8581326866446944E-3</v>
      </c>
      <c r="L14">
        <f t="shared" si="16"/>
        <v>-1.3389031705226984E-3</v>
      </c>
      <c r="N14">
        <f t="shared" si="17"/>
        <v>49.714186731335531</v>
      </c>
      <c r="O14">
        <f t="shared" si="18"/>
        <v>49.86610968294773</v>
      </c>
      <c r="P14">
        <f t="shared" si="5"/>
        <v>99.580296414283254</v>
      </c>
      <c r="R14" s="6">
        <f t="shared" si="6"/>
        <v>99.580296414283254</v>
      </c>
      <c r="S14">
        <f t="shared" si="19"/>
        <v>-4.1970358571674637E-3</v>
      </c>
      <c r="T14" s="6"/>
      <c r="U14">
        <f t="shared" si="7"/>
        <v>99.580296414283254</v>
      </c>
      <c r="AB14">
        <f t="shared" si="8"/>
        <v>-7.5363519576998605E-4</v>
      </c>
      <c r="AD14">
        <f t="shared" si="9"/>
        <v>-2.2596905962106728E-3</v>
      </c>
      <c r="AE14">
        <f t="shared" si="10"/>
        <v>7.5236457437655169E-4</v>
      </c>
      <c r="AG14">
        <f t="shared" si="11"/>
        <v>0.4971418673133553</v>
      </c>
      <c r="AH14">
        <f t="shared" si="12"/>
        <v>0.49866109682947729</v>
      </c>
      <c r="AI14">
        <f t="shared" si="20"/>
        <v>0.99580296414283254</v>
      </c>
      <c r="AJ14" s="6"/>
      <c r="AK14">
        <f t="shared" si="13"/>
        <v>0.49923718367446834</v>
      </c>
      <c r="AL14">
        <f t="shared" si="14"/>
        <v>0.50076281632553166</v>
      </c>
      <c r="AM14">
        <f t="shared" si="0"/>
        <v>1</v>
      </c>
      <c r="AO14">
        <f t="shared" si="21"/>
        <v>-1.1298244307497533E-3</v>
      </c>
      <c r="AP14">
        <f t="shared" si="22"/>
        <v>3.7618923497976901E-4</v>
      </c>
      <c r="AQ14" s="7">
        <f t="shared" si="23"/>
        <v>-7.5363519576998432E-4</v>
      </c>
    </row>
    <row r="15" spans="1:43" x14ac:dyDescent="0.25">
      <c r="A15" s="2">
        <v>41709</v>
      </c>
      <c r="B15">
        <v>99.37640741382296</v>
      </c>
      <c r="C15">
        <v>99.72150814053127</v>
      </c>
      <c r="E15">
        <f t="shared" si="1"/>
        <v>0.99376407413822965</v>
      </c>
      <c r="F15">
        <f t="shared" si="2"/>
        <v>0.99721508140531268</v>
      </c>
      <c r="H15">
        <f t="shared" si="3"/>
        <v>49.68820370691148</v>
      </c>
      <c r="I15">
        <f t="shared" si="4"/>
        <v>49.860754070265635</v>
      </c>
      <c r="K15">
        <f t="shared" si="15"/>
        <v>-3.1179629308851985E-3</v>
      </c>
      <c r="L15">
        <f t="shared" si="16"/>
        <v>-1.392459297343649E-3</v>
      </c>
      <c r="N15">
        <f t="shared" si="17"/>
        <v>49.68820370691148</v>
      </c>
      <c r="O15">
        <f t="shared" si="18"/>
        <v>49.860754070265635</v>
      </c>
      <c r="P15">
        <f t="shared" si="5"/>
        <v>99.548957777177122</v>
      </c>
      <c r="R15" s="6">
        <f t="shared" si="6"/>
        <v>99.548957777177122</v>
      </c>
      <c r="S15">
        <f t="shared" si="19"/>
        <v>-4.5104222282287762E-3</v>
      </c>
      <c r="T15" s="6"/>
      <c r="U15">
        <f t="shared" si="7"/>
        <v>99.548957777177122</v>
      </c>
      <c r="AB15">
        <f t="shared" si="8"/>
        <v>-3.1470720849990919E-4</v>
      </c>
      <c r="AD15">
        <f t="shared" si="9"/>
        <v>-5.2264808362378901E-4</v>
      </c>
      <c r="AE15">
        <f t="shared" si="10"/>
        <v>-1.0739984964025506E-4</v>
      </c>
      <c r="AG15">
        <f t="shared" si="11"/>
        <v>0.49688203706911482</v>
      </c>
      <c r="AH15">
        <f t="shared" si="12"/>
        <v>0.49860754070265634</v>
      </c>
      <c r="AI15">
        <f t="shared" si="20"/>
        <v>0.99548957777177116</v>
      </c>
      <c r="AJ15" s="6"/>
      <c r="AK15">
        <f t="shared" si="13"/>
        <v>0.49913333917698882</v>
      </c>
      <c r="AL15">
        <f t="shared" si="14"/>
        <v>0.50086666082301123</v>
      </c>
      <c r="AM15">
        <f t="shared" si="0"/>
        <v>1</v>
      </c>
      <c r="AO15">
        <f t="shared" si="21"/>
        <v>-2.6092535732119847E-4</v>
      </c>
      <c r="AP15">
        <f t="shared" si="22"/>
        <v>-5.3781851178792765E-5</v>
      </c>
      <c r="AQ15" s="7">
        <f t="shared" si="23"/>
        <v>-3.1470720849999126E-4</v>
      </c>
    </row>
    <row r="16" spans="1:43" x14ac:dyDescent="0.25">
      <c r="A16" s="2">
        <v>41710</v>
      </c>
      <c r="B16">
        <v>98.492984583405502</v>
      </c>
      <c r="C16">
        <v>99.8286203941731</v>
      </c>
      <c r="E16">
        <f t="shared" si="1"/>
        <v>0.98492984583405496</v>
      </c>
      <c r="F16">
        <f t="shared" si="2"/>
        <v>0.99828620394173095</v>
      </c>
      <c r="H16">
        <f t="shared" si="3"/>
        <v>49.246492291702751</v>
      </c>
      <c r="I16">
        <f t="shared" si="4"/>
        <v>49.91431019708655</v>
      </c>
      <c r="K16">
        <f t="shared" si="15"/>
        <v>-7.535077082972492E-3</v>
      </c>
      <c r="L16">
        <f t="shared" si="16"/>
        <v>-8.5689802913449856E-4</v>
      </c>
      <c r="N16">
        <f t="shared" si="17"/>
        <v>49.246492291702751</v>
      </c>
      <c r="O16">
        <f t="shared" si="18"/>
        <v>49.91431019708655</v>
      </c>
      <c r="P16">
        <f t="shared" si="5"/>
        <v>99.160802488789301</v>
      </c>
      <c r="R16" s="6">
        <f t="shared" si="6"/>
        <v>99.160802488789301</v>
      </c>
      <c r="S16">
        <f t="shared" si="19"/>
        <v>-8.3919751121069915E-3</v>
      </c>
      <c r="T16" s="6"/>
      <c r="U16">
        <f t="shared" si="7"/>
        <v>99.160802488789301</v>
      </c>
      <c r="AB16">
        <f t="shared" si="8"/>
        <v>-3.8991396500266395E-3</v>
      </c>
      <c r="AD16">
        <f t="shared" si="9"/>
        <v>-8.8896635872407481E-3</v>
      </c>
      <c r="AE16">
        <f t="shared" si="10"/>
        <v>1.0741138560688146E-3</v>
      </c>
      <c r="AG16">
        <f t="shared" si="11"/>
        <v>0.49246492291702748</v>
      </c>
      <c r="AH16">
        <f t="shared" si="12"/>
        <v>0.49914310197086548</v>
      </c>
      <c r="AI16">
        <f t="shared" si="20"/>
        <v>0.9916080248878929</v>
      </c>
      <c r="AJ16" s="6"/>
      <c r="AK16">
        <f t="shared" si="13"/>
        <v>0.49663265177054566</v>
      </c>
      <c r="AL16">
        <f t="shared" si="14"/>
        <v>0.50336734822945439</v>
      </c>
      <c r="AM16">
        <f t="shared" si="0"/>
        <v>1</v>
      </c>
      <c r="AO16">
        <f t="shared" si="21"/>
        <v>-4.4371274704595636E-3</v>
      </c>
      <c r="AP16">
        <f t="shared" si="22"/>
        <v>5.3798782043291569E-4</v>
      </c>
      <c r="AQ16" s="7">
        <f t="shared" si="23"/>
        <v>-3.8991396500266478E-3</v>
      </c>
    </row>
    <row r="17" spans="1:43" x14ac:dyDescent="0.25">
      <c r="A17" s="2">
        <v>41711</v>
      </c>
      <c r="B17">
        <v>97.886714013511181</v>
      </c>
      <c r="C17">
        <v>100.0321336760925</v>
      </c>
      <c r="E17">
        <f t="shared" si="1"/>
        <v>0.97886714013511178</v>
      </c>
      <c r="F17">
        <f t="shared" si="2"/>
        <v>1.0003213367609249</v>
      </c>
      <c r="H17">
        <f t="shared" si="3"/>
        <v>48.943357006755591</v>
      </c>
      <c r="I17">
        <f t="shared" si="4"/>
        <v>50.01606683804625</v>
      </c>
      <c r="K17">
        <f t="shared" si="15"/>
        <v>-1.0566429932444095E-2</v>
      </c>
      <c r="L17">
        <f t="shared" si="16"/>
        <v>1.6066838046249643E-4</v>
      </c>
      <c r="N17">
        <f t="shared" si="17"/>
        <v>48.943357006755591</v>
      </c>
      <c r="O17">
        <f t="shared" si="18"/>
        <v>50.01606683804625</v>
      </c>
      <c r="P17">
        <f t="shared" si="5"/>
        <v>98.959423844801847</v>
      </c>
      <c r="R17" s="6">
        <f t="shared" si="6"/>
        <v>98.959423844801847</v>
      </c>
      <c r="S17">
        <f t="shared" si="19"/>
        <v>-1.0405761551981528E-2</v>
      </c>
      <c r="T17" s="6"/>
      <c r="U17">
        <f t="shared" si="7"/>
        <v>98.959423844801847</v>
      </c>
      <c r="AB17">
        <f t="shared" si="8"/>
        <v>-2.0308291071990947E-3</v>
      </c>
      <c r="AD17">
        <f t="shared" si="9"/>
        <v>-6.1554695743930576E-3</v>
      </c>
      <c r="AE17">
        <f t="shared" si="10"/>
        <v>2.0386266094414296E-3</v>
      </c>
      <c r="AG17">
        <f t="shared" si="11"/>
        <v>0.48943357006755589</v>
      </c>
      <c r="AH17">
        <f t="shared" si="12"/>
        <v>0.50016066838046247</v>
      </c>
      <c r="AI17">
        <f t="shared" si="20"/>
        <v>0.9895942384480183</v>
      </c>
      <c r="AJ17" s="6"/>
      <c r="AK17">
        <f t="shared" si="13"/>
        <v>0.49458005215868583</v>
      </c>
      <c r="AL17">
        <f t="shared" si="14"/>
        <v>0.50541994784131417</v>
      </c>
      <c r="AM17">
        <f t="shared" si="0"/>
        <v>1</v>
      </c>
      <c r="AO17">
        <f t="shared" si="21"/>
        <v>-3.0570071776237365E-3</v>
      </c>
      <c r="AP17">
        <f t="shared" si="22"/>
        <v>1.026178070424536E-3</v>
      </c>
      <c r="AQ17" s="7">
        <f t="shared" si="23"/>
        <v>-2.0308291071992005E-3</v>
      </c>
    </row>
    <row r="18" spans="1:43" x14ac:dyDescent="0.25">
      <c r="A18" s="2">
        <v>41712</v>
      </c>
      <c r="B18">
        <v>97.263121427334141</v>
      </c>
      <c r="C18">
        <v>100.0321336760925</v>
      </c>
      <c r="E18">
        <f t="shared" si="1"/>
        <v>0.97263121427334143</v>
      </c>
      <c r="F18">
        <f t="shared" si="2"/>
        <v>1.0003213367609249</v>
      </c>
      <c r="H18">
        <f t="shared" si="3"/>
        <v>48.631560713667071</v>
      </c>
      <c r="I18">
        <f t="shared" si="4"/>
        <v>50.01606683804625</v>
      </c>
      <c r="K18">
        <f t="shared" si="15"/>
        <v>-1.3684392863329294E-2</v>
      </c>
      <c r="L18">
        <f t="shared" si="16"/>
        <v>1.6066838046249643E-4</v>
      </c>
      <c r="N18">
        <f t="shared" si="17"/>
        <v>48.631560713667071</v>
      </c>
      <c r="O18">
        <f t="shared" si="18"/>
        <v>50.01606683804625</v>
      </c>
      <c r="P18">
        <f t="shared" si="5"/>
        <v>98.647627551713327</v>
      </c>
      <c r="R18" s="6">
        <f t="shared" si="6"/>
        <v>98.647627551713327</v>
      </c>
      <c r="S18">
        <f t="shared" si="19"/>
        <v>-1.3523724482866727E-2</v>
      </c>
      <c r="T18" s="6"/>
      <c r="U18">
        <f t="shared" si="7"/>
        <v>98.647627551713327</v>
      </c>
      <c r="AB18">
        <f t="shared" si="8"/>
        <v>-3.1507488723611088E-3</v>
      </c>
      <c r="AD18">
        <f t="shared" si="9"/>
        <v>-6.3705538842683263E-3</v>
      </c>
      <c r="AE18">
        <f t="shared" si="10"/>
        <v>0</v>
      </c>
      <c r="AG18">
        <f t="shared" si="11"/>
        <v>0.48631560713667071</v>
      </c>
      <c r="AH18">
        <f t="shared" si="12"/>
        <v>0.50016066838046247</v>
      </c>
      <c r="AI18">
        <f t="shared" si="20"/>
        <v>0.98647627551713324</v>
      </c>
      <c r="AJ18" s="6"/>
      <c r="AK18">
        <f t="shared" si="13"/>
        <v>0.49298256755514269</v>
      </c>
      <c r="AL18">
        <f t="shared" si="14"/>
        <v>0.5070174324448572</v>
      </c>
      <c r="AM18">
        <f t="shared" si="0"/>
        <v>0.99999999999999989</v>
      </c>
      <c r="AO18">
        <f t="shared" si="21"/>
        <v>-3.1507488723611474E-3</v>
      </c>
      <c r="AP18">
        <f t="shared" si="22"/>
        <v>0</v>
      </c>
      <c r="AQ18" s="7">
        <f t="shared" si="23"/>
        <v>-3.1507488723611474E-3</v>
      </c>
    </row>
    <row r="19" spans="1:43" x14ac:dyDescent="0.25">
      <c r="A19" s="2">
        <v>41713</v>
      </c>
      <c r="B19">
        <v>97.263121427334141</v>
      </c>
      <c r="C19">
        <v>100.0321336760925</v>
      </c>
      <c r="E19">
        <f t="shared" si="1"/>
        <v>0.97263121427334143</v>
      </c>
      <c r="F19">
        <f t="shared" si="2"/>
        <v>1.0003213367609249</v>
      </c>
      <c r="H19">
        <f t="shared" si="3"/>
        <v>48.631560713667071</v>
      </c>
      <c r="I19">
        <f t="shared" si="4"/>
        <v>50.01606683804625</v>
      </c>
      <c r="K19">
        <f t="shared" si="15"/>
        <v>-1.3684392863329294E-2</v>
      </c>
      <c r="L19">
        <f t="shared" si="16"/>
        <v>1.6066838046249643E-4</v>
      </c>
      <c r="N19">
        <f t="shared" si="17"/>
        <v>48.631560713667071</v>
      </c>
      <c r="O19">
        <f t="shared" si="18"/>
        <v>50.01606683804625</v>
      </c>
      <c r="P19">
        <f t="shared" si="5"/>
        <v>98.647627551713327</v>
      </c>
      <c r="R19" s="6">
        <f t="shared" si="6"/>
        <v>98.647627551713327</v>
      </c>
      <c r="S19">
        <f t="shared" si="19"/>
        <v>-1.3523724482866727E-2</v>
      </c>
      <c r="T19" s="6"/>
      <c r="U19">
        <f t="shared" si="7"/>
        <v>98.647627551713327</v>
      </c>
      <c r="AB19">
        <f t="shared" si="8"/>
        <v>0</v>
      </c>
      <c r="AD19">
        <f t="shared" si="9"/>
        <v>0</v>
      </c>
      <c r="AE19">
        <f t="shared" si="10"/>
        <v>0</v>
      </c>
      <c r="AG19">
        <f t="shared" si="11"/>
        <v>0.48631560713667071</v>
      </c>
      <c r="AH19">
        <f t="shared" si="12"/>
        <v>0.50016066838046247</v>
      </c>
      <c r="AI19">
        <f t="shared" si="20"/>
        <v>0.98647627551713324</v>
      </c>
      <c r="AJ19" s="6"/>
      <c r="AK19">
        <f t="shared" si="13"/>
        <v>0.49298256755514269</v>
      </c>
      <c r="AL19">
        <f t="shared" si="14"/>
        <v>0.5070174324448572</v>
      </c>
      <c r="AM19">
        <f t="shared" si="0"/>
        <v>0.99999999999999989</v>
      </c>
      <c r="AO19">
        <f t="shared" si="21"/>
        <v>0</v>
      </c>
      <c r="AP19">
        <f t="shared" si="22"/>
        <v>0</v>
      </c>
      <c r="AQ19" s="7">
        <f t="shared" si="23"/>
        <v>0</v>
      </c>
    </row>
    <row r="20" spans="1:43" x14ac:dyDescent="0.25">
      <c r="A20" s="2">
        <v>41714</v>
      </c>
      <c r="B20">
        <v>97.263121427334141</v>
      </c>
      <c r="C20">
        <v>100.0321336760925</v>
      </c>
      <c r="E20">
        <f t="shared" si="1"/>
        <v>0.97263121427334143</v>
      </c>
      <c r="F20">
        <f t="shared" si="2"/>
        <v>1.0003213367609249</v>
      </c>
      <c r="H20">
        <f t="shared" si="3"/>
        <v>48.631560713667071</v>
      </c>
      <c r="I20">
        <f t="shared" si="4"/>
        <v>50.01606683804625</v>
      </c>
      <c r="K20">
        <f t="shared" si="15"/>
        <v>-1.3684392863329294E-2</v>
      </c>
      <c r="L20">
        <f t="shared" si="16"/>
        <v>1.6066838046249643E-4</v>
      </c>
      <c r="N20">
        <f t="shared" si="17"/>
        <v>48.631560713667071</v>
      </c>
      <c r="O20">
        <f t="shared" si="18"/>
        <v>50.01606683804625</v>
      </c>
      <c r="P20">
        <f t="shared" si="5"/>
        <v>98.647627551713327</v>
      </c>
      <c r="R20" s="6">
        <f t="shared" si="6"/>
        <v>98.647627551713327</v>
      </c>
      <c r="S20">
        <f t="shared" si="19"/>
        <v>-1.3523724482866727E-2</v>
      </c>
      <c r="T20" s="6"/>
      <c r="U20">
        <f t="shared" si="7"/>
        <v>98.647627551713327</v>
      </c>
      <c r="AB20">
        <f t="shared" si="8"/>
        <v>0</v>
      </c>
      <c r="AD20">
        <f t="shared" si="9"/>
        <v>0</v>
      </c>
      <c r="AE20">
        <f t="shared" si="10"/>
        <v>0</v>
      </c>
      <c r="AG20">
        <f t="shared" si="11"/>
        <v>0.48631560713667071</v>
      </c>
      <c r="AH20">
        <f t="shared" si="12"/>
        <v>0.50016066838046247</v>
      </c>
      <c r="AI20">
        <f t="shared" si="20"/>
        <v>0.98647627551713324</v>
      </c>
      <c r="AJ20" s="6"/>
      <c r="AK20">
        <f t="shared" si="13"/>
        <v>0.49298256755514269</v>
      </c>
      <c r="AL20">
        <f t="shared" si="14"/>
        <v>0.5070174324448572</v>
      </c>
      <c r="AM20">
        <f t="shared" si="0"/>
        <v>0.99999999999999989</v>
      </c>
      <c r="AO20">
        <f t="shared" si="21"/>
        <v>0</v>
      </c>
      <c r="AP20">
        <f t="shared" si="22"/>
        <v>0</v>
      </c>
      <c r="AQ20" s="7">
        <f t="shared" si="23"/>
        <v>0</v>
      </c>
    </row>
    <row r="21" spans="1:43" x14ac:dyDescent="0.25">
      <c r="A21" s="2">
        <v>41715</v>
      </c>
      <c r="B21">
        <v>98.059934176338132</v>
      </c>
      <c r="C21">
        <v>99.957155098543268</v>
      </c>
      <c r="E21">
        <f t="shared" si="1"/>
        <v>0.98059934176338137</v>
      </c>
      <c r="F21">
        <f t="shared" si="2"/>
        <v>0.99957155098543271</v>
      </c>
      <c r="H21">
        <f t="shared" si="3"/>
        <v>49.029967088169066</v>
      </c>
      <c r="I21">
        <f t="shared" si="4"/>
        <v>49.978577549271634</v>
      </c>
      <c r="K21">
        <f t="shared" si="15"/>
        <v>-9.7003291183093403E-3</v>
      </c>
      <c r="L21">
        <f t="shared" si="16"/>
        <v>-2.1422450728366015E-4</v>
      </c>
      <c r="N21">
        <f t="shared" si="17"/>
        <v>49.029967088169066</v>
      </c>
      <c r="O21">
        <f t="shared" si="18"/>
        <v>49.978577549271634</v>
      </c>
      <c r="P21">
        <f t="shared" si="5"/>
        <v>99.008544637440707</v>
      </c>
      <c r="R21" s="6">
        <f t="shared" si="6"/>
        <v>99.008544637440707</v>
      </c>
      <c r="S21">
        <f t="shared" si="19"/>
        <v>-9.9145536255929295E-3</v>
      </c>
      <c r="T21" s="6"/>
      <c r="U21">
        <f t="shared" si="7"/>
        <v>99.008544637440707</v>
      </c>
      <c r="AB21">
        <f t="shared" si="8"/>
        <v>3.658649424064242E-3</v>
      </c>
      <c r="AD21">
        <f t="shared" si="9"/>
        <v>8.1923419412288645E-3</v>
      </c>
      <c r="AE21">
        <f t="shared" si="10"/>
        <v>-7.4954491915579791E-4</v>
      </c>
      <c r="AG21">
        <f t="shared" si="11"/>
        <v>0.49029967088169069</v>
      </c>
      <c r="AH21">
        <f t="shared" si="12"/>
        <v>0.49978577549271636</v>
      </c>
      <c r="AI21">
        <f t="shared" si="20"/>
        <v>0.9900854463744071</v>
      </c>
      <c r="AJ21" s="6"/>
      <c r="AK21">
        <f t="shared" si="13"/>
        <v>0.4952094515449334</v>
      </c>
      <c r="AL21">
        <f t="shared" si="14"/>
        <v>0.50479054845506655</v>
      </c>
      <c r="AM21">
        <f t="shared" si="0"/>
        <v>1</v>
      </c>
      <c r="AO21">
        <f t="shared" si="21"/>
        <v>4.0386817644766874E-3</v>
      </c>
      <c r="AP21">
        <f t="shared" si="22"/>
        <v>-3.8003234041246074E-4</v>
      </c>
      <c r="AQ21" s="7">
        <f t="shared" si="23"/>
        <v>3.6586494240642268E-3</v>
      </c>
    </row>
    <row r="22" spans="1:43" x14ac:dyDescent="0.25">
      <c r="A22" s="2">
        <v>41716</v>
      </c>
      <c r="B22">
        <v>98.61423869738438</v>
      </c>
      <c r="C22">
        <v>100.02142245072839</v>
      </c>
      <c r="E22">
        <f t="shared" si="1"/>
        <v>0.98614238697384382</v>
      </c>
      <c r="F22">
        <f t="shared" si="2"/>
        <v>1.000214224507284</v>
      </c>
      <c r="H22">
        <f t="shared" si="3"/>
        <v>49.30711934869219</v>
      </c>
      <c r="I22">
        <f t="shared" si="4"/>
        <v>50.010711225364204</v>
      </c>
      <c r="K22">
        <f t="shared" si="15"/>
        <v>-6.9288065130781009E-3</v>
      </c>
      <c r="L22">
        <f t="shared" si="16"/>
        <v>1.0711225364204324E-4</v>
      </c>
      <c r="N22">
        <f t="shared" si="17"/>
        <v>49.30711934869219</v>
      </c>
      <c r="O22">
        <f t="shared" si="18"/>
        <v>50.010711225364204</v>
      </c>
      <c r="P22">
        <f t="shared" si="5"/>
        <v>99.317830574056387</v>
      </c>
      <c r="R22" s="6">
        <f t="shared" si="6"/>
        <v>99.317830574056387</v>
      </c>
      <c r="S22">
        <f t="shared" si="19"/>
        <v>-6.8216942594361285E-3</v>
      </c>
      <c r="T22" s="6"/>
      <c r="U22">
        <f t="shared" si="7"/>
        <v>99.317830574056387</v>
      </c>
      <c r="AB22">
        <f t="shared" si="8"/>
        <v>3.1238307536813892E-3</v>
      </c>
      <c r="AD22">
        <f t="shared" si="9"/>
        <v>5.6527115350644142E-3</v>
      </c>
      <c r="AE22">
        <f t="shared" si="10"/>
        <v>6.4294899271377659E-4</v>
      </c>
      <c r="AG22">
        <f t="shared" si="11"/>
        <v>0.49307119348692191</v>
      </c>
      <c r="AH22">
        <f t="shared" si="12"/>
        <v>0.50010711225364202</v>
      </c>
      <c r="AI22">
        <f t="shared" si="20"/>
        <v>0.99317830574056387</v>
      </c>
      <c r="AJ22" s="6"/>
      <c r="AK22">
        <f t="shared" si="13"/>
        <v>0.49645787733881597</v>
      </c>
      <c r="AL22">
        <f t="shared" si="14"/>
        <v>0.50354212266118414</v>
      </c>
      <c r="AM22">
        <f t="shared" si="0"/>
        <v>1</v>
      </c>
      <c r="AO22">
        <f t="shared" si="21"/>
        <v>2.7992761790209672E-3</v>
      </c>
      <c r="AP22">
        <f t="shared" si="22"/>
        <v>3.2455457466061988E-4</v>
      </c>
      <c r="AQ22" s="7">
        <f t="shared" si="23"/>
        <v>3.1238307536815869E-3</v>
      </c>
    </row>
    <row r="23" spans="1:43" x14ac:dyDescent="0.25">
      <c r="A23" s="2">
        <v>41717</v>
      </c>
      <c r="B23">
        <v>98.544950632253602</v>
      </c>
      <c r="C23">
        <v>99.796486718080544</v>
      </c>
      <c r="E23">
        <f t="shared" si="1"/>
        <v>0.98544950632253603</v>
      </c>
      <c r="F23">
        <f t="shared" si="2"/>
        <v>0.99796486718080546</v>
      </c>
      <c r="H23">
        <f t="shared" si="3"/>
        <v>49.272475316126801</v>
      </c>
      <c r="I23">
        <f t="shared" si="4"/>
        <v>49.898243359040272</v>
      </c>
      <c r="K23">
        <f t="shared" si="15"/>
        <v>-7.2752468387319883E-3</v>
      </c>
      <c r="L23">
        <f t="shared" si="16"/>
        <v>-1.0175664095972792E-3</v>
      </c>
      <c r="N23">
        <f t="shared" si="17"/>
        <v>49.272475316126801</v>
      </c>
      <c r="O23">
        <f t="shared" si="18"/>
        <v>49.898243359040272</v>
      </c>
      <c r="P23">
        <f t="shared" si="5"/>
        <v>99.17071867516708</v>
      </c>
      <c r="R23" s="6">
        <f t="shared" si="6"/>
        <v>99.17071867516708</v>
      </c>
      <c r="S23">
        <f t="shared" si="19"/>
        <v>-8.2928132483291953E-3</v>
      </c>
      <c r="T23" s="6"/>
      <c r="U23">
        <f t="shared" si="7"/>
        <v>99.17071867516708</v>
      </c>
      <c r="AB23">
        <f t="shared" si="8"/>
        <v>-1.4812234423466908E-3</v>
      </c>
      <c r="AD23">
        <f t="shared" si="9"/>
        <v>-7.0261724925346769E-4</v>
      </c>
      <c r="AE23">
        <f t="shared" si="10"/>
        <v>-2.2488755622194212E-3</v>
      </c>
      <c r="AG23">
        <f t="shared" si="11"/>
        <v>0.49272475316126801</v>
      </c>
      <c r="AH23">
        <f t="shared" si="12"/>
        <v>0.49898243359040273</v>
      </c>
      <c r="AI23">
        <f t="shared" si="20"/>
        <v>0.99170718675167069</v>
      </c>
      <c r="AJ23" s="6"/>
      <c r="AK23">
        <f t="shared" si="13"/>
        <v>0.49684499592584802</v>
      </c>
      <c r="AL23">
        <f t="shared" si="14"/>
        <v>0.50315500407415203</v>
      </c>
      <c r="AM23">
        <f t="shared" si="0"/>
        <v>1</v>
      </c>
      <c r="AO23">
        <f t="shared" si="21"/>
        <v>-3.4881986814601433E-4</v>
      </c>
      <c r="AP23">
        <f t="shared" si="22"/>
        <v>-1.1324035742008313E-3</v>
      </c>
      <c r="AQ23" s="7">
        <f t="shared" si="23"/>
        <v>-1.4812234423468456E-3</v>
      </c>
    </row>
    <row r="24" spans="1:43" x14ac:dyDescent="0.25">
      <c r="A24" s="2">
        <v>41718</v>
      </c>
      <c r="B24">
        <v>98.995323055603677</v>
      </c>
      <c r="C24">
        <v>99.689374464438728</v>
      </c>
      <c r="E24">
        <f t="shared" si="1"/>
        <v>0.98995323055603679</v>
      </c>
      <c r="F24">
        <f t="shared" si="2"/>
        <v>0.99689374464438729</v>
      </c>
      <c r="H24">
        <f t="shared" si="3"/>
        <v>49.497661527801839</v>
      </c>
      <c r="I24">
        <f t="shared" si="4"/>
        <v>49.844687232219364</v>
      </c>
      <c r="K24">
        <f t="shared" si="15"/>
        <v>-5.0233847219816139E-3</v>
      </c>
      <c r="L24">
        <f t="shared" si="16"/>
        <v>-1.5531276778063584E-3</v>
      </c>
      <c r="N24">
        <f t="shared" si="17"/>
        <v>49.497661527801839</v>
      </c>
      <c r="O24">
        <f t="shared" si="18"/>
        <v>49.844687232219364</v>
      </c>
      <c r="P24">
        <f t="shared" si="5"/>
        <v>99.342348760021196</v>
      </c>
      <c r="R24" s="6">
        <f t="shared" si="6"/>
        <v>99.342348760021196</v>
      </c>
      <c r="S24">
        <f t="shared" si="19"/>
        <v>-6.5765123997880435E-3</v>
      </c>
      <c r="T24" s="6"/>
      <c r="U24">
        <f t="shared" si="7"/>
        <v>99.342348760021196</v>
      </c>
      <c r="AB24">
        <f t="shared" si="8"/>
        <v>1.7306528292517775E-3</v>
      </c>
      <c r="AD24">
        <f t="shared" si="9"/>
        <v>4.5702232378272978E-3</v>
      </c>
      <c r="AE24">
        <f t="shared" si="10"/>
        <v>-1.073306858430767E-3</v>
      </c>
      <c r="AG24">
        <f t="shared" si="11"/>
        <v>0.49497661527801839</v>
      </c>
      <c r="AH24">
        <f t="shared" si="12"/>
        <v>0.49844687232219365</v>
      </c>
      <c r="AI24">
        <f t="shared" si="20"/>
        <v>0.99342348760021204</v>
      </c>
      <c r="AJ24" s="6"/>
      <c r="AK24">
        <f t="shared" si="13"/>
        <v>0.49825338484166593</v>
      </c>
      <c r="AL24">
        <f t="shared" si="14"/>
        <v>0.50174661515833407</v>
      </c>
      <c r="AM24">
        <f t="shared" si="0"/>
        <v>1</v>
      </c>
      <c r="AO24">
        <f t="shared" si="21"/>
        <v>2.2706925459785197E-3</v>
      </c>
      <c r="AP24">
        <f t="shared" si="22"/>
        <v>-5.4003971672654787E-4</v>
      </c>
      <c r="AQ24" s="7">
        <f t="shared" si="23"/>
        <v>1.7306528292519718E-3</v>
      </c>
    </row>
    <row r="25" spans="1:43" x14ac:dyDescent="0.25">
      <c r="A25" s="2">
        <v>41719</v>
      </c>
      <c r="B25">
        <v>99.255153299844096</v>
      </c>
      <c r="C25">
        <v>99.785775492716368</v>
      </c>
      <c r="E25">
        <f t="shared" si="1"/>
        <v>0.99255153299844101</v>
      </c>
      <c r="F25">
        <f t="shared" si="2"/>
        <v>0.99785775492716366</v>
      </c>
      <c r="H25">
        <f t="shared" si="3"/>
        <v>49.627576649922048</v>
      </c>
      <c r="I25">
        <f t="shared" si="4"/>
        <v>49.892887746358184</v>
      </c>
      <c r="K25">
        <f t="shared" si="15"/>
        <v>-3.724233500779519E-3</v>
      </c>
      <c r="L25">
        <f t="shared" si="16"/>
        <v>-1.0711225364181587E-3</v>
      </c>
      <c r="N25">
        <f t="shared" si="17"/>
        <v>49.627576649922048</v>
      </c>
      <c r="O25">
        <f t="shared" si="18"/>
        <v>49.892887746358184</v>
      </c>
      <c r="P25">
        <f t="shared" si="5"/>
        <v>99.520464396280232</v>
      </c>
      <c r="R25" s="6">
        <f t="shared" si="6"/>
        <v>99.520464396280232</v>
      </c>
      <c r="S25">
        <f t="shared" si="19"/>
        <v>-4.7953560371976778E-3</v>
      </c>
      <c r="T25" s="6"/>
      <c r="U25">
        <f t="shared" si="7"/>
        <v>99.520464396280232</v>
      </c>
      <c r="AB25">
        <f t="shared" si="8"/>
        <v>1.7929477054070553E-3</v>
      </c>
      <c r="AD25">
        <f t="shared" si="9"/>
        <v>2.624671916010346E-3</v>
      </c>
      <c r="AE25">
        <f t="shared" si="10"/>
        <v>9.670140754272083E-4</v>
      </c>
      <c r="AG25">
        <f t="shared" si="11"/>
        <v>0.49627576649922051</v>
      </c>
      <c r="AH25">
        <f t="shared" si="12"/>
        <v>0.49892887746358183</v>
      </c>
      <c r="AI25">
        <f t="shared" si="20"/>
        <v>0.99520464396280239</v>
      </c>
      <c r="AJ25" s="6"/>
      <c r="AK25">
        <f t="shared" si="13"/>
        <v>0.49866705256026694</v>
      </c>
      <c r="AL25">
        <f t="shared" si="14"/>
        <v>0.501332947439733</v>
      </c>
      <c r="AM25">
        <f t="shared" si="0"/>
        <v>1</v>
      </c>
      <c r="AO25">
        <f t="shared" si="21"/>
        <v>1.3077516662510155E-3</v>
      </c>
      <c r="AP25">
        <f t="shared" si="22"/>
        <v>4.8519603915606773E-4</v>
      </c>
      <c r="AQ25" s="7">
        <f t="shared" si="23"/>
        <v>1.7929477054070833E-3</v>
      </c>
    </row>
    <row r="26" spans="1:43" x14ac:dyDescent="0.25">
      <c r="A26" s="2">
        <v>41720</v>
      </c>
      <c r="B26">
        <v>99.255153299844096</v>
      </c>
      <c r="C26">
        <v>99.785775492716368</v>
      </c>
      <c r="E26">
        <f t="shared" si="1"/>
        <v>0.99255153299844101</v>
      </c>
      <c r="F26">
        <f t="shared" si="2"/>
        <v>0.99785775492716366</v>
      </c>
      <c r="H26">
        <f t="shared" si="3"/>
        <v>49.627576649922048</v>
      </c>
      <c r="I26">
        <f t="shared" si="4"/>
        <v>49.892887746358184</v>
      </c>
      <c r="K26">
        <f t="shared" si="15"/>
        <v>-3.724233500779519E-3</v>
      </c>
      <c r="L26">
        <f t="shared" si="16"/>
        <v>-1.0711225364181587E-3</v>
      </c>
      <c r="N26">
        <f t="shared" si="17"/>
        <v>49.627576649922048</v>
      </c>
      <c r="O26">
        <f t="shared" si="18"/>
        <v>49.892887746358184</v>
      </c>
      <c r="P26">
        <f t="shared" si="5"/>
        <v>99.520464396280232</v>
      </c>
      <c r="R26" s="6">
        <f t="shared" si="6"/>
        <v>99.520464396280232</v>
      </c>
      <c r="S26">
        <f t="shared" si="19"/>
        <v>-4.7953560371976778E-3</v>
      </c>
      <c r="T26" s="6"/>
      <c r="U26">
        <f t="shared" si="7"/>
        <v>99.520464396280232</v>
      </c>
      <c r="AB26">
        <f t="shared" si="8"/>
        <v>0</v>
      </c>
      <c r="AD26">
        <f t="shared" si="9"/>
        <v>0</v>
      </c>
      <c r="AE26">
        <f t="shared" si="10"/>
        <v>0</v>
      </c>
      <c r="AG26">
        <f t="shared" si="11"/>
        <v>0.49627576649922051</v>
      </c>
      <c r="AH26">
        <f t="shared" si="12"/>
        <v>0.49892887746358183</v>
      </c>
      <c r="AI26">
        <f t="shared" si="20"/>
        <v>0.99520464396280239</v>
      </c>
      <c r="AJ26" s="6"/>
      <c r="AK26">
        <f t="shared" si="13"/>
        <v>0.49866705256026694</v>
      </c>
      <c r="AL26">
        <f t="shared" si="14"/>
        <v>0.501332947439733</v>
      </c>
      <c r="AM26">
        <f t="shared" si="0"/>
        <v>1</v>
      </c>
      <c r="AO26">
        <f t="shared" si="21"/>
        <v>0</v>
      </c>
      <c r="AP26">
        <f t="shared" si="22"/>
        <v>0</v>
      </c>
      <c r="AQ26" s="7">
        <f t="shared" si="23"/>
        <v>0</v>
      </c>
    </row>
    <row r="27" spans="1:43" x14ac:dyDescent="0.25">
      <c r="A27" s="2">
        <v>41721</v>
      </c>
      <c r="B27">
        <v>99.255153299844096</v>
      </c>
      <c r="C27">
        <v>99.785775492716368</v>
      </c>
      <c r="E27">
        <f t="shared" si="1"/>
        <v>0.99255153299844101</v>
      </c>
      <c r="F27">
        <f t="shared" si="2"/>
        <v>0.99785775492716366</v>
      </c>
      <c r="H27">
        <f t="shared" si="3"/>
        <v>49.627576649922048</v>
      </c>
      <c r="I27">
        <f t="shared" si="4"/>
        <v>49.892887746358184</v>
      </c>
      <c r="K27">
        <f t="shared" si="15"/>
        <v>-3.724233500779519E-3</v>
      </c>
      <c r="L27">
        <f t="shared" si="16"/>
        <v>-1.0711225364181587E-3</v>
      </c>
      <c r="N27">
        <f t="shared" si="17"/>
        <v>49.627576649922048</v>
      </c>
      <c r="O27">
        <f t="shared" si="18"/>
        <v>49.892887746358184</v>
      </c>
      <c r="P27">
        <f t="shared" si="5"/>
        <v>99.520464396280232</v>
      </c>
      <c r="R27" s="6">
        <f t="shared" si="6"/>
        <v>99.520464396280232</v>
      </c>
      <c r="S27">
        <f t="shared" si="19"/>
        <v>-4.7953560371976778E-3</v>
      </c>
      <c r="T27" s="6"/>
      <c r="U27">
        <f t="shared" si="7"/>
        <v>99.520464396280232</v>
      </c>
      <c r="AB27">
        <f t="shared" si="8"/>
        <v>0</v>
      </c>
      <c r="AD27">
        <f t="shared" si="9"/>
        <v>0</v>
      </c>
      <c r="AE27">
        <f t="shared" si="10"/>
        <v>0</v>
      </c>
      <c r="AG27">
        <f t="shared" si="11"/>
        <v>0.49627576649922051</v>
      </c>
      <c r="AH27">
        <f t="shared" si="12"/>
        <v>0.49892887746358183</v>
      </c>
      <c r="AI27">
        <f t="shared" si="20"/>
        <v>0.99520464396280239</v>
      </c>
      <c r="AJ27" s="6"/>
      <c r="AK27">
        <f t="shared" si="13"/>
        <v>0.49866705256026694</v>
      </c>
      <c r="AL27">
        <f t="shared" si="14"/>
        <v>0.501332947439733</v>
      </c>
      <c r="AM27">
        <f t="shared" si="0"/>
        <v>1</v>
      </c>
      <c r="AO27">
        <f t="shared" si="21"/>
        <v>0</v>
      </c>
      <c r="AP27">
        <f t="shared" si="22"/>
        <v>0</v>
      </c>
      <c r="AQ27" s="7">
        <f t="shared" si="23"/>
        <v>0</v>
      </c>
    </row>
    <row r="28" spans="1:43" x14ac:dyDescent="0.25">
      <c r="A28" s="2">
        <v>41722</v>
      </c>
      <c r="B28">
        <v>98.111900225186218</v>
      </c>
      <c r="C28">
        <v>99.882176520994008</v>
      </c>
      <c r="E28">
        <f t="shared" si="1"/>
        <v>0.98111900225186222</v>
      </c>
      <c r="F28">
        <f t="shared" si="2"/>
        <v>0.99882176520994004</v>
      </c>
      <c r="H28">
        <f t="shared" si="3"/>
        <v>49.055950112593109</v>
      </c>
      <c r="I28">
        <f t="shared" si="4"/>
        <v>49.941088260497004</v>
      </c>
      <c r="K28">
        <f t="shared" si="15"/>
        <v>-9.4404988740689078E-3</v>
      </c>
      <c r="L28">
        <f t="shared" si="16"/>
        <v>-5.8911739502995884E-4</v>
      </c>
      <c r="N28">
        <f t="shared" si="17"/>
        <v>49.055950112593109</v>
      </c>
      <c r="O28">
        <f t="shared" si="18"/>
        <v>49.941088260497004</v>
      </c>
      <c r="P28">
        <f t="shared" si="5"/>
        <v>98.997038373090106</v>
      </c>
      <c r="R28" s="6">
        <f t="shared" si="6"/>
        <v>98.997038373090106</v>
      </c>
      <c r="S28">
        <f t="shared" si="19"/>
        <v>-1.0029616269098937E-2</v>
      </c>
      <c r="T28" s="6"/>
      <c r="U28">
        <f t="shared" si="7"/>
        <v>98.997038373090106</v>
      </c>
      <c r="AB28">
        <f t="shared" si="8"/>
        <v>-5.2594813173891808E-3</v>
      </c>
      <c r="AD28">
        <f t="shared" si="9"/>
        <v>-1.1518324607329711E-2</v>
      </c>
      <c r="AE28">
        <f t="shared" si="10"/>
        <v>9.6607986260210943E-4</v>
      </c>
      <c r="AG28">
        <f t="shared" si="11"/>
        <v>0.49055950112593111</v>
      </c>
      <c r="AH28">
        <f t="shared" si="12"/>
        <v>0.49941088260497002</v>
      </c>
      <c r="AI28">
        <f t="shared" si="20"/>
        <v>0.98997038373090107</v>
      </c>
      <c r="AJ28" s="6"/>
      <c r="AK28">
        <f t="shared" si="13"/>
        <v>0.49552947157586641</v>
      </c>
      <c r="AL28">
        <f t="shared" si="14"/>
        <v>0.50447052842413365</v>
      </c>
      <c r="AM28">
        <f t="shared" si="0"/>
        <v>1</v>
      </c>
      <c r="AO28">
        <f t="shared" si="21"/>
        <v>-5.7438089823695013E-3</v>
      </c>
      <c r="AP28">
        <f t="shared" si="22"/>
        <v>4.8432766498048783E-4</v>
      </c>
      <c r="AQ28" s="7">
        <f t="shared" si="23"/>
        <v>-5.2594813173890134E-3</v>
      </c>
    </row>
    <row r="29" spans="1:43" x14ac:dyDescent="0.25">
      <c r="A29" s="2">
        <v>41723</v>
      </c>
      <c r="B29">
        <v>98.9260349904729</v>
      </c>
      <c r="C29">
        <v>99.892887746358198</v>
      </c>
      <c r="E29">
        <f t="shared" si="1"/>
        <v>0.989260349904729</v>
      </c>
      <c r="F29">
        <f t="shared" si="2"/>
        <v>0.99892887746358194</v>
      </c>
      <c r="H29">
        <f t="shared" si="3"/>
        <v>49.46301749523645</v>
      </c>
      <c r="I29">
        <f t="shared" si="4"/>
        <v>49.946443873179099</v>
      </c>
      <c r="K29">
        <f t="shared" si="15"/>
        <v>-5.3698250476355014E-3</v>
      </c>
      <c r="L29">
        <f t="shared" si="16"/>
        <v>-5.3556126820900832E-4</v>
      </c>
      <c r="N29">
        <f t="shared" si="17"/>
        <v>49.46301749523645</v>
      </c>
      <c r="O29">
        <f t="shared" si="18"/>
        <v>49.946443873179099</v>
      </c>
      <c r="P29">
        <f t="shared" si="5"/>
        <v>99.409461368415549</v>
      </c>
      <c r="R29" s="6">
        <f t="shared" si="6"/>
        <v>99.409461368415549</v>
      </c>
      <c r="S29">
        <f t="shared" si="19"/>
        <v>-5.9053863158445097E-3</v>
      </c>
      <c r="T29" s="6"/>
      <c r="U29">
        <f t="shared" si="7"/>
        <v>99.409461368415549</v>
      </c>
      <c r="AB29">
        <f t="shared" si="8"/>
        <v>4.1660134697276696E-3</v>
      </c>
      <c r="AD29">
        <f t="shared" si="9"/>
        <v>8.2980225988700251E-3</v>
      </c>
      <c r="AE29">
        <f t="shared" si="10"/>
        <v>1.0723860589822998E-4</v>
      </c>
      <c r="AG29">
        <f t="shared" si="11"/>
        <v>0.4946301749523645</v>
      </c>
      <c r="AH29">
        <f t="shared" si="12"/>
        <v>0.49946443873179097</v>
      </c>
      <c r="AI29">
        <f t="shared" si="20"/>
        <v>0.99409461368415553</v>
      </c>
      <c r="AJ29" s="6"/>
      <c r="AK29">
        <f t="shared" si="13"/>
        <v>0.49756850921789497</v>
      </c>
      <c r="AL29">
        <f t="shared" si="14"/>
        <v>0.50243149078210492</v>
      </c>
      <c r="AM29">
        <f t="shared" si="0"/>
        <v>0.99999999999999989</v>
      </c>
      <c r="AO29">
        <f t="shared" si="21"/>
        <v>4.1119147535426609E-3</v>
      </c>
      <c r="AP29">
        <f t="shared" si="22"/>
        <v>5.4098716184947491E-5</v>
      </c>
      <c r="AQ29" s="7">
        <f t="shared" si="23"/>
        <v>4.166013469727608E-3</v>
      </c>
    </row>
    <row r="30" spans="1:43" x14ac:dyDescent="0.25">
      <c r="A30" s="2">
        <v>41724</v>
      </c>
      <c r="B30">
        <v>99.497661527801839</v>
      </c>
      <c r="C30">
        <v>100.0321336760925</v>
      </c>
      <c r="E30">
        <f t="shared" si="1"/>
        <v>0.99497661527801839</v>
      </c>
      <c r="F30">
        <f t="shared" si="2"/>
        <v>1.0003213367609249</v>
      </c>
      <c r="H30">
        <f t="shared" si="3"/>
        <v>49.748830763900919</v>
      </c>
      <c r="I30">
        <f t="shared" si="4"/>
        <v>50.01606683804625</v>
      </c>
      <c r="K30">
        <f t="shared" si="15"/>
        <v>-2.511692360990807E-3</v>
      </c>
      <c r="L30">
        <f t="shared" si="16"/>
        <v>1.6066838046249643E-4</v>
      </c>
      <c r="N30">
        <f t="shared" si="17"/>
        <v>49.748830763900919</v>
      </c>
      <c r="O30">
        <f t="shared" si="18"/>
        <v>50.01606683804625</v>
      </c>
      <c r="P30">
        <f t="shared" si="5"/>
        <v>99.764897601947169</v>
      </c>
      <c r="R30" s="6">
        <f t="shared" si="6"/>
        <v>99.764897601947169</v>
      </c>
      <c r="S30">
        <f t="shared" si="19"/>
        <v>-2.3510239805283107E-3</v>
      </c>
      <c r="T30" s="6"/>
      <c r="U30">
        <f t="shared" si="7"/>
        <v>99.764897601947169</v>
      </c>
      <c r="AB30">
        <f t="shared" si="8"/>
        <v>3.5754769077196435E-3</v>
      </c>
      <c r="AD30">
        <f t="shared" si="9"/>
        <v>5.7783225354577361E-3</v>
      </c>
      <c r="AE30">
        <f t="shared" si="10"/>
        <v>1.3939523911639107E-3</v>
      </c>
      <c r="AG30">
        <f t="shared" si="11"/>
        <v>0.4974883076390092</v>
      </c>
      <c r="AH30">
        <f t="shared" si="12"/>
        <v>0.50016066838046247</v>
      </c>
      <c r="AI30">
        <f t="shared" si="20"/>
        <v>0.99764897601947167</v>
      </c>
      <c r="AJ30" s="6"/>
      <c r="AK30">
        <f t="shared" si="13"/>
        <v>0.49866067083428695</v>
      </c>
      <c r="AL30">
        <f t="shared" si="14"/>
        <v>0.501339329165713</v>
      </c>
      <c r="AM30">
        <f t="shared" si="0"/>
        <v>1</v>
      </c>
      <c r="AO30">
        <f t="shared" si="21"/>
        <v>2.8751113297478727E-3</v>
      </c>
      <c r="AP30">
        <f t="shared" si="22"/>
        <v>7.0036557797176354E-4</v>
      </c>
      <c r="AQ30" s="7">
        <f t="shared" si="23"/>
        <v>3.5754769077196362E-3</v>
      </c>
    </row>
    <row r="31" spans="1:43" x14ac:dyDescent="0.25">
      <c r="A31" s="2">
        <v>41725</v>
      </c>
      <c r="B31">
        <v>99.220509267278729</v>
      </c>
      <c r="C31">
        <v>100.1392459297344</v>
      </c>
      <c r="E31">
        <f t="shared" si="1"/>
        <v>0.99220509267278734</v>
      </c>
      <c r="F31">
        <f t="shared" si="2"/>
        <v>1.001392459297344</v>
      </c>
      <c r="H31">
        <f t="shared" si="3"/>
        <v>49.610254633639364</v>
      </c>
      <c r="I31">
        <f t="shared" si="4"/>
        <v>50.0696229648672</v>
      </c>
      <c r="K31">
        <f t="shared" si="15"/>
        <v>-3.897453663606356E-3</v>
      </c>
      <c r="L31">
        <f t="shared" si="16"/>
        <v>6.962296486720021E-4</v>
      </c>
      <c r="N31">
        <f t="shared" si="17"/>
        <v>49.610254633639364</v>
      </c>
      <c r="O31">
        <f t="shared" si="18"/>
        <v>50.0696229648672</v>
      </c>
      <c r="P31">
        <f t="shared" si="5"/>
        <v>99.679877598506565</v>
      </c>
      <c r="R31" s="6">
        <f t="shared" si="6"/>
        <v>99.679877598506565</v>
      </c>
      <c r="S31">
        <f t="shared" si="19"/>
        <v>-3.201224014934354E-3</v>
      </c>
      <c r="T31" s="6"/>
      <c r="U31">
        <f t="shared" si="7"/>
        <v>99.679877598506565</v>
      </c>
      <c r="AB31">
        <f t="shared" si="8"/>
        <v>-8.5220358547177799E-4</v>
      </c>
      <c r="AD31">
        <f t="shared" si="9"/>
        <v>-2.7855153203341088E-3</v>
      </c>
      <c r="AE31">
        <f t="shared" si="10"/>
        <v>1.0707784559382816E-3</v>
      </c>
      <c r="AG31">
        <f t="shared" si="11"/>
        <v>0.49610254633639367</v>
      </c>
      <c r="AH31">
        <f t="shared" si="12"/>
        <v>0.500696229648672</v>
      </c>
      <c r="AI31">
        <f t="shared" si="20"/>
        <v>0.99679877598506561</v>
      </c>
      <c r="AJ31" s="6"/>
      <c r="AK31">
        <f t="shared" si="13"/>
        <v>0.49769578202594666</v>
      </c>
      <c r="AL31">
        <f t="shared" si="14"/>
        <v>0.50230421797405334</v>
      </c>
      <c r="AM31">
        <f t="shared" si="0"/>
        <v>1</v>
      </c>
      <c r="AO31">
        <f t="shared" si="21"/>
        <v>-1.3890269382569904E-3</v>
      </c>
      <c r="AP31">
        <f t="shared" si="22"/>
        <v>5.368233527851961E-4</v>
      </c>
      <c r="AQ31" s="7">
        <f t="shared" si="23"/>
        <v>-8.5220358547179425E-4</v>
      </c>
    </row>
    <row r="32" spans="1:43" x14ac:dyDescent="0.25">
      <c r="A32" s="2">
        <v>41726</v>
      </c>
      <c r="B32">
        <v>100.0346440325654</v>
      </c>
      <c r="C32">
        <v>100.0428449014567</v>
      </c>
      <c r="E32">
        <f t="shared" si="1"/>
        <v>1.0003464403256539</v>
      </c>
      <c r="F32">
        <f t="shared" si="2"/>
        <v>1.000428449014567</v>
      </c>
      <c r="H32">
        <f t="shared" si="3"/>
        <v>50.017322016282698</v>
      </c>
      <c r="I32">
        <f t="shared" si="4"/>
        <v>50.021422450728345</v>
      </c>
      <c r="K32">
        <f t="shared" si="15"/>
        <v>1.7322016282697917E-4</v>
      </c>
      <c r="L32">
        <f t="shared" si="16"/>
        <v>2.1422450728344699E-4</v>
      </c>
      <c r="N32">
        <f t="shared" si="17"/>
        <v>50.017322016282698</v>
      </c>
      <c r="O32">
        <f t="shared" si="18"/>
        <v>50.021422450728345</v>
      </c>
      <c r="P32">
        <f t="shared" si="5"/>
        <v>100.03874446701104</v>
      </c>
      <c r="R32" s="6">
        <f t="shared" si="6"/>
        <v>100.03874446701104</v>
      </c>
      <c r="S32">
        <f t="shared" si="19"/>
        <v>3.8744467011042616E-4</v>
      </c>
      <c r="T32" s="6"/>
      <c r="U32">
        <f t="shared" si="7"/>
        <v>100.03874446701104</v>
      </c>
      <c r="AB32">
        <f t="shared" si="8"/>
        <v>3.600193711612798E-3</v>
      </c>
      <c r="AD32">
        <f t="shared" si="9"/>
        <v>8.2053072625696277E-3</v>
      </c>
      <c r="AE32">
        <f t="shared" si="10"/>
        <v>-9.6266980425785409E-4</v>
      </c>
      <c r="AG32">
        <f t="shared" si="11"/>
        <v>0.50017322016282695</v>
      </c>
      <c r="AH32">
        <f t="shared" si="12"/>
        <v>0.50021422450728348</v>
      </c>
      <c r="AI32">
        <f t="shared" si="20"/>
        <v>1.0003874446701104</v>
      </c>
      <c r="AJ32" s="6"/>
      <c r="AK32">
        <f t="shared" si="13"/>
        <v>0.49997950576815264</v>
      </c>
      <c r="AL32">
        <f t="shared" si="14"/>
        <v>0.50002049423184736</v>
      </c>
      <c r="AM32">
        <f t="shared" si="0"/>
        <v>1</v>
      </c>
      <c r="AO32">
        <f t="shared" si="21"/>
        <v>4.0837468148077708E-3</v>
      </c>
      <c r="AP32">
        <f t="shared" si="22"/>
        <v>-4.8355310319497639E-4</v>
      </c>
      <c r="AQ32" s="7">
        <f t="shared" si="23"/>
        <v>3.6001937116127945E-3</v>
      </c>
    </row>
    <row r="33" spans="1:43" x14ac:dyDescent="0.25">
      <c r="A33" s="2">
        <v>41727</v>
      </c>
      <c r="B33">
        <v>100.0346440325654</v>
      </c>
      <c r="C33">
        <v>100.0428449014567</v>
      </c>
      <c r="E33">
        <f t="shared" si="1"/>
        <v>1.0003464403256539</v>
      </c>
      <c r="F33">
        <f t="shared" si="2"/>
        <v>1.000428449014567</v>
      </c>
      <c r="H33">
        <f t="shared" si="3"/>
        <v>50.017322016282698</v>
      </c>
      <c r="I33">
        <f t="shared" si="4"/>
        <v>50.021422450728345</v>
      </c>
      <c r="K33">
        <f t="shared" si="15"/>
        <v>1.7322016282697917E-4</v>
      </c>
      <c r="L33">
        <f t="shared" si="16"/>
        <v>2.1422450728344699E-4</v>
      </c>
      <c r="N33">
        <f t="shared" si="17"/>
        <v>50.017322016282698</v>
      </c>
      <c r="O33">
        <f t="shared" si="18"/>
        <v>50.021422450728345</v>
      </c>
      <c r="P33">
        <f t="shared" si="5"/>
        <v>100.03874446701104</v>
      </c>
      <c r="R33" s="6">
        <f t="shared" si="6"/>
        <v>100.03874446701104</v>
      </c>
      <c r="S33">
        <f t="shared" si="19"/>
        <v>3.8744467011042616E-4</v>
      </c>
      <c r="T33" s="6"/>
      <c r="U33">
        <f t="shared" si="7"/>
        <v>100.03874446701104</v>
      </c>
      <c r="AB33">
        <f t="shared" si="8"/>
        <v>0</v>
      </c>
      <c r="AD33">
        <f t="shared" si="9"/>
        <v>0</v>
      </c>
      <c r="AE33">
        <f t="shared" si="10"/>
        <v>0</v>
      </c>
      <c r="AG33">
        <f t="shared" si="11"/>
        <v>0.50017322016282695</v>
      </c>
      <c r="AH33">
        <f t="shared" si="12"/>
        <v>0.50021422450728348</v>
      </c>
      <c r="AI33">
        <f t="shared" si="20"/>
        <v>1.0003874446701104</v>
      </c>
      <c r="AJ33" s="6"/>
      <c r="AK33">
        <f t="shared" si="13"/>
        <v>0.49997950576815264</v>
      </c>
      <c r="AL33">
        <f t="shared" si="14"/>
        <v>0.50002049423184736</v>
      </c>
      <c r="AM33">
        <f t="shared" si="0"/>
        <v>1</v>
      </c>
      <c r="AO33">
        <f t="shared" si="21"/>
        <v>0</v>
      </c>
      <c r="AP33">
        <f t="shared" si="22"/>
        <v>0</v>
      </c>
      <c r="AQ33" s="7">
        <f t="shared" si="23"/>
        <v>0</v>
      </c>
    </row>
    <row r="34" spans="1:43" x14ac:dyDescent="0.25">
      <c r="A34" s="2">
        <v>41728</v>
      </c>
      <c r="B34">
        <v>100.0346440325654</v>
      </c>
      <c r="C34">
        <v>100.0428449014567</v>
      </c>
      <c r="E34">
        <f t="shared" si="1"/>
        <v>1.0003464403256539</v>
      </c>
      <c r="F34">
        <f t="shared" si="2"/>
        <v>1.000428449014567</v>
      </c>
      <c r="H34">
        <f t="shared" si="3"/>
        <v>50.017322016282698</v>
      </c>
      <c r="I34">
        <f t="shared" si="4"/>
        <v>50.021422450728345</v>
      </c>
      <c r="K34">
        <f t="shared" si="15"/>
        <v>1.7322016282697917E-4</v>
      </c>
      <c r="L34">
        <f t="shared" si="16"/>
        <v>2.1422450728344699E-4</v>
      </c>
      <c r="N34">
        <f t="shared" si="17"/>
        <v>50.017322016282698</v>
      </c>
      <c r="O34">
        <f t="shared" si="18"/>
        <v>50.021422450728345</v>
      </c>
      <c r="P34">
        <f t="shared" si="5"/>
        <v>100.03874446701104</v>
      </c>
      <c r="R34" s="6">
        <f t="shared" si="6"/>
        <v>100.03874446701104</v>
      </c>
      <c r="S34">
        <f t="shared" si="19"/>
        <v>3.8744467011042616E-4</v>
      </c>
      <c r="T34" s="6"/>
      <c r="U34">
        <f t="shared" si="7"/>
        <v>100.03874446701104</v>
      </c>
      <c r="AB34">
        <f t="shared" si="8"/>
        <v>0</v>
      </c>
      <c r="AD34">
        <f t="shared" si="9"/>
        <v>0</v>
      </c>
      <c r="AE34">
        <f t="shared" si="10"/>
        <v>0</v>
      </c>
      <c r="AG34">
        <f t="shared" si="11"/>
        <v>0.50017322016282695</v>
      </c>
      <c r="AH34">
        <f t="shared" si="12"/>
        <v>0.50021422450728348</v>
      </c>
      <c r="AI34">
        <f t="shared" si="20"/>
        <v>1.0003874446701104</v>
      </c>
      <c r="AJ34" s="6"/>
      <c r="AK34">
        <f t="shared" si="13"/>
        <v>0.49997950576815264</v>
      </c>
      <c r="AL34">
        <f t="shared" si="14"/>
        <v>0.50002049423184736</v>
      </c>
      <c r="AM34">
        <f t="shared" si="0"/>
        <v>1</v>
      </c>
      <c r="AO34">
        <f t="shared" si="21"/>
        <v>0</v>
      </c>
      <c r="AP34">
        <f t="shared" si="22"/>
        <v>0</v>
      </c>
      <c r="AQ34" s="7">
        <f t="shared" si="23"/>
        <v>0</v>
      </c>
    </row>
    <row r="35" spans="1:43" x14ac:dyDescent="0.25">
      <c r="A35" s="2">
        <v>41729</v>
      </c>
      <c r="B35">
        <v>100.1905421791097</v>
      </c>
      <c r="C35">
        <v>100.0321336760925</v>
      </c>
      <c r="E35">
        <f t="shared" si="1"/>
        <v>1.001905421791097</v>
      </c>
      <c r="F35">
        <f t="shared" si="2"/>
        <v>1.0003213367609249</v>
      </c>
      <c r="H35">
        <f t="shared" si="3"/>
        <v>50.095271089554849</v>
      </c>
      <c r="I35">
        <f t="shared" si="4"/>
        <v>50.01606683804625</v>
      </c>
      <c r="K35">
        <f t="shared" si="15"/>
        <v>9.5271089554849198E-4</v>
      </c>
      <c r="L35">
        <f t="shared" si="16"/>
        <v>1.6066838046249643E-4</v>
      </c>
      <c r="N35">
        <f t="shared" si="17"/>
        <v>50.095271089554849</v>
      </c>
      <c r="O35">
        <f t="shared" si="18"/>
        <v>50.01606683804625</v>
      </c>
      <c r="P35">
        <f t="shared" si="5"/>
        <v>100.1113379276011</v>
      </c>
      <c r="R35" s="6">
        <f t="shared" si="6"/>
        <v>100.1113379276011</v>
      </c>
      <c r="S35">
        <f t="shared" si="19"/>
        <v>1.1133792760109884E-3</v>
      </c>
      <c r="T35" s="6"/>
      <c r="U35">
        <f t="shared" si="7"/>
        <v>100.1113379276011</v>
      </c>
      <c r="AB35">
        <f t="shared" si="8"/>
        <v>7.2565345533703862E-4</v>
      </c>
      <c r="AD35">
        <f t="shared" si="9"/>
        <v>1.5584415584419808E-3</v>
      </c>
      <c r="AE35">
        <f t="shared" si="10"/>
        <v>-1.0706638115642875E-4</v>
      </c>
      <c r="AG35">
        <f t="shared" si="11"/>
        <v>0.50095271089554849</v>
      </c>
      <c r="AH35">
        <f t="shared" si="12"/>
        <v>0.50016066838046247</v>
      </c>
      <c r="AI35">
        <f t="shared" si="20"/>
        <v>1.001113379276011</v>
      </c>
      <c r="AJ35" s="6"/>
      <c r="AK35">
        <f t="shared" si="13"/>
        <v>0.50039558082604929</v>
      </c>
      <c r="AL35">
        <f t="shared" si="14"/>
        <v>0.49960441917395071</v>
      </c>
      <c r="AM35">
        <f t="shared" si="0"/>
        <v>1</v>
      </c>
      <c r="AO35">
        <f t="shared" si="21"/>
        <v>7.7918884015837114E-4</v>
      </c>
      <c r="AP35">
        <f t="shared" si="22"/>
        <v>-5.3535384821452849E-5</v>
      </c>
      <c r="AQ35" s="7">
        <f t="shared" si="23"/>
        <v>7.2565345533691828E-4</v>
      </c>
    </row>
    <row r="36" spans="1:43" x14ac:dyDescent="0.25">
      <c r="A36" s="2">
        <v>41730</v>
      </c>
      <c r="B36">
        <v>100.51966048848089</v>
      </c>
      <c r="C36">
        <v>100</v>
      </c>
      <c r="E36">
        <f t="shared" si="1"/>
        <v>1.0051966048848089</v>
      </c>
      <c r="F36">
        <f t="shared" si="2"/>
        <v>1</v>
      </c>
      <c r="H36">
        <f t="shared" si="3"/>
        <v>50.259830244240447</v>
      </c>
      <c r="I36">
        <f t="shared" si="4"/>
        <v>50</v>
      </c>
      <c r="K36">
        <f t="shared" si="15"/>
        <v>2.5983024424044744E-3</v>
      </c>
      <c r="L36">
        <f t="shared" si="16"/>
        <v>0</v>
      </c>
      <c r="N36">
        <f t="shared" si="17"/>
        <v>50.259830244240447</v>
      </c>
      <c r="O36">
        <f t="shared" si="18"/>
        <v>50</v>
      </c>
      <c r="P36">
        <f t="shared" si="5"/>
        <v>100.25983024424045</v>
      </c>
      <c r="R36" s="6">
        <f t="shared" si="6"/>
        <v>100.25983024424045</v>
      </c>
      <c r="S36">
        <f t="shared" si="19"/>
        <v>2.5983024424044744E-3</v>
      </c>
      <c r="T36" s="6"/>
      <c r="U36">
        <f t="shared" si="7"/>
        <v>100.25983024424046</v>
      </c>
      <c r="AB36">
        <f t="shared" si="8"/>
        <v>1.4832717223971503E-3</v>
      </c>
      <c r="AD36">
        <f t="shared" si="9"/>
        <v>3.2849239280772213E-3</v>
      </c>
      <c r="AE36">
        <f t="shared" si="10"/>
        <v>-3.2123353678081834E-4</v>
      </c>
      <c r="AG36">
        <f t="shared" ref="AG36:AG67" si="24">H36/100</f>
        <v>0.50259830244240444</v>
      </c>
      <c r="AH36">
        <f t="shared" si="12"/>
        <v>0.5</v>
      </c>
      <c r="AI36">
        <f t="shared" si="20"/>
        <v>1.0025983024424043</v>
      </c>
      <c r="AJ36" s="6"/>
      <c r="AK36">
        <f t="shared" si="13"/>
        <v>0.50129578438147904</v>
      </c>
      <c r="AL36">
        <f t="shared" si="14"/>
        <v>0.49870421561852107</v>
      </c>
      <c r="AM36">
        <f t="shared" si="0"/>
        <v>1</v>
      </c>
      <c r="AO36">
        <f t="shared" si="21"/>
        <v>1.6437614169595885E-3</v>
      </c>
      <c r="AP36">
        <f t="shared" si="22"/>
        <v>-1.6048969456257468E-4</v>
      </c>
      <c r="AQ36" s="7">
        <f t="shared" si="23"/>
        <v>1.4832717223970137E-3</v>
      </c>
    </row>
    <row r="37" spans="1:43" x14ac:dyDescent="0.25">
      <c r="A37" s="2">
        <v>41731</v>
      </c>
      <c r="B37">
        <v>101.19521912350601</v>
      </c>
      <c r="C37">
        <v>99.860754070265642</v>
      </c>
      <c r="E37">
        <f t="shared" si="1"/>
        <v>1.01195219123506</v>
      </c>
      <c r="F37">
        <f t="shared" si="2"/>
        <v>0.99860754070265645</v>
      </c>
      <c r="H37">
        <f t="shared" si="3"/>
        <v>50.597609561752996</v>
      </c>
      <c r="I37">
        <f t="shared" si="4"/>
        <v>49.930377035132821</v>
      </c>
      <c r="K37">
        <f t="shared" si="15"/>
        <v>5.9760956175299636E-3</v>
      </c>
      <c r="L37">
        <f t="shared" si="16"/>
        <v>-6.9622964867178895E-4</v>
      </c>
      <c r="N37">
        <f t="shared" si="17"/>
        <v>50.597609561752996</v>
      </c>
      <c r="O37">
        <f t="shared" si="18"/>
        <v>49.930377035132821</v>
      </c>
      <c r="P37">
        <f t="shared" si="5"/>
        <v>100.52798659688582</v>
      </c>
      <c r="R37" s="6">
        <f t="shared" si="6"/>
        <v>100.52798659688582</v>
      </c>
      <c r="S37">
        <f t="shared" si="19"/>
        <v>5.2798659688582461E-3</v>
      </c>
      <c r="T37" s="6"/>
      <c r="U37">
        <f t="shared" si="7"/>
        <v>100.52798659688582</v>
      </c>
      <c r="AB37">
        <f t="shared" si="8"/>
        <v>2.6746140701827681E-3</v>
      </c>
      <c r="AD37">
        <f t="shared" si="9"/>
        <v>6.7206617266928337E-3</v>
      </c>
      <c r="AE37">
        <f t="shared" si="10"/>
        <v>-1.3924592973435512E-3</v>
      </c>
      <c r="AG37">
        <f t="shared" si="24"/>
        <v>0.50597609561752999</v>
      </c>
      <c r="AH37">
        <f t="shared" si="12"/>
        <v>0.49930377035132822</v>
      </c>
      <c r="AI37">
        <f t="shared" si="20"/>
        <v>1.0052798659688582</v>
      </c>
      <c r="AJ37" s="6"/>
      <c r="AK37">
        <f t="shared" si="13"/>
        <v>0.50331864065524234</v>
      </c>
      <c r="AL37">
        <f t="shared" si="14"/>
        <v>0.4966813593447576</v>
      </c>
      <c r="AM37">
        <f t="shared" si="0"/>
        <v>1</v>
      </c>
      <c r="AO37">
        <f t="shared" si="21"/>
        <v>3.3690393918450693E-3</v>
      </c>
      <c r="AP37">
        <f t="shared" si="22"/>
        <v>-6.9442532166243273E-4</v>
      </c>
      <c r="AQ37" s="7">
        <f t="shared" si="23"/>
        <v>2.6746140701826367E-3</v>
      </c>
    </row>
    <row r="38" spans="1:43" x14ac:dyDescent="0.25">
      <c r="A38" s="2">
        <v>41732</v>
      </c>
      <c r="B38">
        <v>101.4030833188983</v>
      </c>
      <c r="C38">
        <v>99.925021422450726</v>
      </c>
      <c r="E38">
        <f t="shared" si="1"/>
        <v>1.0140308331889829</v>
      </c>
      <c r="F38">
        <f t="shared" si="2"/>
        <v>0.99925021422450722</v>
      </c>
      <c r="H38">
        <f t="shared" si="3"/>
        <v>50.701541659449148</v>
      </c>
      <c r="I38">
        <f t="shared" si="4"/>
        <v>49.962510711225363</v>
      </c>
      <c r="K38">
        <f t="shared" si="15"/>
        <v>7.0154165944914838E-3</v>
      </c>
      <c r="L38">
        <f t="shared" si="16"/>
        <v>-3.7489288774636973E-4</v>
      </c>
      <c r="N38">
        <f t="shared" si="17"/>
        <v>50.701541659449148</v>
      </c>
      <c r="O38">
        <f t="shared" si="18"/>
        <v>49.962510711225363</v>
      </c>
      <c r="P38">
        <f t="shared" si="5"/>
        <v>100.66405237067451</v>
      </c>
      <c r="R38" s="6">
        <f t="shared" si="6"/>
        <v>100.66405237067451</v>
      </c>
      <c r="S38">
        <f t="shared" si="19"/>
        <v>6.6405237067451136E-3</v>
      </c>
      <c r="T38" s="6"/>
      <c r="U38">
        <f t="shared" si="7"/>
        <v>100.66405237067451</v>
      </c>
      <c r="AB38">
        <f t="shared" si="8"/>
        <v>1.3535113792173536E-3</v>
      </c>
      <c r="AD38">
        <f t="shared" si="9"/>
        <v>2.054091064703556E-3</v>
      </c>
      <c r="AE38">
        <f t="shared" si="10"/>
        <v>6.4356966641643254E-4</v>
      </c>
      <c r="AG38">
        <f t="shared" si="24"/>
        <v>0.50701541659449145</v>
      </c>
      <c r="AH38">
        <f t="shared" si="12"/>
        <v>0.49962510711225361</v>
      </c>
      <c r="AI38">
        <f t="shared" si="20"/>
        <v>1.0066405237067451</v>
      </c>
      <c r="AJ38" s="6"/>
      <c r="AK38">
        <f t="shared" si="13"/>
        <v>0.50367077884716216</v>
      </c>
      <c r="AL38">
        <f t="shared" si="14"/>
        <v>0.4963292211528379</v>
      </c>
      <c r="AM38">
        <f t="shared" si="0"/>
        <v>1</v>
      </c>
      <c r="AO38">
        <f t="shared" si="21"/>
        <v>1.0338623224686733E-3</v>
      </c>
      <c r="AP38">
        <f t="shared" si="22"/>
        <v>3.1964905674876593E-4</v>
      </c>
      <c r="AQ38" s="7">
        <f t="shared" si="23"/>
        <v>1.3535113792174391E-3</v>
      </c>
    </row>
    <row r="39" spans="1:43" x14ac:dyDescent="0.25">
      <c r="A39" s="2">
        <v>41733</v>
      </c>
      <c r="B39">
        <v>101.7148796119868</v>
      </c>
      <c r="C39">
        <v>100.19280205655529</v>
      </c>
      <c r="E39">
        <f t="shared" si="1"/>
        <v>1.017148796119868</v>
      </c>
      <c r="F39">
        <f t="shared" si="2"/>
        <v>1.001928020565553</v>
      </c>
      <c r="H39">
        <f t="shared" si="3"/>
        <v>50.857439805993401</v>
      </c>
      <c r="I39">
        <f t="shared" si="4"/>
        <v>50.096401028277647</v>
      </c>
      <c r="K39">
        <f t="shared" si="15"/>
        <v>8.5743980599340113E-3</v>
      </c>
      <c r="L39">
        <f t="shared" si="16"/>
        <v>9.640102827764707E-4</v>
      </c>
      <c r="N39">
        <f t="shared" si="17"/>
        <v>50.857439805993401</v>
      </c>
      <c r="O39">
        <f t="shared" si="18"/>
        <v>50.096401028277647</v>
      </c>
      <c r="P39">
        <f t="shared" si="5"/>
        <v>100.95384083427105</v>
      </c>
      <c r="R39" s="6">
        <f t="shared" si="6"/>
        <v>100.95384083427105</v>
      </c>
      <c r="S39">
        <f t="shared" si="19"/>
        <v>9.5384083427104832E-3</v>
      </c>
      <c r="T39" s="6"/>
      <c r="U39">
        <f t="shared" si="7"/>
        <v>100.95384083427106</v>
      </c>
      <c r="AB39">
        <f t="shared" si="8"/>
        <v>2.8787681080972849E-3</v>
      </c>
      <c r="AD39">
        <f t="shared" si="9"/>
        <v>3.0748206354629382E-3</v>
      </c>
      <c r="AE39">
        <f t="shared" si="10"/>
        <v>2.6798156286849117E-3</v>
      </c>
      <c r="AG39">
        <f t="shared" si="24"/>
        <v>0.50857439805993399</v>
      </c>
      <c r="AH39">
        <f t="shared" si="12"/>
        <v>0.50096401028277648</v>
      </c>
      <c r="AI39">
        <f t="shared" si="20"/>
        <v>1.0095384083427104</v>
      </c>
      <c r="AJ39" s="6"/>
      <c r="AK39">
        <f t="shared" si="13"/>
        <v>0.50376924132567236</v>
      </c>
      <c r="AL39">
        <f t="shared" si="14"/>
        <v>0.49623075867432781</v>
      </c>
      <c r="AM39">
        <f t="shared" si="0"/>
        <v>1.0000000000000002</v>
      </c>
      <c r="AO39">
        <f t="shared" si="21"/>
        <v>1.5486973042789442E-3</v>
      </c>
      <c r="AP39">
        <f t="shared" si="22"/>
        <v>1.3300708038183849E-3</v>
      </c>
      <c r="AQ39" s="7">
        <f t="shared" si="23"/>
        <v>2.8787681080973291E-3</v>
      </c>
    </row>
    <row r="40" spans="1:43" x14ac:dyDescent="0.25">
      <c r="A40" s="2">
        <v>41734</v>
      </c>
      <c r="B40">
        <v>101.7148796119868</v>
      </c>
      <c r="C40">
        <v>100.19280205655529</v>
      </c>
      <c r="E40">
        <f t="shared" si="1"/>
        <v>1.017148796119868</v>
      </c>
      <c r="F40">
        <f t="shared" si="2"/>
        <v>1.001928020565553</v>
      </c>
      <c r="H40">
        <f t="shared" si="3"/>
        <v>50.857439805993401</v>
      </c>
      <c r="I40">
        <f t="shared" si="4"/>
        <v>50.096401028277647</v>
      </c>
      <c r="K40">
        <f t="shared" si="15"/>
        <v>8.5743980599340113E-3</v>
      </c>
      <c r="L40">
        <f t="shared" si="16"/>
        <v>9.640102827764707E-4</v>
      </c>
      <c r="N40">
        <f t="shared" si="17"/>
        <v>50.857439805993401</v>
      </c>
      <c r="O40">
        <f t="shared" si="18"/>
        <v>50.096401028277647</v>
      </c>
      <c r="P40">
        <f t="shared" si="5"/>
        <v>100.95384083427105</v>
      </c>
      <c r="R40" s="6">
        <f t="shared" si="6"/>
        <v>100.95384083427105</v>
      </c>
      <c r="S40">
        <f t="shared" si="19"/>
        <v>9.5384083427104832E-3</v>
      </c>
      <c r="T40" s="6"/>
      <c r="U40">
        <f t="shared" si="7"/>
        <v>100.95384083427106</v>
      </c>
      <c r="AB40">
        <f t="shared" si="8"/>
        <v>0</v>
      </c>
      <c r="AD40">
        <f t="shared" si="9"/>
        <v>0</v>
      </c>
      <c r="AE40">
        <f t="shared" si="10"/>
        <v>0</v>
      </c>
      <c r="AG40">
        <f t="shared" si="24"/>
        <v>0.50857439805993399</v>
      </c>
      <c r="AH40">
        <f t="shared" si="12"/>
        <v>0.50096401028277648</v>
      </c>
      <c r="AI40">
        <f t="shared" si="20"/>
        <v>1.0095384083427104</v>
      </c>
      <c r="AJ40" s="6"/>
      <c r="AK40">
        <f t="shared" si="13"/>
        <v>0.50376924132567236</v>
      </c>
      <c r="AL40">
        <f t="shared" si="14"/>
        <v>0.49623075867432781</v>
      </c>
      <c r="AM40">
        <f t="shared" si="0"/>
        <v>1.0000000000000002</v>
      </c>
      <c r="AO40">
        <f t="shared" si="21"/>
        <v>0</v>
      </c>
      <c r="AP40">
        <f t="shared" si="22"/>
        <v>0</v>
      </c>
      <c r="AQ40" s="7">
        <f t="shared" si="23"/>
        <v>0</v>
      </c>
    </row>
    <row r="41" spans="1:43" x14ac:dyDescent="0.25">
      <c r="A41" s="2">
        <v>41735</v>
      </c>
      <c r="B41">
        <v>101.7148796119868</v>
      </c>
      <c r="C41">
        <v>100.19280205655529</v>
      </c>
      <c r="E41">
        <f t="shared" si="1"/>
        <v>1.017148796119868</v>
      </c>
      <c r="F41">
        <f t="shared" si="2"/>
        <v>1.001928020565553</v>
      </c>
      <c r="H41">
        <f t="shared" si="3"/>
        <v>50.857439805993401</v>
      </c>
      <c r="I41">
        <f t="shared" si="4"/>
        <v>50.096401028277647</v>
      </c>
      <c r="K41">
        <f t="shared" si="15"/>
        <v>8.5743980599340113E-3</v>
      </c>
      <c r="L41">
        <f t="shared" si="16"/>
        <v>9.640102827764707E-4</v>
      </c>
      <c r="N41">
        <f t="shared" si="17"/>
        <v>50.857439805993401</v>
      </c>
      <c r="O41">
        <f t="shared" si="18"/>
        <v>50.096401028277647</v>
      </c>
      <c r="P41">
        <f t="shared" si="5"/>
        <v>100.95384083427105</v>
      </c>
      <c r="R41" s="6">
        <f t="shared" si="6"/>
        <v>100.95384083427105</v>
      </c>
      <c r="S41">
        <f t="shared" si="19"/>
        <v>9.5384083427104832E-3</v>
      </c>
      <c r="T41" s="6"/>
      <c r="U41">
        <f t="shared" si="7"/>
        <v>100.95384083427106</v>
      </c>
      <c r="AB41">
        <f t="shared" si="8"/>
        <v>0</v>
      </c>
      <c r="AD41">
        <f t="shared" si="9"/>
        <v>0</v>
      </c>
      <c r="AE41">
        <f t="shared" si="10"/>
        <v>0</v>
      </c>
      <c r="AG41">
        <f t="shared" si="24"/>
        <v>0.50857439805993399</v>
      </c>
      <c r="AH41">
        <f t="shared" si="12"/>
        <v>0.50096401028277648</v>
      </c>
      <c r="AI41">
        <f t="shared" si="20"/>
        <v>1.0095384083427104</v>
      </c>
      <c r="AJ41" s="6"/>
      <c r="AK41">
        <f t="shared" si="13"/>
        <v>0.50376924132567236</v>
      </c>
      <c r="AL41">
        <f t="shared" si="14"/>
        <v>0.49623075867432781</v>
      </c>
      <c r="AM41">
        <f t="shared" si="0"/>
        <v>1.0000000000000002</v>
      </c>
      <c r="AO41">
        <f t="shared" si="21"/>
        <v>0</v>
      </c>
      <c r="AP41">
        <f t="shared" si="22"/>
        <v>0</v>
      </c>
      <c r="AQ41" s="7">
        <f t="shared" si="23"/>
        <v>0</v>
      </c>
    </row>
    <row r="42" spans="1:43" x14ac:dyDescent="0.25">
      <c r="A42" s="2">
        <v>41736</v>
      </c>
      <c r="B42">
        <v>100</v>
      </c>
      <c r="C42">
        <v>100.2999143101971</v>
      </c>
      <c r="E42">
        <f t="shared" si="1"/>
        <v>1</v>
      </c>
      <c r="F42">
        <f t="shared" si="2"/>
        <v>1.0029991431019709</v>
      </c>
      <c r="H42">
        <f t="shared" si="3"/>
        <v>50</v>
      </c>
      <c r="I42">
        <f t="shared" si="4"/>
        <v>50.149957155098548</v>
      </c>
      <c r="K42">
        <f t="shared" si="15"/>
        <v>0</v>
      </c>
      <c r="L42">
        <f t="shared" si="16"/>
        <v>1.4995715509854789E-3</v>
      </c>
      <c r="N42">
        <f t="shared" si="17"/>
        <v>50</v>
      </c>
      <c r="O42">
        <f t="shared" si="18"/>
        <v>50.149957155098548</v>
      </c>
      <c r="P42">
        <f t="shared" si="5"/>
        <v>100.14995715509855</v>
      </c>
      <c r="R42" s="6">
        <f t="shared" si="6"/>
        <v>100.14995715509855</v>
      </c>
      <c r="S42">
        <f t="shared" si="19"/>
        <v>1.4995715509854789E-3</v>
      </c>
      <c r="T42" s="6"/>
      <c r="U42">
        <f t="shared" si="7"/>
        <v>100.14995715509856</v>
      </c>
      <c r="AB42">
        <f t="shared" si="8"/>
        <v>-7.9628835567749912E-3</v>
      </c>
      <c r="AD42">
        <f t="shared" si="9"/>
        <v>-1.6859673024522848E-2</v>
      </c>
      <c r="AE42">
        <f t="shared" si="10"/>
        <v>1.0690613641222146E-3</v>
      </c>
      <c r="AG42">
        <f t="shared" si="24"/>
        <v>0.5</v>
      </c>
      <c r="AH42">
        <f t="shared" si="12"/>
        <v>0.50149957155098546</v>
      </c>
      <c r="AI42">
        <f t="shared" si="20"/>
        <v>1.0014995715509856</v>
      </c>
      <c r="AJ42" s="6"/>
      <c r="AK42">
        <f t="shared" si="13"/>
        <v>0.49925133689839568</v>
      </c>
      <c r="AL42">
        <f t="shared" si="14"/>
        <v>0.50074866310160426</v>
      </c>
      <c r="AM42">
        <f t="shared" si="0"/>
        <v>1</v>
      </c>
      <c r="AO42">
        <f t="shared" si="21"/>
        <v>-8.4933846885627794E-3</v>
      </c>
      <c r="AP42">
        <f t="shared" si="22"/>
        <v>5.3050113178777834E-4</v>
      </c>
      <c r="AQ42" s="7">
        <f t="shared" si="23"/>
        <v>-7.9628835567750016E-3</v>
      </c>
    </row>
    <row r="43" spans="1:43" x14ac:dyDescent="0.25">
      <c r="A43" s="2">
        <v>41737</v>
      </c>
      <c r="B43">
        <v>99.41105144638837</v>
      </c>
      <c r="C43">
        <v>100.2999143101971</v>
      </c>
      <c r="E43">
        <f t="shared" si="1"/>
        <v>0.99411051446388365</v>
      </c>
      <c r="F43">
        <f t="shared" si="2"/>
        <v>1.0029991431019709</v>
      </c>
      <c r="H43">
        <f t="shared" si="3"/>
        <v>49.705525723194185</v>
      </c>
      <c r="I43">
        <f t="shared" si="4"/>
        <v>50.149957155098548</v>
      </c>
      <c r="K43">
        <f t="shared" si="15"/>
        <v>-2.9447427680581485E-3</v>
      </c>
      <c r="L43">
        <f t="shared" si="16"/>
        <v>1.4995715509854789E-3</v>
      </c>
      <c r="N43">
        <f t="shared" si="17"/>
        <v>49.705525723194185</v>
      </c>
      <c r="O43">
        <f t="shared" si="18"/>
        <v>50.149957155098548</v>
      </c>
      <c r="P43">
        <f t="shared" si="5"/>
        <v>99.855482878292733</v>
      </c>
      <c r="R43" s="6">
        <f t="shared" si="6"/>
        <v>99.855482878292733</v>
      </c>
      <c r="S43">
        <f t="shared" si="19"/>
        <v>-1.4451712170726694E-3</v>
      </c>
      <c r="T43" s="6"/>
      <c r="U43">
        <f t="shared" si="7"/>
        <v>99.855482878292733</v>
      </c>
      <c r="AB43">
        <f t="shared" si="8"/>
        <v>-2.9403335275498543E-3</v>
      </c>
      <c r="AD43">
        <f t="shared" si="9"/>
        <v>-5.8894855361163456E-3</v>
      </c>
      <c r="AE43">
        <f t="shared" si="10"/>
        <v>0</v>
      </c>
      <c r="AG43">
        <f t="shared" si="24"/>
        <v>0.49705525723194183</v>
      </c>
      <c r="AH43">
        <f t="shared" si="12"/>
        <v>0.50149957155098546</v>
      </c>
      <c r="AI43">
        <f t="shared" si="20"/>
        <v>0.99855482878292734</v>
      </c>
      <c r="AJ43" s="6"/>
      <c r="AK43">
        <f t="shared" si="13"/>
        <v>0.49777462679517531</v>
      </c>
      <c r="AL43">
        <f t="shared" si="14"/>
        <v>0.50222537320482463</v>
      </c>
      <c r="AM43">
        <f t="shared" si="0"/>
        <v>1</v>
      </c>
      <c r="AO43">
        <f t="shared" si="21"/>
        <v>-2.94033352754985E-3</v>
      </c>
      <c r="AP43">
        <f t="shared" si="22"/>
        <v>0</v>
      </c>
      <c r="AQ43" s="7">
        <f t="shared" si="23"/>
        <v>-2.94033352754985E-3</v>
      </c>
    </row>
    <row r="44" spans="1:43" x14ac:dyDescent="0.25">
      <c r="A44" s="2">
        <v>41738</v>
      </c>
      <c r="B44">
        <v>99.68820370691148</v>
      </c>
      <c r="C44">
        <v>100.28920308483291</v>
      </c>
      <c r="E44">
        <f t="shared" si="1"/>
        <v>0.99688203706911482</v>
      </c>
      <c r="F44">
        <f t="shared" si="2"/>
        <v>1.0028920308483291</v>
      </c>
      <c r="H44">
        <f t="shared" si="3"/>
        <v>49.84410185345574</v>
      </c>
      <c r="I44">
        <f t="shared" si="4"/>
        <v>50.144601542416453</v>
      </c>
      <c r="K44">
        <f t="shared" si="15"/>
        <v>-1.5589814654425993E-3</v>
      </c>
      <c r="L44">
        <f t="shared" si="16"/>
        <v>1.4460154241645285E-3</v>
      </c>
      <c r="N44">
        <f t="shared" si="17"/>
        <v>49.84410185345574</v>
      </c>
      <c r="O44">
        <f t="shared" si="18"/>
        <v>50.144601542416453</v>
      </c>
      <c r="P44">
        <f t="shared" si="5"/>
        <v>99.988703395872193</v>
      </c>
      <c r="R44" s="6">
        <f t="shared" si="6"/>
        <v>99.988703395872193</v>
      </c>
      <c r="S44">
        <f t="shared" si="19"/>
        <v>-1.1296604127807086E-4</v>
      </c>
      <c r="T44" s="6"/>
      <c r="U44">
        <f t="shared" si="7"/>
        <v>99.988703395872193</v>
      </c>
      <c r="AB44">
        <f t="shared" si="8"/>
        <v>1.3341332267335915E-3</v>
      </c>
      <c r="AD44">
        <f t="shared" si="9"/>
        <v>2.7879421502001733E-3</v>
      </c>
      <c r="AE44">
        <f t="shared" si="10"/>
        <v>-1.0679196924401335E-4</v>
      </c>
      <c r="AG44">
        <f t="shared" si="24"/>
        <v>0.49844101853455741</v>
      </c>
      <c r="AH44">
        <f t="shared" si="12"/>
        <v>0.50144601542416456</v>
      </c>
      <c r="AI44">
        <f t="shared" si="20"/>
        <v>0.99988703395872203</v>
      </c>
      <c r="AJ44" s="6"/>
      <c r="AK44">
        <f t="shared" si="13"/>
        <v>0.498497331804719</v>
      </c>
      <c r="AL44">
        <f t="shared" si="14"/>
        <v>0.50150266819528089</v>
      </c>
      <c r="AM44">
        <f t="shared" si="0"/>
        <v>0.99999999999999989</v>
      </c>
      <c r="AO44">
        <f t="shared" si="21"/>
        <v>1.3877668633424298E-3</v>
      </c>
      <c r="AP44">
        <f t="shared" si="22"/>
        <v>-5.3633636608852757E-5</v>
      </c>
      <c r="AQ44" s="7">
        <f t="shared" si="23"/>
        <v>1.3341332267335769E-3</v>
      </c>
    </row>
    <row r="45" spans="1:43" x14ac:dyDescent="0.25">
      <c r="A45" s="2">
        <v>41739</v>
      </c>
      <c r="B45">
        <v>99.168543218430628</v>
      </c>
      <c r="C45">
        <v>100.5141388174807</v>
      </c>
      <c r="E45">
        <f t="shared" si="1"/>
        <v>0.99168543218430627</v>
      </c>
      <c r="F45">
        <f t="shared" si="2"/>
        <v>1.005141388174807</v>
      </c>
      <c r="H45">
        <f t="shared" si="3"/>
        <v>49.584271609215314</v>
      </c>
      <c r="I45">
        <f t="shared" si="4"/>
        <v>50.25706940874035</v>
      </c>
      <c r="K45">
        <f t="shared" si="15"/>
        <v>-4.1572839078468605E-3</v>
      </c>
      <c r="L45">
        <f t="shared" si="16"/>
        <v>2.5706940874034956E-3</v>
      </c>
      <c r="N45">
        <f t="shared" si="17"/>
        <v>49.584271609215314</v>
      </c>
      <c r="O45">
        <f t="shared" si="18"/>
        <v>50.25706940874035</v>
      </c>
      <c r="P45">
        <f t="shared" si="5"/>
        <v>99.841341017955671</v>
      </c>
      <c r="R45" s="6">
        <f t="shared" si="6"/>
        <v>99.841341017955671</v>
      </c>
      <c r="S45">
        <f t="shared" si="19"/>
        <v>-1.5865898204432938E-3</v>
      </c>
      <c r="T45" s="6"/>
      <c r="U45">
        <f t="shared" si="7"/>
        <v>99.841341017955671</v>
      </c>
      <c r="AB45">
        <f t="shared" si="8"/>
        <v>-1.4737902674174519E-3</v>
      </c>
      <c r="AD45">
        <f t="shared" si="9"/>
        <v>-5.2128583840138631E-3</v>
      </c>
      <c r="AE45">
        <f t="shared" si="10"/>
        <v>2.242870874719527E-3</v>
      </c>
      <c r="AG45">
        <f t="shared" si="24"/>
        <v>0.49584271609215314</v>
      </c>
      <c r="AH45">
        <f t="shared" si="12"/>
        <v>0.50257069408740351</v>
      </c>
      <c r="AI45">
        <f t="shared" si="20"/>
        <v>0.99841341017955665</v>
      </c>
      <c r="AJ45" s="6"/>
      <c r="AK45">
        <f t="shared" si="13"/>
        <v>0.49663066525015903</v>
      </c>
      <c r="AL45">
        <f t="shared" si="14"/>
        <v>0.50336933474984091</v>
      </c>
      <c r="AM45">
        <f t="shared" si="0"/>
        <v>1</v>
      </c>
      <c r="AO45">
        <f t="shared" si="21"/>
        <v>-2.5985959955067699E-3</v>
      </c>
      <c r="AP45">
        <f t="shared" si="22"/>
        <v>1.1248057280893262E-3</v>
      </c>
      <c r="AQ45" s="7">
        <f t="shared" si="23"/>
        <v>-1.4737902674174437E-3</v>
      </c>
    </row>
    <row r="46" spans="1:43" x14ac:dyDescent="0.25">
      <c r="A46" s="2">
        <v>41740</v>
      </c>
      <c r="B46">
        <v>97.852069980945785</v>
      </c>
      <c r="C46">
        <v>100.5784061696658</v>
      </c>
      <c r="E46">
        <f t="shared" si="1"/>
        <v>0.97852069980945788</v>
      </c>
      <c r="F46">
        <f t="shared" si="2"/>
        <v>1.005784061696658</v>
      </c>
      <c r="H46">
        <f t="shared" si="3"/>
        <v>48.926034990472893</v>
      </c>
      <c r="I46">
        <f t="shared" si="4"/>
        <v>50.289203084832899</v>
      </c>
      <c r="K46">
        <f t="shared" si="15"/>
        <v>-1.0739650095271074E-2</v>
      </c>
      <c r="L46">
        <f t="shared" si="16"/>
        <v>2.8920308483289859E-3</v>
      </c>
      <c r="N46">
        <f t="shared" si="17"/>
        <v>48.926034990472893</v>
      </c>
      <c r="O46">
        <f t="shared" si="18"/>
        <v>50.289203084832899</v>
      </c>
      <c r="P46">
        <f t="shared" si="5"/>
        <v>99.215238075305791</v>
      </c>
      <c r="R46" s="6">
        <f t="shared" si="6"/>
        <v>99.215238075305791</v>
      </c>
      <c r="S46">
        <f t="shared" si="19"/>
        <v>-7.8476192469420884E-3</v>
      </c>
      <c r="T46" s="6"/>
      <c r="U46">
        <f t="shared" si="7"/>
        <v>99.215238075305791</v>
      </c>
      <c r="AB46">
        <f t="shared" si="8"/>
        <v>-6.2709788977822756E-3</v>
      </c>
      <c r="AD46">
        <f t="shared" si="9"/>
        <v>-1.3275109170305721E-2</v>
      </c>
      <c r="AE46">
        <f t="shared" si="10"/>
        <v>6.3938618925840629E-4</v>
      </c>
      <c r="AG46">
        <f t="shared" si="24"/>
        <v>0.48926034990472894</v>
      </c>
      <c r="AH46">
        <f t="shared" si="12"/>
        <v>0.50289203084832901</v>
      </c>
      <c r="AI46">
        <f t="shared" si="20"/>
        <v>0.99215238075305789</v>
      </c>
      <c r="AJ46" s="6"/>
      <c r="AK46">
        <f t="shared" si="13"/>
        <v>0.49313024833279473</v>
      </c>
      <c r="AL46">
        <f t="shared" si="14"/>
        <v>0.50686975166720538</v>
      </c>
      <c r="AM46">
        <f t="shared" si="0"/>
        <v>1</v>
      </c>
      <c r="AO46">
        <f t="shared" si="21"/>
        <v>-6.5928262985174169E-3</v>
      </c>
      <c r="AP46">
        <f t="shared" si="22"/>
        <v>3.2184740073523986E-4</v>
      </c>
      <c r="AQ46" s="7">
        <f t="shared" si="23"/>
        <v>-6.2709788977821767E-3</v>
      </c>
    </row>
    <row r="47" spans="1:43" x14ac:dyDescent="0.25">
      <c r="A47" s="2">
        <v>41741</v>
      </c>
      <c r="B47">
        <v>97.852069980945785</v>
      </c>
      <c r="C47">
        <v>100.5784061696658</v>
      </c>
      <c r="E47">
        <f t="shared" si="1"/>
        <v>0.97852069980945788</v>
      </c>
      <c r="F47">
        <f t="shared" si="2"/>
        <v>1.005784061696658</v>
      </c>
      <c r="H47">
        <f t="shared" si="3"/>
        <v>48.926034990472893</v>
      </c>
      <c r="I47">
        <f t="shared" si="4"/>
        <v>50.289203084832899</v>
      </c>
      <c r="K47">
        <f t="shared" si="15"/>
        <v>-1.0739650095271074E-2</v>
      </c>
      <c r="L47">
        <f t="shared" si="16"/>
        <v>2.8920308483289859E-3</v>
      </c>
      <c r="N47">
        <f t="shared" si="17"/>
        <v>48.926034990472893</v>
      </c>
      <c r="O47">
        <f t="shared" si="18"/>
        <v>50.289203084832899</v>
      </c>
      <c r="P47">
        <f t="shared" si="5"/>
        <v>99.215238075305791</v>
      </c>
      <c r="R47" s="6">
        <f t="shared" si="6"/>
        <v>99.215238075305791</v>
      </c>
      <c r="S47">
        <f t="shared" si="19"/>
        <v>-7.8476192469420884E-3</v>
      </c>
      <c r="T47" s="6"/>
      <c r="U47">
        <f t="shared" si="7"/>
        <v>99.215238075305791</v>
      </c>
      <c r="AB47">
        <f t="shared" si="8"/>
        <v>0</v>
      </c>
      <c r="AD47">
        <f t="shared" si="9"/>
        <v>0</v>
      </c>
      <c r="AE47">
        <f t="shared" si="10"/>
        <v>0</v>
      </c>
      <c r="AG47">
        <f t="shared" si="24"/>
        <v>0.48926034990472894</v>
      </c>
      <c r="AH47">
        <f t="shared" si="12"/>
        <v>0.50289203084832901</v>
      </c>
      <c r="AI47">
        <f t="shared" si="20"/>
        <v>0.99215238075305789</v>
      </c>
      <c r="AJ47" s="6"/>
      <c r="AK47">
        <f t="shared" si="13"/>
        <v>0.49313024833279473</v>
      </c>
      <c r="AL47">
        <f t="shared" si="14"/>
        <v>0.50686975166720538</v>
      </c>
      <c r="AM47">
        <f t="shared" si="0"/>
        <v>1</v>
      </c>
      <c r="AO47">
        <f t="shared" si="21"/>
        <v>0</v>
      </c>
      <c r="AP47">
        <f t="shared" si="22"/>
        <v>0</v>
      </c>
      <c r="AQ47" s="7">
        <f t="shared" si="23"/>
        <v>0</v>
      </c>
    </row>
    <row r="48" spans="1:43" x14ac:dyDescent="0.25">
      <c r="A48" s="2">
        <v>41742</v>
      </c>
      <c r="B48">
        <v>97.852069980945785</v>
      </c>
      <c r="C48">
        <v>100.5784061696658</v>
      </c>
      <c r="E48">
        <f t="shared" si="1"/>
        <v>0.97852069980945788</v>
      </c>
      <c r="F48">
        <f t="shared" si="2"/>
        <v>1.005784061696658</v>
      </c>
      <c r="H48">
        <f t="shared" si="3"/>
        <v>48.926034990472893</v>
      </c>
      <c r="I48">
        <f t="shared" si="4"/>
        <v>50.289203084832899</v>
      </c>
      <c r="K48">
        <f t="shared" si="15"/>
        <v>-1.0739650095271074E-2</v>
      </c>
      <c r="L48">
        <f t="shared" si="16"/>
        <v>2.8920308483289859E-3</v>
      </c>
      <c r="N48">
        <f t="shared" si="17"/>
        <v>48.926034990472893</v>
      </c>
      <c r="O48">
        <f t="shared" si="18"/>
        <v>50.289203084832899</v>
      </c>
      <c r="P48">
        <f t="shared" si="5"/>
        <v>99.215238075305791</v>
      </c>
      <c r="R48" s="6">
        <f t="shared" si="6"/>
        <v>99.215238075305791</v>
      </c>
      <c r="S48">
        <f t="shared" si="19"/>
        <v>-7.8476192469420884E-3</v>
      </c>
      <c r="T48" s="6"/>
      <c r="U48">
        <f t="shared" si="7"/>
        <v>99.215238075305791</v>
      </c>
      <c r="AB48">
        <f t="shared" si="8"/>
        <v>0</v>
      </c>
      <c r="AD48">
        <f t="shared" si="9"/>
        <v>0</v>
      </c>
      <c r="AE48">
        <f t="shared" si="10"/>
        <v>0</v>
      </c>
      <c r="AG48">
        <f t="shared" si="24"/>
        <v>0.48926034990472894</v>
      </c>
      <c r="AH48">
        <f t="shared" si="12"/>
        <v>0.50289203084832901</v>
      </c>
      <c r="AI48">
        <f t="shared" si="20"/>
        <v>0.99215238075305789</v>
      </c>
      <c r="AJ48" s="6"/>
      <c r="AK48">
        <f t="shared" si="13"/>
        <v>0.49313024833279473</v>
      </c>
      <c r="AL48">
        <f t="shared" si="14"/>
        <v>0.50686975166720538</v>
      </c>
      <c r="AM48">
        <f t="shared" si="0"/>
        <v>1</v>
      </c>
      <c r="AO48">
        <f t="shared" si="21"/>
        <v>0</v>
      </c>
      <c r="AP48">
        <f t="shared" si="22"/>
        <v>0</v>
      </c>
      <c r="AQ48" s="7">
        <f t="shared" si="23"/>
        <v>0</v>
      </c>
    </row>
    <row r="49" spans="1:43" x14ac:dyDescent="0.25">
      <c r="A49" s="2">
        <v>41743</v>
      </c>
      <c r="B49">
        <v>98.527628615970912</v>
      </c>
      <c r="C49">
        <v>100.53556126820909</v>
      </c>
      <c r="E49">
        <f t="shared" si="1"/>
        <v>0.98527628615970908</v>
      </c>
      <c r="F49">
        <f t="shared" si="2"/>
        <v>1.0053556126820908</v>
      </c>
      <c r="H49">
        <f t="shared" si="3"/>
        <v>49.263814307985456</v>
      </c>
      <c r="I49">
        <f t="shared" si="4"/>
        <v>50.26778063410454</v>
      </c>
      <c r="K49">
        <f t="shared" si="15"/>
        <v>-7.3618569201454424E-3</v>
      </c>
      <c r="L49">
        <f t="shared" si="16"/>
        <v>2.6778063410453968E-3</v>
      </c>
      <c r="N49">
        <f t="shared" si="17"/>
        <v>49.263814307985456</v>
      </c>
      <c r="O49">
        <f t="shared" si="18"/>
        <v>50.26778063410454</v>
      </c>
      <c r="P49">
        <f t="shared" si="5"/>
        <v>99.531594942089995</v>
      </c>
      <c r="R49" s="6">
        <f t="shared" si="6"/>
        <v>99.531594942089995</v>
      </c>
      <c r="S49">
        <f t="shared" si="19"/>
        <v>-4.6840505791000452E-3</v>
      </c>
      <c r="T49" s="6"/>
      <c r="U49">
        <f t="shared" si="7"/>
        <v>99.531594942089995</v>
      </c>
      <c r="AB49">
        <f t="shared" si="8"/>
        <v>3.1885915200251524E-3</v>
      </c>
      <c r="AD49">
        <f t="shared" si="9"/>
        <v>6.9038767923528255E-3</v>
      </c>
      <c r="AE49">
        <f t="shared" si="10"/>
        <v>-4.2598509052171885E-4</v>
      </c>
      <c r="AG49">
        <f t="shared" si="24"/>
        <v>0.49263814307985454</v>
      </c>
      <c r="AH49">
        <f t="shared" si="12"/>
        <v>0.50267780634104542</v>
      </c>
      <c r="AI49">
        <f t="shared" si="20"/>
        <v>0.99531594942089996</v>
      </c>
      <c r="AJ49" s="6"/>
      <c r="AK49">
        <f t="shared" si="13"/>
        <v>0.49495654456907268</v>
      </c>
      <c r="AL49">
        <f t="shared" si="14"/>
        <v>0.50504345543092732</v>
      </c>
      <c r="AM49">
        <f t="shared" si="0"/>
        <v>1</v>
      </c>
      <c r="AO49">
        <f t="shared" si="21"/>
        <v>3.4045104770719673E-3</v>
      </c>
      <c r="AP49">
        <f t="shared" si="22"/>
        <v>-2.1591895704667564E-4</v>
      </c>
      <c r="AQ49" s="7">
        <f t="shared" si="23"/>
        <v>3.1885915200252917E-3</v>
      </c>
    </row>
    <row r="50" spans="1:43" x14ac:dyDescent="0.25">
      <c r="A50" s="2">
        <v>41744</v>
      </c>
      <c r="B50">
        <v>98.111900225186218</v>
      </c>
      <c r="C50">
        <v>100.6533847472151</v>
      </c>
      <c r="E50">
        <f t="shared" si="1"/>
        <v>0.98111900225186222</v>
      </c>
      <c r="F50">
        <f t="shared" si="2"/>
        <v>1.006533847472151</v>
      </c>
      <c r="H50">
        <f t="shared" si="3"/>
        <v>49.055950112593109</v>
      </c>
      <c r="I50">
        <f t="shared" si="4"/>
        <v>50.32669237360755</v>
      </c>
      <c r="K50">
        <f t="shared" si="15"/>
        <v>-9.4404988740689078E-3</v>
      </c>
      <c r="L50">
        <f t="shared" si="16"/>
        <v>3.2669237360754976E-3</v>
      </c>
      <c r="N50">
        <f t="shared" si="17"/>
        <v>49.055950112593109</v>
      </c>
      <c r="O50">
        <f t="shared" si="18"/>
        <v>50.32669237360755</v>
      </c>
      <c r="P50">
        <f t="shared" si="5"/>
        <v>99.382642486200666</v>
      </c>
      <c r="R50" s="6">
        <f t="shared" si="6"/>
        <v>99.382642486200666</v>
      </c>
      <c r="S50">
        <f t="shared" si="19"/>
        <v>-6.1735751379933387E-3</v>
      </c>
      <c r="T50" s="6"/>
      <c r="U50">
        <f t="shared" si="7"/>
        <v>99.382642486200666</v>
      </c>
      <c r="AB50">
        <f t="shared" si="8"/>
        <v>-1.4965344017243698E-3</v>
      </c>
      <c r="AD50">
        <f t="shared" si="9"/>
        <v>-4.2194092827004814E-3</v>
      </c>
      <c r="AE50">
        <f t="shared" si="10"/>
        <v>1.1719582356704006E-3</v>
      </c>
      <c r="AG50">
        <f t="shared" si="24"/>
        <v>0.49055950112593111</v>
      </c>
      <c r="AH50">
        <f t="shared" si="12"/>
        <v>0.50326692373607551</v>
      </c>
      <c r="AI50">
        <f t="shared" si="20"/>
        <v>0.99382642486200656</v>
      </c>
      <c r="AJ50" s="6"/>
      <c r="AK50">
        <f t="shared" si="13"/>
        <v>0.49360681991731664</v>
      </c>
      <c r="AL50">
        <f t="shared" si="14"/>
        <v>0.50639318008268341</v>
      </c>
      <c r="AM50">
        <f t="shared" si="0"/>
        <v>1</v>
      </c>
      <c r="AO50">
        <f t="shared" si="21"/>
        <v>-2.0884242386880999E-3</v>
      </c>
      <c r="AP50">
        <f t="shared" si="22"/>
        <v>5.9188983696371216E-4</v>
      </c>
      <c r="AQ50" s="7">
        <f t="shared" si="23"/>
        <v>-1.4965344017243876E-3</v>
      </c>
    </row>
    <row r="51" spans="1:43" x14ac:dyDescent="0.25">
      <c r="A51" s="2">
        <v>41745</v>
      </c>
      <c r="B51">
        <v>99.341763381257593</v>
      </c>
      <c r="C51">
        <v>100.63196229648671</v>
      </c>
      <c r="E51">
        <f t="shared" si="1"/>
        <v>0.99341763381257597</v>
      </c>
      <c r="F51">
        <f t="shared" si="2"/>
        <v>1.006319622964867</v>
      </c>
      <c r="H51">
        <f t="shared" si="3"/>
        <v>49.670881690628796</v>
      </c>
      <c r="I51">
        <f t="shared" si="4"/>
        <v>50.315981148243353</v>
      </c>
      <c r="K51">
        <f t="shared" si="15"/>
        <v>-3.2911830937120356E-3</v>
      </c>
      <c r="L51">
        <f t="shared" si="16"/>
        <v>3.1598114824335256E-3</v>
      </c>
      <c r="N51">
        <f t="shared" si="17"/>
        <v>49.670881690628796</v>
      </c>
      <c r="O51">
        <f t="shared" si="18"/>
        <v>50.315981148243353</v>
      </c>
      <c r="P51">
        <f t="shared" si="5"/>
        <v>99.986862838872156</v>
      </c>
      <c r="R51" s="6">
        <f t="shared" si="6"/>
        <v>99.986862838872156</v>
      </c>
      <c r="S51">
        <f t="shared" si="19"/>
        <v>-1.3137161127843911E-4</v>
      </c>
      <c r="T51" s="6"/>
      <c r="U51">
        <f t="shared" si="7"/>
        <v>99.986862838872156</v>
      </c>
      <c r="AB51">
        <f t="shared" si="8"/>
        <v>6.0797372413938788E-3</v>
      </c>
      <c r="AD51">
        <f t="shared" si="9"/>
        <v>1.2535310734463456E-2</v>
      </c>
      <c r="AE51">
        <f t="shared" si="10"/>
        <v>-2.1283388315451734E-4</v>
      </c>
      <c r="AG51">
        <f t="shared" si="24"/>
        <v>0.49670881690628799</v>
      </c>
      <c r="AH51">
        <f t="shared" si="12"/>
        <v>0.50315981148243349</v>
      </c>
      <c r="AI51">
        <f t="shared" si="20"/>
        <v>0.99986862838872148</v>
      </c>
      <c r="AJ51" s="6"/>
      <c r="AK51">
        <f t="shared" si="13"/>
        <v>0.49677407891747677</v>
      </c>
      <c r="AL51">
        <f t="shared" si="14"/>
        <v>0.50322592108252318</v>
      </c>
      <c r="AM51">
        <f t="shared" si="0"/>
        <v>1</v>
      </c>
      <c r="AO51">
        <f t="shared" si="21"/>
        <v>6.1875148683139094E-3</v>
      </c>
      <c r="AP51">
        <f t="shared" si="22"/>
        <v>-1.0777762691996229E-4</v>
      </c>
      <c r="AQ51" s="7">
        <f t="shared" si="23"/>
        <v>6.0797372413939474E-3</v>
      </c>
    </row>
    <row r="52" spans="1:43" x14ac:dyDescent="0.25">
      <c r="A52" s="2">
        <v>41746</v>
      </c>
      <c r="B52">
        <v>99.72284773947689</v>
      </c>
      <c r="C52">
        <v>100.4391602399315</v>
      </c>
      <c r="E52">
        <f t="shared" si="1"/>
        <v>0.99722847739476894</v>
      </c>
      <c r="F52">
        <f t="shared" si="2"/>
        <v>1.0043916023993149</v>
      </c>
      <c r="H52">
        <f t="shared" si="3"/>
        <v>49.861423869738445</v>
      </c>
      <c r="I52">
        <f t="shared" si="4"/>
        <v>50.219580119965748</v>
      </c>
      <c r="K52">
        <f t="shared" si="15"/>
        <v>-1.385761302615549E-3</v>
      </c>
      <c r="L52">
        <f t="shared" si="16"/>
        <v>2.1958011996574809E-3</v>
      </c>
      <c r="N52">
        <f t="shared" si="17"/>
        <v>49.861423869738445</v>
      </c>
      <c r="O52">
        <f t="shared" si="18"/>
        <v>50.219580119965748</v>
      </c>
      <c r="P52">
        <f t="shared" si="5"/>
        <v>100.08100398970419</v>
      </c>
      <c r="R52" s="6">
        <f t="shared" si="6"/>
        <v>100.08100398970419</v>
      </c>
      <c r="S52">
        <f t="shared" si="19"/>
        <v>8.1003989704186096E-4</v>
      </c>
      <c r="T52" s="6"/>
      <c r="U52">
        <f t="shared" si="7"/>
        <v>100.08100398970419</v>
      </c>
      <c r="AB52">
        <f t="shared" si="8"/>
        <v>9.4153519931650109E-4</v>
      </c>
      <c r="AD52">
        <f t="shared" si="9"/>
        <v>3.8360941586748076E-3</v>
      </c>
      <c r="AE52">
        <f t="shared" si="10"/>
        <v>-1.9159127195310655E-3</v>
      </c>
      <c r="AG52">
        <f t="shared" si="24"/>
        <v>0.49861423869738447</v>
      </c>
      <c r="AH52">
        <f t="shared" si="12"/>
        <v>0.50219580119965745</v>
      </c>
      <c r="AI52">
        <f t="shared" si="20"/>
        <v>1.0008100398970419</v>
      </c>
      <c r="AJ52" s="6"/>
      <c r="AK52">
        <f t="shared" si="13"/>
        <v>0.49821066817902759</v>
      </c>
      <c r="AL52">
        <f t="shared" si="14"/>
        <v>0.50178933182097252</v>
      </c>
      <c r="AM52">
        <f t="shared" si="0"/>
        <v>1</v>
      </c>
      <c r="AO52">
        <f t="shared" si="21"/>
        <v>1.9056721423163906E-3</v>
      </c>
      <c r="AP52">
        <f t="shared" si="22"/>
        <v>-9.641369429997423E-4</v>
      </c>
      <c r="AQ52" s="7">
        <f t="shared" si="23"/>
        <v>9.4153519931664833E-4</v>
      </c>
    </row>
    <row r="53" spans="1:43" x14ac:dyDescent="0.25">
      <c r="A53" s="2">
        <v>41747</v>
      </c>
      <c r="B53">
        <v>99.72284773947689</v>
      </c>
      <c r="C53">
        <v>100.4391602399315</v>
      </c>
      <c r="E53">
        <f t="shared" si="1"/>
        <v>0.99722847739476894</v>
      </c>
      <c r="F53">
        <f t="shared" si="2"/>
        <v>1.0043916023993149</v>
      </c>
      <c r="H53">
        <f t="shared" si="3"/>
        <v>49.861423869738445</v>
      </c>
      <c r="I53">
        <f t="shared" si="4"/>
        <v>50.219580119965748</v>
      </c>
      <c r="K53">
        <f t="shared" si="15"/>
        <v>-1.385761302615549E-3</v>
      </c>
      <c r="L53">
        <f t="shared" si="16"/>
        <v>2.1958011996574809E-3</v>
      </c>
      <c r="N53">
        <f t="shared" si="17"/>
        <v>49.861423869738445</v>
      </c>
      <c r="O53">
        <f t="shared" si="18"/>
        <v>50.219580119965748</v>
      </c>
      <c r="P53">
        <f t="shared" si="5"/>
        <v>100.08100398970419</v>
      </c>
      <c r="R53" s="6">
        <f t="shared" si="6"/>
        <v>100.08100398970419</v>
      </c>
      <c r="S53">
        <f t="shared" si="19"/>
        <v>8.1003989704186096E-4</v>
      </c>
      <c r="T53" s="6"/>
      <c r="U53">
        <f t="shared" si="7"/>
        <v>100.08100398970419</v>
      </c>
      <c r="AB53">
        <f t="shared" si="8"/>
        <v>0</v>
      </c>
      <c r="AD53">
        <f t="shared" si="9"/>
        <v>0</v>
      </c>
      <c r="AE53">
        <f t="shared" si="10"/>
        <v>0</v>
      </c>
      <c r="AG53">
        <f t="shared" si="24"/>
        <v>0.49861423869738447</v>
      </c>
      <c r="AH53">
        <f t="shared" si="12"/>
        <v>0.50219580119965745</v>
      </c>
      <c r="AI53">
        <f t="shared" si="20"/>
        <v>1.0008100398970419</v>
      </c>
      <c r="AJ53" s="6"/>
      <c r="AK53">
        <f t="shared" si="13"/>
        <v>0.49821066817902759</v>
      </c>
      <c r="AL53">
        <f t="shared" si="14"/>
        <v>0.50178933182097252</v>
      </c>
      <c r="AM53">
        <f t="shared" si="0"/>
        <v>1</v>
      </c>
      <c r="AO53">
        <f t="shared" si="21"/>
        <v>0</v>
      </c>
      <c r="AP53">
        <f t="shared" si="22"/>
        <v>0</v>
      </c>
      <c r="AQ53" s="7">
        <f t="shared" si="23"/>
        <v>0</v>
      </c>
    </row>
    <row r="54" spans="1:43" x14ac:dyDescent="0.25">
      <c r="A54" s="2">
        <v>41748</v>
      </c>
      <c r="B54">
        <v>99.72284773947689</v>
      </c>
      <c r="C54">
        <v>100.4391602399315</v>
      </c>
      <c r="E54">
        <f t="shared" si="1"/>
        <v>0.99722847739476894</v>
      </c>
      <c r="F54">
        <f t="shared" si="2"/>
        <v>1.0043916023993149</v>
      </c>
      <c r="H54">
        <f t="shared" si="3"/>
        <v>49.861423869738445</v>
      </c>
      <c r="I54">
        <f t="shared" si="4"/>
        <v>50.219580119965748</v>
      </c>
      <c r="K54">
        <f t="shared" si="15"/>
        <v>-1.385761302615549E-3</v>
      </c>
      <c r="L54">
        <f t="shared" si="16"/>
        <v>2.1958011996574809E-3</v>
      </c>
      <c r="N54">
        <f t="shared" si="17"/>
        <v>49.861423869738445</v>
      </c>
      <c r="O54">
        <f t="shared" si="18"/>
        <v>50.219580119965748</v>
      </c>
      <c r="P54">
        <f t="shared" si="5"/>
        <v>100.08100398970419</v>
      </c>
      <c r="R54" s="6">
        <f t="shared" si="6"/>
        <v>100.08100398970419</v>
      </c>
      <c r="S54">
        <f t="shared" si="19"/>
        <v>8.1003989704186096E-4</v>
      </c>
      <c r="T54" s="6"/>
      <c r="U54">
        <f t="shared" si="7"/>
        <v>100.08100398970419</v>
      </c>
      <c r="AB54">
        <f t="shared" si="8"/>
        <v>0</v>
      </c>
      <c r="AD54">
        <f t="shared" si="9"/>
        <v>0</v>
      </c>
      <c r="AE54">
        <f t="shared" si="10"/>
        <v>0</v>
      </c>
      <c r="AG54">
        <f t="shared" si="24"/>
        <v>0.49861423869738447</v>
      </c>
      <c r="AH54">
        <f t="shared" si="12"/>
        <v>0.50219580119965745</v>
      </c>
      <c r="AI54">
        <f t="shared" si="20"/>
        <v>1.0008100398970419</v>
      </c>
      <c r="AJ54" s="6"/>
      <c r="AK54">
        <f t="shared" si="13"/>
        <v>0.49821066817902759</v>
      </c>
      <c r="AL54">
        <f t="shared" si="14"/>
        <v>0.50178933182097252</v>
      </c>
      <c r="AM54">
        <f t="shared" si="0"/>
        <v>1</v>
      </c>
      <c r="AO54">
        <f t="shared" si="21"/>
        <v>0</v>
      </c>
      <c r="AP54">
        <f t="shared" si="22"/>
        <v>0</v>
      </c>
      <c r="AQ54" s="7">
        <f t="shared" si="23"/>
        <v>0</v>
      </c>
    </row>
    <row r="55" spans="1:43" x14ac:dyDescent="0.25">
      <c r="A55" s="2">
        <v>41749</v>
      </c>
      <c r="B55">
        <v>99.72284773947689</v>
      </c>
      <c r="C55">
        <v>100.4391602399315</v>
      </c>
      <c r="E55">
        <f t="shared" si="1"/>
        <v>0.99722847739476894</v>
      </c>
      <c r="F55">
        <f t="shared" si="2"/>
        <v>1.0043916023993149</v>
      </c>
      <c r="H55">
        <f t="shared" si="3"/>
        <v>49.861423869738445</v>
      </c>
      <c r="I55">
        <f t="shared" si="4"/>
        <v>50.219580119965748</v>
      </c>
      <c r="K55">
        <f t="shared" si="15"/>
        <v>-1.385761302615549E-3</v>
      </c>
      <c r="L55">
        <f t="shared" si="16"/>
        <v>2.1958011996574809E-3</v>
      </c>
      <c r="N55">
        <f t="shared" si="17"/>
        <v>49.861423869738445</v>
      </c>
      <c r="O55">
        <f t="shared" si="18"/>
        <v>50.219580119965748</v>
      </c>
      <c r="P55">
        <f t="shared" si="5"/>
        <v>100.08100398970419</v>
      </c>
      <c r="R55" s="6">
        <f t="shared" si="6"/>
        <v>100.08100398970419</v>
      </c>
      <c r="S55">
        <f t="shared" si="19"/>
        <v>8.1003989704186096E-4</v>
      </c>
      <c r="T55" s="6"/>
      <c r="U55">
        <f t="shared" si="7"/>
        <v>100.08100398970419</v>
      </c>
      <c r="AB55">
        <f t="shared" si="8"/>
        <v>0</v>
      </c>
      <c r="AD55">
        <f t="shared" si="9"/>
        <v>0</v>
      </c>
      <c r="AE55">
        <f t="shared" si="10"/>
        <v>0</v>
      </c>
      <c r="AG55">
        <f t="shared" si="24"/>
        <v>0.49861423869738447</v>
      </c>
      <c r="AH55">
        <f t="shared" si="12"/>
        <v>0.50219580119965745</v>
      </c>
      <c r="AI55">
        <f t="shared" si="20"/>
        <v>1.0008100398970419</v>
      </c>
      <c r="AJ55" s="6"/>
      <c r="AK55">
        <f t="shared" si="13"/>
        <v>0.49821066817902759</v>
      </c>
      <c r="AL55">
        <f t="shared" si="14"/>
        <v>0.50178933182097252</v>
      </c>
      <c r="AM55">
        <f t="shared" si="0"/>
        <v>1</v>
      </c>
      <c r="AO55">
        <f t="shared" si="21"/>
        <v>0</v>
      </c>
      <c r="AP55">
        <f t="shared" si="22"/>
        <v>0</v>
      </c>
      <c r="AQ55" s="7">
        <f t="shared" si="23"/>
        <v>0</v>
      </c>
    </row>
    <row r="56" spans="1:43" x14ac:dyDescent="0.25">
      <c r="A56" s="2">
        <v>41750</v>
      </c>
      <c r="B56">
        <v>99.72284773947689</v>
      </c>
      <c r="C56">
        <v>100.4820051413882</v>
      </c>
      <c r="E56">
        <f t="shared" si="1"/>
        <v>0.99722847739476894</v>
      </c>
      <c r="F56">
        <f t="shared" si="2"/>
        <v>1.0048200514138821</v>
      </c>
      <c r="H56">
        <f t="shared" si="3"/>
        <v>49.861423869738445</v>
      </c>
      <c r="I56">
        <f t="shared" si="4"/>
        <v>50.241002570694107</v>
      </c>
      <c r="K56">
        <f t="shared" si="15"/>
        <v>-1.385761302615549E-3</v>
      </c>
      <c r="L56">
        <f t="shared" si="16"/>
        <v>2.41002570694107E-3</v>
      </c>
      <c r="N56">
        <f t="shared" si="17"/>
        <v>49.861423869738445</v>
      </c>
      <c r="O56">
        <f t="shared" si="18"/>
        <v>50.241002570694107</v>
      </c>
      <c r="P56">
        <f t="shared" si="5"/>
        <v>100.10242644043255</v>
      </c>
      <c r="R56" s="6">
        <f t="shared" si="6"/>
        <v>100.10242644043255</v>
      </c>
      <c r="S56">
        <f t="shared" si="19"/>
        <v>1.0242644043255212E-3</v>
      </c>
      <c r="T56" s="6"/>
      <c r="U56">
        <f t="shared" si="7"/>
        <v>100.10242644043255</v>
      </c>
      <c r="AB56">
        <f t="shared" si="8"/>
        <v>2.1405111733852067E-4</v>
      </c>
      <c r="AD56">
        <f t="shared" si="9"/>
        <v>0</v>
      </c>
      <c r="AE56">
        <f t="shared" si="10"/>
        <v>4.2657566385839729E-4</v>
      </c>
      <c r="AG56">
        <f t="shared" si="24"/>
        <v>0.49861423869738447</v>
      </c>
      <c r="AH56">
        <f t="shared" si="12"/>
        <v>0.50241002570694104</v>
      </c>
      <c r="AI56">
        <f t="shared" si="20"/>
        <v>1.0010242644043255</v>
      </c>
      <c r="AJ56" s="6"/>
      <c r="AK56">
        <f t="shared" si="13"/>
        <v>0.49810404845090578</v>
      </c>
      <c r="AL56">
        <f t="shared" si="14"/>
        <v>0.50189595154909428</v>
      </c>
      <c r="AM56">
        <f t="shared" si="0"/>
        <v>1</v>
      </c>
      <c r="AO56">
        <f t="shared" si="21"/>
        <v>0</v>
      </c>
      <c r="AP56">
        <f t="shared" si="22"/>
        <v>2.1405111733859296E-4</v>
      </c>
      <c r="AQ56" s="7">
        <f t="shared" si="23"/>
        <v>2.1405111733859296E-4</v>
      </c>
    </row>
    <row r="57" spans="1:43" x14ac:dyDescent="0.25">
      <c r="A57" s="2">
        <v>41751</v>
      </c>
      <c r="B57">
        <v>100.8834228304175</v>
      </c>
      <c r="C57">
        <v>100.4391602399315</v>
      </c>
      <c r="E57">
        <f t="shared" si="1"/>
        <v>1.0088342283041749</v>
      </c>
      <c r="F57">
        <f t="shared" si="2"/>
        <v>1.0043916023993149</v>
      </c>
      <c r="H57">
        <f t="shared" si="3"/>
        <v>50.441711415208744</v>
      </c>
      <c r="I57">
        <f t="shared" si="4"/>
        <v>50.219580119965748</v>
      </c>
      <c r="K57">
        <f t="shared" si="15"/>
        <v>4.4171141520874362E-3</v>
      </c>
      <c r="L57">
        <f t="shared" si="16"/>
        <v>2.1958011996574809E-3</v>
      </c>
      <c r="N57">
        <f t="shared" si="17"/>
        <v>50.441711415208744</v>
      </c>
      <c r="O57">
        <f t="shared" si="18"/>
        <v>50.219580119965748</v>
      </c>
      <c r="P57">
        <f t="shared" si="5"/>
        <v>100.66129153517448</v>
      </c>
      <c r="R57" s="6">
        <f t="shared" si="6"/>
        <v>100.66129153517448</v>
      </c>
      <c r="S57">
        <f t="shared" si="19"/>
        <v>6.6129153517448455E-3</v>
      </c>
      <c r="T57" s="6"/>
      <c r="U57">
        <f t="shared" si="7"/>
        <v>100.66129153517448</v>
      </c>
      <c r="AB57">
        <f t="shared" si="8"/>
        <v>5.5829325483383041E-3</v>
      </c>
      <c r="AD57">
        <f t="shared" si="9"/>
        <v>1.1638005905853843E-2</v>
      </c>
      <c r="AE57">
        <f t="shared" si="10"/>
        <v>-4.2639377465081285E-4</v>
      </c>
      <c r="AG57">
        <f t="shared" si="24"/>
        <v>0.50441711415208745</v>
      </c>
      <c r="AH57">
        <f t="shared" si="12"/>
        <v>0.50219580119965745</v>
      </c>
      <c r="AI57">
        <f t="shared" si="20"/>
        <v>1.0066129153517449</v>
      </c>
      <c r="AJ57" s="6"/>
      <c r="AK57">
        <f t="shared" si="13"/>
        <v>0.50110336004960443</v>
      </c>
      <c r="AL57">
        <f t="shared" si="14"/>
        <v>0.49889663995039552</v>
      </c>
      <c r="AM57">
        <f t="shared" si="0"/>
        <v>1</v>
      </c>
      <c r="AO57">
        <f t="shared" si="21"/>
        <v>5.7969378576013504E-3</v>
      </c>
      <c r="AP57">
        <f t="shared" si="22"/>
        <v>-2.140053092629798E-4</v>
      </c>
      <c r="AQ57" s="7">
        <f t="shared" si="23"/>
        <v>5.5829325483383709E-3</v>
      </c>
    </row>
    <row r="58" spans="1:43" x14ac:dyDescent="0.25">
      <c r="A58" s="2">
        <v>41752</v>
      </c>
      <c r="B58">
        <v>100.5543045210463</v>
      </c>
      <c r="C58">
        <v>100.5462724935733</v>
      </c>
      <c r="E58">
        <f t="shared" si="1"/>
        <v>1.005543045210463</v>
      </c>
      <c r="F58">
        <f t="shared" si="2"/>
        <v>1.0054627249357331</v>
      </c>
      <c r="H58">
        <f t="shared" si="3"/>
        <v>50.277152260523152</v>
      </c>
      <c r="I58">
        <f t="shared" si="4"/>
        <v>50.273136246786656</v>
      </c>
      <c r="K58">
        <f t="shared" si="15"/>
        <v>2.7715226052315244E-3</v>
      </c>
      <c r="L58">
        <f t="shared" si="16"/>
        <v>2.7313624678665604E-3</v>
      </c>
      <c r="N58">
        <f t="shared" si="17"/>
        <v>50.277152260523152</v>
      </c>
      <c r="O58">
        <f t="shared" si="18"/>
        <v>50.273136246786656</v>
      </c>
      <c r="P58">
        <f t="shared" si="5"/>
        <v>100.5502885073098</v>
      </c>
      <c r="R58" s="6">
        <f t="shared" si="6"/>
        <v>100.5502885073098</v>
      </c>
      <c r="S58">
        <f t="shared" si="19"/>
        <v>5.5028850730980136E-3</v>
      </c>
      <c r="T58" s="6"/>
      <c r="U58">
        <f t="shared" si="7"/>
        <v>100.5502885073098</v>
      </c>
      <c r="AB58">
        <f t="shared" si="8"/>
        <v>-1.1027379658237191E-3</v>
      </c>
      <c r="AD58">
        <f t="shared" si="9"/>
        <v>-3.2623626373623482E-3</v>
      </c>
      <c r="AE58">
        <f t="shared" si="10"/>
        <v>1.0664391596459932E-3</v>
      </c>
      <c r="AG58">
        <f t="shared" si="24"/>
        <v>0.5027715226052315</v>
      </c>
      <c r="AH58">
        <f t="shared" si="12"/>
        <v>0.50273136246786654</v>
      </c>
      <c r="AI58">
        <f t="shared" si="20"/>
        <v>1.005502885073098</v>
      </c>
      <c r="AJ58" s="6"/>
      <c r="AK58">
        <f t="shared" si="13"/>
        <v>0.50001997017510402</v>
      </c>
      <c r="AL58">
        <f t="shared" si="14"/>
        <v>0.49998002982489598</v>
      </c>
      <c r="AM58">
        <f t="shared" si="0"/>
        <v>1</v>
      </c>
      <c r="AO58">
        <f t="shared" si="21"/>
        <v>-1.6347808792825619E-3</v>
      </c>
      <c r="AP58">
        <f t="shared" si="22"/>
        <v>5.3204291345890946E-4</v>
      </c>
      <c r="AQ58" s="7">
        <f t="shared" si="23"/>
        <v>-1.1027379658236523E-3</v>
      </c>
    </row>
    <row r="59" spans="1:43" x14ac:dyDescent="0.25">
      <c r="A59" s="2">
        <v>41753</v>
      </c>
      <c r="B59">
        <v>100.5889485536116</v>
      </c>
      <c r="C59">
        <v>100.5462724935733</v>
      </c>
      <c r="E59">
        <f t="shared" si="1"/>
        <v>1.005889485536116</v>
      </c>
      <c r="F59">
        <f t="shared" si="2"/>
        <v>1.0054627249357331</v>
      </c>
      <c r="H59">
        <f t="shared" si="3"/>
        <v>50.294474276805801</v>
      </c>
      <c r="I59">
        <f t="shared" si="4"/>
        <v>50.273136246786656</v>
      </c>
      <c r="K59">
        <f t="shared" si="15"/>
        <v>2.9447427680580063E-3</v>
      </c>
      <c r="L59">
        <f t="shared" si="16"/>
        <v>2.7313624678665604E-3</v>
      </c>
      <c r="N59">
        <f t="shared" si="17"/>
        <v>50.294474276805801</v>
      </c>
      <c r="O59">
        <f t="shared" si="18"/>
        <v>50.273136246786656</v>
      </c>
      <c r="P59">
        <f t="shared" si="5"/>
        <v>100.56761052359246</v>
      </c>
      <c r="R59" s="6">
        <f t="shared" si="6"/>
        <v>100.56761052359246</v>
      </c>
      <c r="S59">
        <f t="shared" si="19"/>
        <v>5.6761052359246382E-3</v>
      </c>
      <c r="T59" s="6"/>
      <c r="U59">
        <f t="shared" si="7"/>
        <v>100.56761052359246</v>
      </c>
      <c r="AB59">
        <f t="shared" si="8"/>
        <v>1.722721688799389E-4</v>
      </c>
      <c r="AD59">
        <f t="shared" si="9"/>
        <v>3.445305770877205E-4</v>
      </c>
      <c r="AE59">
        <f t="shared" si="10"/>
        <v>0</v>
      </c>
      <c r="AG59">
        <f t="shared" si="24"/>
        <v>0.50294474276805801</v>
      </c>
      <c r="AH59">
        <f t="shared" si="12"/>
        <v>0.50273136246786654</v>
      </c>
      <c r="AI59">
        <f t="shared" si="20"/>
        <v>1.0056761052359247</v>
      </c>
      <c r="AJ59" s="6"/>
      <c r="AK59">
        <f t="shared" si="13"/>
        <v>0.50010608798353684</v>
      </c>
      <c r="AL59">
        <f t="shared" si="14"/>
        <v>0.49989391201646305</v>
      </c>
      <c r="AM59">
        <f t="shared" si="0"/>
        <v>0.99999999999999989</v>
      </c>
      <c r="AO59">
        <f t="shared" si="21"/>
        <v>1.7227216887981338E-4</v>
      </c>
      <c r="AP59">
        <f t="shared" si="22"/>
        <v>0</v>
      </c>
      <c r="AQ59" s="7">
        <f t="shared" si="23"/>
        <v>1.7227216887981338E-4</v>
      </c>
    </row>
    <row r="60" spans="1:43" x14ac:dyDescent="0.25">
      <c r="A60" s="2">
        <v>41754</v>
      </c>
      <c r="B60">
        <v>99.757491772042272</v>
      </c>
      <c r="C60">
        <v>100.63196229648671</v>
      </c>
      <c r="E60">
        <f t="shared" si="1"/>
        <v>0.99757491772042273</v>
      </c>
      <c r="F60">
        <f t="shared" si="2"/>
        <v>1.006319622964867</v>
      </c>
      <c r="H60">
        <f t="shared" si="3"/>
        <v>49.878745886021136</v>
      </c>
      <c r="I60">
        <f t="shared" si="4"/>
        <v>50.315981148243353</v>
      </c>
      <c r="K60">
        <f t="shared" si="15"/>
        <v>-1.2125411397886409E-3</v>
      </c>
      <c r="L60">
        <f t="shared" si="16"/>
        <v>3.1598114824335256E-3</v>
      </c>
      <c r="N60">
        <f t="shared" si="17"/>
        <v>49.878745886021136</v>
      </c>
      <c r="O60">
        <f t="shared" si="18"/>
        <v>50.315981148243353</v>
      </c>
      <c r="P60">
        <f t="shared" si="5"/>
        <v>100.19472703426449</v>
      </c>
      <c r="R60" s="6">
        <f t="shared" si="6"/>
        <v>100.19472703426449</v>
      </c>
      <c r="S60">
        <f t="shared" si="19"/>
        <v>1.9472703426448845E-3</v>
      </c>
      <c r="T60" s="6"/>
      <c r="U60">
        <f t="shared" si="7"/>
        <v>100.19472703426449</v>
      </c>
      <c r="AB60">
        <f t="shared" si="8"/>
        <v>-3.7077890921998202E-3</v>
      </c>
      <c r="AD60">
        <f t="shared" si="9"/>
        <v>-8.2658859996551648E-3</v>
      </c>
      <c r="AE60">
        <f t="shared" si="10"/>
        <v>8.5224246298021278E-4</v>
      </c>
      <c r="AG60">
        <f t="shared" si="24"/>
        <v>0.49878745886021136</v>
      </c>
      <c r="AH60">
        <f t="shared" si="12"/>
        <v>0.50315981148243349</v>
      </c>
      <c r="AI60">
        <f t="shared" si="20"/>
        <v>1.0019472703426449</v>
      </c>
      <c r="AJ60" s="6"/>
      <c r="AK60">
        <f t="shared" si="13"/>
        <v>0.4978180724916158</v>
      </c>
      <c r="AL60">
        <f t="shared" si="14"/>
        <v>0.5021819275083842</v>
      </c>
      <c r="AM60">
        <f t="shared" si="0"/>
        <v>1</v>
      </c>
      <c r="AO60">
        <f t="shared" si="21"/>
        <v>-4.1338199110054312E-3</v>
      </c>
      <c r="AP60">
        <f t="shared" si="22"/>
        <v>4.2603081880572427E-4</v>
      </c>
      <c r="AQ60" s="7">
        <f t="shared" si="23"/>
        <v>-3.707789092199707E-3</v>
      </c>
    </row>
    <row r="61" spans="1:43" x14ac:dyDescent="0.25">
      <c r="A61" s="2">
        <v>41755</v>
      </c>
      <c r="B61">
        <v>99.757491772042272</v>
      </c>
      <c r="C61">
        <v>100.63196229648671</v>
      </c>
      <c r="E61">
        <f t="shared" si="1"/>
        <v>0.99757491772042273</v>
      </c>
      <c r="F61">
        <f t="shared" si="2"/>
        <v>1.006319622964867</v>
      </c>
      <c r="H61">
        <f t="shared" si="3"/>
        <v>49.878745886021136</v>
      </c>
      <c r="I61">
        <f t="shared" si="4"/>
        <v>50.315981148243353</v>
      </c>
      <c r="K61">
        <f t="shared" si="15"/>
        <v>-1.2125411397886409E-3</v>
      </c>
      <c r="L61">
        <f t="shared" si="16"/>
        <v>3.1598114824335256E-3</v>
      </c>
      <c r="N61">
        <f t="shared" si="17"/>
        <v>49.878745886021136</v>
      </c>
      <c r="O61">
        <f t="shared" si="18"/>
        <v>50.315981148243353</v>
      </c>
      <c r="P61">
        <f t="shared" si="5"/>
        <v>100.19472703426449</v>
      </c>
      <c r="R61" s="6">
        <f t="shared" si="6"/>
        <v>100.19472703426449</v>
      </c>
      <c r="S61">
        <f t="shared" si="19"/>
        <v>1.9472703426448845E-3</v>
      </c>
      <c r="T61" s="6"/>
      <c r="U61">
        <f t="shared" si="7"/>
        <v>100.19472703426449</v>
      </c>
      <c r="AB61">
        <f t="shared" si="8"/>
        <v>0</v>
      </c>
      <c r="AD61">
        <f t="shared" si="9"/>
        <v>0</v>
      </c>
      <c r="AE61">
        <f t="shared" si="10"/>
        <v>0</v>
      </c>
      <c r="AG61">
        <f t="shared" si="24"/>
        <v>0.49878745886021136</v>
      </c>
      <c r="AH61">
        <f t="shared" si="12"/>
        <v>0.50315981148243349</v>
      </c>
      <c r="AI61">
        <f t="shared" si="20"/>
        <v>1.0019472703426449</v>
      </c>
      <c r="AJ61" s="6"/>
      <c r="AK61">
        <f t="shared" si="13"/>
        <v>0.4978180724916158</v>
      </c>
      <c r="AL61">
        <f t="shared" si="14"/>
        <v>0.5021819275083842</v>
      </c>
      <c r="AM61">
        <f t="shared" si="0"/>
        <v>1</v>
      </c>
      <c r="AO61">
        <f t="shared" si="21"/>
        <v>0</v>
      </c>
      <c r="AP61">
        <f t="shared" si="22"/>
        <v>0</v>
      </c>
      <c r="AQ61" s="7">
        <f t="shared" si="23"/>
        <v>0</v>
      </c>
    </row>
    <row r="62" spans="1:43" x14ac:dyDescent="0.25">
      <c r="A62" s="2">
        <v>41756</v>
      </c>
      <c r="B62">
        <v>99.757491772042272</v>
      </c>
      <c r="C62">
        <v>100.63196229648671</v>
      </c>
      <c r="E62">
        <f t="shared" si="1"/>
        <v>0.99757491772042273</v>
      </c>
      <c r="F62">
        <f t="shared" si="2"/>
        <v>1.006319622964867</v>
      </c>
      <c r="H62">
        <f t="shared" si="3"/>
        <v>49.878745886021136</v>
      </c>
      <c r="I62">
        <f t="shared" si="4"/>
        <v>50.315981148243353</v>
      </c>
      <c r="K62">
        <f t="shared" si="15"/>
        <v>-1.2125411397886409E-3</v>
      </c>
      <c r="L62">
        <f t="shared" si="16"/>
        <v>3.1598114824335256E-3</v>
      </c>
      <c r="N62">
        <f t="shared" si="17"/>
        <v>49.878745886021136</v>
      </c>
      <c r="O62">
        <f t="shared" si="18"/>
        <v>50.315981148243353</v>
      </c>
      <c r="P62">
        <f t="shared" si="5"/>
        <v>100.19472703426449</v>
      </c>
      <c r="R62" s="6">
        <f t="shared" si="6"/>
        <v>100.19472703426449</v>
      </c>
      <c r="S62">
        <f t="shared" si="19"/>
        <v>1.9472703426448845E-3</v>
      </c>
      <c r="T62" s="6"/>
      <c r="U62">
        <f t="shared" si="7"/>
        <v>100.19472703426449</v>
      </c>
      <c r="AB62">
        <f t="shared" si="8"/>
        <v>0</v>
      </c>
      <c r="AD62">
        <f t="shared" si="9"/>
        <v>0</v>
      </c>
      <c r="AE62">
        <f t="shared" si="10"/>
        <v>0</v>
      </c>
      <c r="AG62">
        <f t="shared" si="24"/>
        <v>0.49878745886021136</v>
      </c>
      <c r="AH62">
        <f t="shared" si="12"/>
        <v>0.50315981148243349</v>
      </c>
      <c r="AI62">
        <f t="shared" si="20"/>
        <v>1.0019472703426449</v>
      </c>
      <c r="AJ62" s="6"/>
      <c r="AK62">
        <f t="shared" si="13"/>
        <v>0.4978180724916158</v>
      </c>
      <c r="AL62">
        <f t="shared" si="14"/>
        <v>0.5021819275083842</v>
      </c>
      <c r="AM62">
        <f t="shared" si="0"/>
        <v>1</v>
      </c>
      <c r="AO62">
        <f t="shared" si="21"/>
        <v>0</v>
      </c>
      <c r="AP62">
        <f t="shared" si="22"/>
        <v>0</v>
      </c>
      <c r="AQ62" s="7">
        <f t="shared" si="23"/>
        <v>0</v>
      </c>
    </row>
    <row r="63" spans="1:43" x14ac:dyDescent="0.25">
      <c r="A63" s="2">
        <v>41757</v>
      </c>
      <c r="B63">
        <v>99.84410185345574</v>
      </c>
      <c r="C63">
        <v>100.56769494430161</v>
      </c>
      <c r="E63">
        <f t="shared" si="1"/>
        <v>0.99844101853455736</v>
      </c>
      <c r="F63">
        <f t="shared" si="2"/>
        <v>1.005676949443016</v>
      </c>
      <c r="H63">
        <f t="shared" si="3"/>
        <v>49.92205092672787</v>
      </c>
      <c r="I63">
        <f t="shared" si="4"/>
        <v>50.283847472150796</v>
      </c>
      <c r="K63">
        <f t="shared" si="15"/>
        <v>-7.7949073272129963E-4</v>
      </c>
      <c r="L63">
        <f t="shared" si="16"/>
        <v>2.8384747215079642E-3</v>
      </c>
      <c r="N63">
        <f t="shared" si="17"/>
        <v>49.92205092672787</v>
      </c>
      <c r="O63">
        <f t="shared" si="18"/>
        <v>50.283847472150796</v>
      </c>
      <c r="P63">
        <f t="shared" si="5"/>
        <v>100.20589839887867</v>
      </c>
      <c r="R63" s="6">
        <f t="shared" si="6"/>
        <v>100.20589839887867</v>
      </c>
      <c r="S63">
        <f t="shared" si="19"/>
        <v>2.0589839887867356E-3</v>
      </c>
      <c r="T63" s="6"/>
      <c r="U63">
        <f t="shared" si="7"/>
        <v>100.20589839887867</v>
      </c>
      <c r="AB63">
        <f t="shared" si="8"/>
        <v>1.1149653225128731E-4</v>
      </c>
      <c r="AD63">
        <f t="shared" si="9"/>
        <v>8.6820628581341097E-4</v>
      </c>
      <c r="AE63">
        <f t="shared" si="10"/>
        <v>-6.3863757317739189E-4</v>
      </c>
      <c r="AG63">
        <f t="shared" si="24"/>
        <v>0.49922050926727868</v>
      </c>
      <c r="AH63">
        <f t="shared" si="12"/>
        <v>0.502838474721508</v>
      </c>
      <c r="AI63">
        <f t="shared" si="20"/>
        <v>1.0020589839887868</v>
      </c>
      <c r="AJ63" s="6"/>
      <c r="AK63">
        <f t="shared" si="13"/>
        <v>0.49819473428608574</v>
      </c>
      <c r="AL63">
        <f t="shared" si="14"/>
        <v>0.50180526571391415</v>
      </c>
      <c r="AM63">
        <f t="shared" si="0"/>
        <v>0.99999999999999989</v>
      </c>
      <c r="AO63">
        <f t="shared" si="21"/>
        <v>4.3220877972873715E-4</v>
      </c>
      <c r="AP63">
        <f t="shared" si="22"/>
        <v>-3.2071224747749945E-4</v>
      </c>
      <c r="AQ63" s="7">
        <f t="shared" si="23"/>
        <v>1.114965322512377E-4</v>
      </c>
    </row>
    <row r="64" spans="1:43" x14ac:dyDescent="0.25">
      <c r="A64" s="2">
        <v>41758</v>
      </c>
      <c r="B64">
        <v>100.8141347652867</v>
      </c>
      <c r="C64">
        <v>100.5784061696658</v>
      </c>
      <c r="E64">
        <f t="shared" si="1"/>
        <v>1.0081413476528669</v>
      </c>
      <c r="F64">
        <f t="shared" si="2"/>
        <v>1.005784061696658</v>
      </c>
      <c r="H64">
        <f t="shared" si="3"/>
        <v>50.407067382643348</v>
      </c>
      <c r="I64">
        <f t="shared" si="4"/>
        <v>50.289203084832899</v>
      </c>
      <c r="K64">
        <f t="shared" si="15"/>
        <v>4.0706738264334776E-3</v>
      </c>
      <c r="L64">
        <f t="shared" si="16"/>
        <v>2.8920308483289859E-3</v>
      </c>
      <c r="N64">
        <f t="shared" si="17"/>
        <v>50.407067382643348</v>
      </c>
      <c r="O64">
        <f t="shared" si="18"/>
        <v>50.289203084832899</v>
      </c>
      <c r="P64">
        <f t="shared" si="5"/>
        <v>100.69627046747624</v>
      </c>
      <c r="R64" s="6">
        <f t="shared" si="6"/>
        <v>100.69627046747624</v>
      </c>
      <c r="S64">
        <f t="shared" si="19"/>
        <v>6.9627046747623919E-3</v>
      </c>
      <c r="T64" s="6"/>
      <c r="U64">
        <f t="shared" si="7"/>
        <v>100.69627046747624</v>
      </c>
      <c r="AB64">
        <f t="shared" si="8"/>
        <v>4.8936447497889279E-3</v>
      </c>
      <c r="AD64">
        <f t="shared" si="9"/>
        <v>9.7154753643304836E-3</v>
      </c>
      <c r="AE64">
        <f t="shared" si="10"/>
        <v>1.0650761529462649E-4</v>
      </c>
      <c r="AG64">
        <f t="shared" si="24"/>
        <v>0.50407067382643345</v>
      </c>
      <c r="AH64">
        <f t="shared" si="12"/>
        <v>0.50289203084832901</v>
      </c>
      <c r="AI64">
        <f t="shared" si="20"/>
        <v>1.0069627046747625</v>
      </c>
      <c r="AJ64" s="6"/>
      <c r="AK64">
        <f t="shared" si="13"/>
        <v>0.5005852465898849</v>
      </c>
      <c r="AL64">
        <f t="shared" si="14"/>
        <v>0.49941475341011504</v>
      </c>
      <c r="AM64">
        <f t="shared" si="0"/>
        <v>1</v>
      </c>
      <c r="AO64">
        <f t="shared" si="21"/>
        <v>4.8401986675956372E-3</v>
      </c>
      <c r="AP64">
        <f t="shared" si="22"/>
        <v>5.344608219347539E-5</v>
      </c>
      <c r="AQ64" s="7">
        <f t="shared" si="23"/>
        <v>4.8936447497891127E-3</v>
      </c>
    </row>
    <row r="65" spans="1:43" x14ac:dyDescent="0.25">
      <c r="A65" s="2">
        <v>41759</v>
      </c>
      <c r="B65">
        <v>100.5543045210463</v>
      </c>
      <c r="C65">
        <v>100.7283633247644</v>
      </c>
      <c r="E65">
        <f t="shared" si="1"/>
        <v>1.005543045210463</v>
      </c>
      <c r="F65">
        <f t="shared" si="2"/>
        <v>1.007283633247644</v>
      </c>
      <c r="H65">
        <f t="shared" si="3"/>
        <v>50.277152260523152</v>
      </c>
      <c r="I65">
        <f t="shared" si="4"/>
        <v>50.364181662382201</v>
      </c>
      <c r="K65">
        <f t="shared" si="15"/>
        <v>2.7715226052315244E-3</v>
      </c>
      <c r="L65">
        <f t="shared" si="16"/>
        <v>3.6418166238220097E-3</v>
      </c>
      <c r="N65">
        <f t="shared" si="17"/>
        <v>50.277152260523152</v>
      </c>
      <c r="O65">
        <f t="shared" si="18"/>
        <v>50.364181662382201</v>
      </c>
      <c r="P65">
        <f t="shared" si="5"/>
        <v>100.64133392290535</v>
      </c>
      <c r="R65" s="6">
        <f t="shared" si="6"/>
        <v>100.64133392290535</v>
      </c>
      <c r="S65">
        <f t="shared" si="19"/>
        <v>6.4133392290534634E-3</v>
      </c>
      <c r="T65" s="6"/>
      <c r="U65">
        <f t="shared" si="7"/>
        <v>100.64133392290535</v>
      </c>
      <c r="AB65">
        <f t="shared" si="8"/>
        <v>-5.4556682502593379E-4</v>
      </c>
      <c r="AD65">
        <f t="shared" si="9"/>
        <v>-2.5773195876285238E-3</v>
      </c>
      <c r="AE65">
        <f t="shared" si="10"/>
        <v>1.4909478168270152E-3</v>
      </c>
      <c r="AG65">
        <f t="shared" si="24"/>
        <v>0.5027715226052315</v>
      </c>
      <c r="AH65">
        <f t="shared" si="12"/>
        <v>0.50364181662382201</v>
      </c>
      <c r="AI65">
        <f t="shared" si="20"/>
        <v>1.0064133392290535</v>
      </c>
      <c r="AJ65" s="6"/>
      <c r="AK65">
        <f t="shared" si="13"/>
        <v>0.49956762595214749</v>
      </c>
      <c r="AL65">
        <f t="shared" si="14"/>
        <v>0.50043237404785257</v>
      </c>
      <c r="AM65">
        <f t="shared" si="0"/>
        <v>1</v>
      </c>
      <c r="AO65">
        <f t="shared" si="21"/>
        <v>-1.290168161313965E-3</v>
      </c>
      <c r="AP65">
        <f t="shared" si="22"/>
        <v>7.4460133628801318E-4</v>
      </c>
      <c r="AQ65" s="7">
        <f t="shared" si="23"/>
        <v>-5.4556682502595179E-4</v>
      </c>
    </row>
    <row r="66" spans="1:43" x14ac:dyDescent="0.25">
      <c r="A66" s="2">
        <v>41760</v>
      </c>
      <c r="B66">
        <v>100.5543045210463</v>
      </c>
      <c r="C66">
        <v>100.8354755784062</v>
      </c>
      <c r="E66">
        <f t="shared" si="1"/>
        <v>1.005543045210463</v>
      </c>
      <c r="F66">
        <f t="shared" si="2"/>
        <v>1.008354755784062</v>
      </c>
      <c r="H66">
        <f t="shared" si="3"/>
        <v>50.277152260523152</v>
      </c>
      <c r="I66">
        <f t="shared" si="4"/>
        <v>50.417737789203102</v>
      </c>
      <c r="K66">
        <f t="shared" si="15"/>
        <v>2.7715226052315244E-3</v>
      </c>
      <c r="L66">
        <f t="shared" si="16"/>
        <v>4.177377892031018E-3</v>
      </c>
      <c r="N66">
        <f t="shared" si="17"/>
        <v>50.277152260523152</v>
      </c>
      <c r="O66">
        <f t="shared" si="18"/>
        <v>50.417737789203102</v>
      </c>
      <c r="P66">
        <f t="shared" si="5"/>
        <v>100.69489004972625</v>
      </c>
      <c r="R66" s="6">
        <f t="shared" si="6"/>
        <v>100.69489004972625</v>
      </c>
      <c r="S66">
        <f t="shared" si="19"/>
        <v>6.9489004972625419E-3</v>
      </c>
      <c r="T66" s="6"/>
      <c r="U66">
        <f t="shared" si="7"/>
        <v>100.69489004972625</v>
      </c>
      <c r="AB66">
        <f t="shared" si="8"/>
        <v>5.3214841987214712E-4</v>
      </c>
      <c r="AD66">
        <f t="shared" si="9"/>
        <v>0</v>
      </c>
      <c r="AE66">
        <f t="shared" si="10"/>
        <v>1.0633772862609359E-3</v>
      </c>
      <c r="AG66">
        <f t="shared" si="24"/>
        <v>0.5027715226052315</v>
      </c>
      <c r="AH66">
        <f t="shared" si="12"/>
        <v>0.50417737789203099</v>
      </c>
      <c r="AI66">
        <f t="shared" si="20"/>
        <v>1.0069489004972625</v>
      </c>
      <c r="AJ66" s="6"/>
      <c r="AK66">
        <f t="shared" si="13"/>
        <v>0.49930192322266542</v>
      </c>
      <c r="AL66">
        <f t="shared" si="14"/>
        <v>0.50069807677733458</v>
      </c>
      <c r="AM66">
        <f t="shared" si="0"/>
        <v>1</v>
      </c>
      <c r="AO66">
        <f t="shared" si="21"/>
        <v>0</v>
      </c>
      <c r="AP66">
        <f t="shared" si="22"/>
        <v>5.3214841987212305E-4</v>
      </c>
      <c r="AQ66" s="7">
        <f t="shared" si="23"/>
        <v>5.3214841987212305E-4</v>
      </c>
    </row>
    <row r="67" spans="1:43" x14ac:dyDescent="0.25">
      <c r="A67" s="2">
        <v>41761</v>
      </c>
      <c r="B67">
        <v>100.8661008141348</v>
      </c>
      <c r="C67">
        <v>100.9318766066838</v>
      </c>
      <c r="E67">
        <f t="shared" si="1"/>
        <v>1.0086610081413481</v>
      </c>
      <c r="F67">
        <f t="shared" si="2"/>
        <v>1.0093187660668379</v>
      </c>
      <c r="H67">
        <f t="shared" si="3"/>
        <v>50.433050407067405</v>
      </c>
      <c r="I67">
        <f t="shared" si="4"/>
        <v>50.465938303341893</v>
      </c>
      <c r="K67">
        <f t="shared" si="15"/>
        <v>4.3305040706740523E-3</v>
      </c>
      <c r="L67">
        <f t="shared" si="16"/>
        <v>4.6593830334189339E-3</v>
      </c>
      <c r="N67">
        <f t="shared" si="17"/>
        <v>50.433050407067405</v>
      </c>
      <c r="O67">
        <f t="shared" si="18"/>
        <v>50.465938303341893</v>
      </c>
      <c r="P67">
        <f t="shared" si="5"/>
        <v>100.8989887104093</v>
      </c>
      <c r="R67" s="6">
        <f t="shared" si="6"/>
        <v>100.8989887104093</v>
      </c>
      <c r="S67">
        <f t="shared" si="19"/>
        <v>8.9898871040929862E-3</v>
      </c>
      <c r="T67" s="6"/>
      <c r="U67">
        <f t="shared" si="7"/>
        <v>100.8989887104093</v>
      </c>
      <c r="AB67">
        <f t="shared" si="8"/>
        <v>2.0269018674359263E-3</v>
      </c>
      <c r="AD67">
        <f t="shared" si="9"/>
        <v>3.1007751937983663E-3</v>
      </c>
      <c r="AE67">
        <f t="shared" si="10"/>
        <v>9.5602294455021664E-4</v>
      </c>
      <c r="AG67">
        <f t="shared" si="24"/>
        <v>0.50433050407067403</v>
      </c>
      <c r="AH67">
        <f t="shared" si="12"/>
        <v>0.50465938303341895</v>
      </c>
      <c r="AI67">
        <f t="shared" si="20"/>
        <v>1.008989887104093</v>
      </c>
      <c r="AJ67" s="6"/>
      <c r="AK67">
        <f t="shared" si="13"/>
        <v>0.49983702563972726</v>
      </c>
      <c r="AL67">
        <f t="shared" si="14"/>
        <v>0.50016297436027279</v>
      </c>
      <c r="AM67">
        <f t="shared" ref="AM67:AM130" si="25">SUM(AK67:AL67)</f>
        <v>1</v>
      </c>
      <c r="AO67">
        <f t="shared" si="21"/>
        <v>1.5482230177446574E-3</v>
      </c>
      <c r="AP67">
        <f t="shared" si="22"/>
        <v>4.7867884969129786E-4</v>
      </c>
      <c r="AQ67" s="7">
        <f t="shared" si="23"/>
        <v>2.0269018674359553E-3</v>
      </c>
    </row>
    <row r="68" spans="1:43" x14ac:dyDescent="0.25">
      <c r="A68" s="2">
        <v>41762</v>
      </c>
      <c r="B68">
        <v>100.8661008141348</v>
      </c>
      <c r="C68">
        <v>100.9318766066838</v>
      </c>
      <c r="E68">
        <f t="shared" ref="E68:E131" si="26">B68/$B$3</f>
        <v>1.0086610081413481</v>
      </c>
      <c r="F68">
        <f t="shared" ref="F68:F131" si="27">C68/$C$3</f>
        <v>1.0093187660668379</v>
      </c>
      <c r="H68">
        <f t="shared" ref="H68:H131" si="28">E68*50</f>
        <v>50.433050407067405</v>
      </c>
      <c r="I68">
        <f t="shared" ref="I68:I131" si="29">F68*50</f>
        <v>50.465938303341893</v>
      </c>
      <c r="K68">
        <f t="shared" si="15"/>
        <v>4.3305040706740523E-3</v>
      </c>
      <c r="L68">
        <f t="shared" si="16"/>
        <v>4.6593830334189339E-3</v>
      </c>
      <c r="N68">
        <f t="shared" si="17"/>
        <v>50.433050407067405</v>
      </c>
      <c r="O68">
        <f t="shared" si="18"/>
        <v>50.465938303341893</v>
      </c>
      <c r="P68">
        <f t="shared" ref="P68:P131" si="30">N68+O68</f>
        <v>100.8989887104093</v>
      </c>
      <c r="R68" s="6">
        <f t="shared" ref="R68:R131" si="31">H68+I68</f>
        <v>100.8989887104093</v>
      </c>
      <c r="S68">
        <f t="shared" si="19"/>
        <v>8.9898871040929862E-3</v>
      </c>
      <c r="T68" s="6"/>
      <c r="U68">
        <f t="shared" ref="U68:U131" si="32">$U$3*(1+S68)</f>
        <v>100.8989887104093</v>
      </c>
      <c r="AB68">
        <f t="shared" ref="AB68:AB131" si="33">(R68/R67) -1</f>
        <v>0</v>
      </c>
      <c r="AD68">
        <f t="shared" ref="AD68:AD131" si="34">(H68/H67) -1</f>
        <v>0</v>
      </c>
      <c r="AE68">
        <f t="shared" ref="AE68:AE131" si="35">(I68/I67) -1</f>
        <v>0</v>
      </c>
      <c r="AG68">
        <f t="shared" ref="AG68:AG131" si="36">H68/100</f>
        <v>0.50433050407067403</v>
      </c>
      <c r="AH68">
        <f t="shared" ref="AH68:AH131" si="37">I68/100</f>
        <v>0.50465938303341895</v>
      </c>
      <c r="AI68">
        <f t="shared" si="20"/>
        <v>1.008989887104093</v>
      </c>
      <c r="AJ68" s="6"/>
      <c r="AK68">
        <f t="shared" ref="AK68:AK131" si="38">AG68/AI68</f>
        <v>0.49983702563972726</v>
      </c>
      <c r="AL68">
        <f t="shared" ref="AL68:AL131" si="39">AH68/AI68</f>
        <v>0.50016297436027279</v>
      </c>
      <c r="AM68">
        <f t="shared" si="25"/>
        <v>1</v>
      </c>
      <c r="AO68">
        <f t="shared" si="21"/>
        <v>0</v>
      </c>
      <c r="AP68">
        <f t="shared" si="22"/>
        <v>0</v>
      </c>
      <c r="AQ68" s="7">
        <f t="shared" si="23"/>
        <v>0</v>
      </c>
    </row>
    <row r="69" spans="1:43" x14ac:dyDescent="0.25">
      <c r="A69" s="2">
        <v>41763</v>
      </c>
      <c r="B69">
        <v>100.8661008141348</v>
      </c>
      <c r="C69">
        <v>100.9318766066838</v>
      </c>
      <c r="E69">
        <f t="shared" si="26"/>
        <v>1.0086610081413481</v>
      </c>
      <c r="F69">
        <f t="shared" si="27"/>
        <v>1.0093187660668379</v>
      </c>
      <c r="H69">
        <f t="shared" si="28"/>
        <v>50.433050407067405</v>
      </c>
      <c r="I69">
        <f t="shared" si="29"/>
        <v>50.465938303341893</v>
      </c>
      <c r="K69">
        <f t="shared" ref="K69:K132" si="40">(H69-$H$3)/100</f>
        <v>4.3305040706740523E-3</v>
      </c>
      <c r="L69">
        <f t="shared" ref="L69:L132" si="41">(I69-$I$3)/100</f>
        <v>4.6593830334189339E-3</v>
      </c>
      <c r="N69">
        <f t="shared" ref="N69:N132" si="42">$N$3*(1+(K69*2))</f>
        <v>50.433050407067405</v>
      </c>
      <c r="O69">
        <f t="shared" ref="O69:O132" si="43">$N$3*(1+(L69*2))</f>
        <v>50.465938303341893</v>
      </c>
      <c r="P69">
        <f t="shared" si="30"/>
        <v>100.8989887104093</v>
      </c>
      <c r="R69" s="6">
        <f t="shared" si="31"/>
        <v>100.8989887104093</v>
      </c>
      <c r="S69">
        <f t="shared" ref="S69:S132" si="44">(R69-100)/100</f>
        <v>8.9898871040929862E-3</v>
      </c>
      <c r="T69" s="6"/>
      <c r="U69">
        <f t="shared" si="32"/>
        <v>100.8989887104093</v>
      </c>
      <c r="AB69">
        <f t="shared" si="33"/>
        <v>0</v>
      </c>
      <c r="AD69">
        <f t="shared" si="34"/>
        <v>0</v>
      </c>
      <c r="AE69">
        <f t="shared" si="35"/>
        <v>0</v>
      </c>
      <c r="AG69">
        <f t="shared" si="36"/>
        <v>0.50433050407067403</v>
      </c>
      <c r="AH69">
        <f t="shared" si="37"/>
        <v>0.50465938303341895</v>
      </c>
      <c r="AI69">
        <f t="shared" ref="AI69:AI132" si="45">SUM(AG69:AH69)</f>
        <v>1.008989887104093</v>
      </c>
      <c r="AJ69" s="6"/>
      <c r="AK69">
        <f t="shared" si="38"/>
        <v>0.49983702563972726</v>
      </c>
      <c r="AL69">
        <f t="shared" si="39"/>
        <v>0.50016297436027279</v>
      </c>
      <c r="AM69">
        <f t="shared" si="25"/>
        <v>1</v>
      </c>
      <c r="AO69">
        <f t="shared" ref="AO69:AO132" si="46">AK68*AD69</f>
        <v>0</v>
      </c>
      <c r="AP69">
        <f t="shared" ref="AP69:AP132" si="47">AL68*AE69</f>
        <v>0</v>
      </c>
      <c r="AQ69" s="7">
        <f t="shared" ref="AQ69:AQ132" si="48">SUM(AO69:AP69)</f>
        <v>0</v>
      </c>
    </row>
    <row r="70" spans="1:43" x14ac:dyDescent="0.25">
      <c r="A70" s="2">
        <v>41764</v>
      </c>
      <c r="B70">
        <v>100.6755586350251</v>
      </c>
      <c r="C70">
        <v>100.91045415595541</v>
      </c>
      <c r="E70">
        <f t="shared" si="26"/>
        <v>1.0067555863502511</v>
      </c>
      <c r="F70">
        <f t="shared" si="27"/>
        <v>1.0091045415595541</v>
      </c>
      <c r="H70">
        <f t="shared" si="28"/>
        <v>50.337779317512556</v>
      </c>
      <c r="I70">
        <f t="shared" si="29"/>
        <v>50.455227077977703</v>
      </c>
      <c r="K70">
        <f t="shared" si="40"/>
        <v>3.3777931751255608E-3</v>
      </c>
      <c r="L70">
        <f t="shared" si="41"/>
        <v>4.5522707797770326E-3</v>
      </c>
      <c r="N70">
        <f t="shared" si="42"/>
        <v>50.337779317512556</v>
      </c>
      <c r="O70">
        <f t="shared" si="43"/>
        <v>50.455227077977703</v>
      </c>
      <c r="P70">
        <f t="shared" si="30"/>
        <v>100.79300639549027</v>
      </c>
      <c r="R70" s="6">
        <f t="shared" si="31"/>
        <v>100.79300639549027</v>
      </c>
      <c r="S70">
        <f t="shared" si="44"/>
        <v>7.930063954902665E-3</v>
      </c>
      <c r="T70" s="6"/>
      <c r="U70">
        <f t="shared" si="32"/>
        <v>100.79300639549027</v>
      </c>
      <c r="AB70">
        <f t="shared" si="33"/>
        <v>-1.0503803484415153E-3</v>
      </c>
      <c r="AD70">
        <f t="shared" si="34"/>
        <v>-1.8890606216731554E-3</v>
      </c>
      <c r="AE70">
        <f t="shared" si="35"/>
        <v>-2.1224663058494464E-4</v>
      </c>
      <c r="AG70">
        <f t="shared" si="36"/>
        <v>0.50337779317512554</v>
      </c>
      <c r="AH70">
        <f t="shared" si="37"/>
        <v>0.50455227077977705</v>
      </c>
      <c r="AI70">
        <f t="shared" si="45"/>
        <v>1.0079300639549027</v>
      </c>
      <c r="AJ70" s="6"/>
      <c r="AK70">
        <f t="shared" si="38"/>
        <v>0.49941738140043007</v>
      </c>
      <c r="AL70">
        <f t="shared" si="39"/>
        <v>0.50058261859956976</v>
      </c>
      <c r="AM70">
        <f t="shared" si="25"/>
        <v>0.99999999999999978</v>
      </c>
      <c r="AO70">
        <f t="shared" si="46"/>
        <v>-9.4422244239024411E-4</v>
      </c>
      <c r="AP70">
        <f t="shared" si="47"/>
        <v>-1.0615790605131196E-4</v>
      </c>
      <c r="AQ70" s="7">
        <f t="shared" si="48"/>
        <v>-1.0503803484415561E-3</v>
      </c>
    </row>
    <row r="71" spans="1:43" x14ac:dyDescent="0.25">
      <c r="A71" s="2">
        <v>41765</v>
      </c>
      <c r="B71">
        <v>100.1905421791097</v>
      </c>
      <c r="C71">
        <v>100.9640102827764</v>
      </c>
      <c r="E71">
        <f t="shared" si="26"/>
        <v>1.001905421791097</v>
      </c>
      <c r="F71">
        <f t="shared" si="27"/>
        <v>1.009640102827764</v>
      </c>
      <c r="H71">
        <f t="shared" si="28"/>
        <v>50.095271089554849</v>
      </c>
      <c r="I71">
        <f t="shared" si="29"/>
        <v>50.4820051413882</v>
      </c>
      <c r="K71">
        <f t="shared" si="40"/>
        <v>9.5271089554849198E-4</v>
      </c>
      <c r="L71">
        <f t="shared" si="41"/>
        <v>4.8200514138819987E-3</v>
      </c>
      <c r="N71">
        <f t="shared" si="42"/>
        <v>50.095271089554849</v>
      </c>
      <c r="O71">
        <f t="shared" si="43"/>
        <v>50.4820051413882</v>
      </c>
      <c r="P71">
        <f t="shared" si="30"/>
        <v>100.57727623094306</v>
      </c>
      <c r="R71" s="6">
        <f t="shared" si="31"/>
        <v>100.57727623094306</v>
      </c>
      <c r="S71">
        <f t="shared" si="44"/>
        <v>5.7727623094305618E-3</v>
      </c>
      <c r="T71" s="6"/>
      <c r="U71">
        <f t="shared" si="32"/>
        <v>100.57727623094306</v>
      </c>
      <c r="AB71">
        <f t="shared" si="33"/>
        <v>-2.140328701980887E-3</v>
      </c>
      <c r="AD71">
        <f t="shared" si="34"/>
        <v>-4.8176187198893938E-3</v>
      </c>
      <c r="AE71">
        <f t="shared" si="35"/>
        <v>5.3072922195185335E-4</v>
      </c>
      <c r="AG71">
        <f t="shared" si="36"/>
        <v>0.50095271089554849</v>
      </c>
      <c r="AH71">
        <f t="shared" si="37"/>
        <v>0.50482005141388198</v>
      </c>
      <c r="AI71">
        <f t="shared" si="45"/>
        <v>1.0057727623094306</v>
      </c>
      <c r="AJ71" s="6"/>
      <c r="AK71">
        <f t="shared" si="38"/>
        <v>0.49807742829033591</v>
      </c>
      <c r="AL71">
        <f t="shared" si="39"/>
        <v>0.50192257170966392</v>
      </c>
      <c r="AM71">
        <f t="shared" si="25"/>
        <v>0.99999999999999978</v>
      </c>
      <c r="AO71">
        <f t="shared" si="46"/>
        <v>-2.4060025256728529E-3</v>
      </c>
      <c r="AP71">
        <f t="shared" si="47"/>
        <v>2.6567382369197104E-4</v>
      </c>
      <c r="AQ71" s="7">
        <f t="shared" si="48"/>
        <v>-2.1403287019808818E-3</v>
      </c>
    </row>
    <row r="72" spans="1:43" x14ac:dyDescent="0.25">
      <c r="A72" s="2">
        <v>41766</v>
      </c>
      <c r="B72">
        <v>100.01732201628271</v>
      </c>
      <c r="C72">
        <v>100.9747215081405</v>
      </c>
      <c r="E72">
        <f t="shared" si="26"/>
        <v>1.0001732201628271</v>
      </c>
      <c r="F72">
        <f t="shared" si="27"/>
        <v>1.0097472150814051</v>
      </c>
      <c r="H72">
        <f t="shared" si="28"/>
        <v>50.008661008141353</v>
      </c>
      <c r="I72">
        <f t="shared" si="29"/>
        <v>50.487360754070252</v>
      </c>
      <c r="K72">
        <f t="shared" si="40"/>
        <v>8.6610081413525104E-5</v>
      </c>
      <c r="L72">
        <f t="shared" si="41"/>
        <v>4.873607540702523E-3</v>
      </c>
      <c r="N72">
        <f t="shared" si="42"/>
        <v>50.008661008141353</v>
      </c>
      <c r="O72">
        <f t="shared" si="43"/>
        <v>50.487360754070252</v>
      </c>
      <c r="P72">
        <f t="shared" si="30"/>
        <v>100.4960217622116</v>
      </c>
      <c r="R72" s="6">
        <f t="shared" si="31"/>
        <v>100.4960217622116</v>
      </c>
      <c r="S72">
        <f t="shared" si="44"/>
        <v>4.9602176221159762E-3</v>
      </c>
      <c r="T72" s="6"/>
      <c r="U72">
        <f t="shared" si="32"/>
        <v>100.4960217622116</v>
      </c>
      <c r="AB72">
        <f t="shared" si="33"/>
        <v>-8.0788098242867701E-4</v>
      </c>
      <c r="AD72">
        <f t="shared" si="34"/>
        <v>-1.7289073305675196E-3</v>
      </c>
      <c r="AE72">
        <f t="shared" si="35"/>
        <v>1.0608953957058631E-4</v>
      </c>
      <c r="AG72">
        <f t="shared" si="36"/>
        <v>0.50008661008141353</v>
      </c>
      <c r="AH72">
        <f t="shared" si="37"/>
        <v>0.50487360754070254</v>
      </c>
      <c r="AI72">
        <f t="shared" si="45"/>
        <v>1.004960217622116</v>
      </c>
      <c r="AJ72" s="6"/>
      <c r="AK72">
        <f t="shared" si="38"/>
        <v>0.49761831494652808</v>
      </c>
      <c r="AL72">
        <f t="shared" si="39"/>
        <v>0.50238168505347203</v>
      </c>
      <c r="AM72">
        <f t="shared" si="25"/>
        <v>1</v>
      </c>
      <c r="AO72">
        <f t="shared" si="46"/>
        <v>-8.6112971696137978E-4</v>
      </c>
      <c r="AP72">
        <f t="shared" si="47"/>
        <v>5.3248734532762836E-5</v>
      </c>
      <c r="AQ72" s="7">
        <f t="shared" si="48"/>
        <v>-8.0788098242861694E-4</v>
      </c>
    </row>
    <row r="73" spans="1:43" x14ac:dyDescent="0.25">
      <c r="A73" s="2">
        <v>41767</v>
      </c>
      <c r="B73">
        <v>101.14325307465791</v>
      </c>
      <c r="C73">
        <v>101.0925449871465</v>
      </c>
      <c r="E73">
        <f t="shared" si="26"/>
        <v>1.011432530746579</v>
      </c>
      <c r="F73">
        <f t="shared" si="27"/>
        <v>1.010925449871465</v>
      </c>
      <c r="H73">
        <f t="shared" si="28"/>
        <v>50.571626537328953</v>
      </c>
      <c r="I73">
        <f t="shared" si="29"/>
        <v>50.546272493573255</v>
      </c>
      <c r="K73">
        <f t="shared" si="40"/>
        <v>5.7162653732895311E-3</v>
      </c>
      <c r="L73">
        <f t="shared" si="41"/>
        <v>5.4627249357325526E-3</v>
      </c>
      <c r="N73">
        <f t="shared" si="42"/>
        <v>50.571626537328953</v>
      </c>
      <c r="O73">
        <f t="shared" si="43"/>
        <v>50.546272493573255</v>
      </c>
      <c r="P73">
        <f t="shared" si="30"/>
        <v>101.11789903090221</v>
      </c>
      <c r="R73" s="6">
        <f t="shared" si="31"/>
        <v>101.11789903090221</v>
      </c>
      <c r="S73">
        <f t="shared" si="44"/>
        <v>1.1178990309022084E-2</v>
      </c>
      <c r="T73" s="6"/>
      <c r="U73">
        <f t="shared" si="32"/>
        <v>101.11789903090221</v>
      </c>
      <c r="AB73">
        <f t="shared" si="33"/>
        <v>6.188078471027092E-3</v>
      </c>
      <c r="AD73">
        <f t="shared" si="34"/>
        <v>1.1257360581919063E-2</v>
      </c>
      <c r="AE73">
        <f t="shared" si="35"/>
        <v>1.166861143524045E-3</v>
      </c>
      <c r="AG73">
        <f t="shared" si="36"/>
        <v>0.50571626537328951</v>
      </c>
      <c r="AH73">
        <f t="shared" si="37"/>
        <v>0.50546272493573252</v>
      </c>
      <c r="AI73">
        <f t="shared" si="45"/>
        <v>1.011178990309022</v>
      </c>
      <c r="AJ73" s="6"/>
      <c r="AK73">
        <f t="shared" si="38"/>
        <v>0.50012536872303859</v>
      </c>
      <c r="AL73">
        <f t="shared" si="39"/>
        <v>0.49987463127696141</v>
      </c>
      <c r="AM73">
        <f t="shared" si="25"/>
        <v>1</v>
      </c>
      <c r="AO73">
        <f t="shared" si="46"/>
        <v>5.6018688035200303E-3</v>
      </c>
      <c r="AP73">
        <f t="shared" si="47"/>
        <v>5.8620966750703096E-4</v>
      </c>
      <c r="AQ73" s="7">
        <f t="shared" si="48"/>
        <v>6.1880784710270616E-3</v>
      </c>
    </row>
    <row r="74" spans="1:43" x14ac:dyDescent="0.25">
      <c r="A74" s="2">
        <v>41768</v>
      </c>
      <c r="B74">
        <v>101.00467694439629</v>
      </c>
      <c r="C74">
        <v>101.0389888603256</v>
      </c>
      <c r="E74">
        <f t="shared" si="26"/>
        <v>1.010046769443963</v>
      </c>
      <c r="F74">
        <f t="shared" si="27"/>
        <v>1.0103898886032561</v>
      </c>
      <c r="H74">
        <f t="shared" si="28"/>
        <v>50.502338472198147</v>
      </c>
      <c r="I74">
        <f t="shared" si="29"/>
        <v>50.519494430162801</v>
      </c>
      <c r="K74">
        <f t="shared" si="40"/>
        <v>5.0233847219814717E-3</v>
      </c>
      <c r="L74">
        <f t="shared" si="41"/>
        <v>5.1949443016280124E-3</v>
      </c>
      <c r="N74">
        <f t="shared" si="42"/>
        <v>50.502338472198147</v>
      </c>
      <c r="O74">
        <f t="shared" si="43"/>
        <v>50.519494430162801</v>
      </c>
      <c r="P74">
        <f t="shared" si="30"/>
        <v>101.02183290236096</v>
      </c>
      <c r="R74" s="6">
        <f t="shared" si="31"/>
        <v>101.02183290236096</v>
      </c>
      <c r="S74">
        <f t="shared" si="44"/>
        <v>1.0218329023609555E-2</v>
      </c>
      <c r="T74" s="6"/>
      <c r="U74">
        <f t="shared" si="32"/>
        <v>101.02183290236096</v>
      </c>
      <c r="AB74">
        <f t="shared" si="33"/>
        <v>-9.5004078864313612E-4</v>
      </c>
      <c r="AD74">
        <f t="shared" si="34"/>
        <v>-1.3700976194558345E-3</v>
      </c>
      <c r="AE74">
        <f t="shared" si="35"/>
        <v>-5.2977325704595124E-4</v>
      </c>
      <c r="AG74">
        <f t="shared" si="36"/>
        <v>0.50502338472198149</v>
      </c>
      <c r="AH74">
        <f t="shared" si="37"/>
        <v>0.50519494430162803</v>
      </c>
      <c r="AI74">
        <f t="shared" si="45"/>
        <v>1.0102183290236095</v>
      </c>
      <c r="AJ74" s="6"/>
      <c r="AK74">
        <f t="shared" si="38"/>
        <v>0.49991508787025657</v>
      </c>
      <c r="AL74">
        <f t="shared" si="39"/>
        <v>0.50008491212974349</v>
      </c>
      <c r="AM74">
        <f t="shared" si="25"/>
        <v>1</v>
      </c>
      <c r="AO74">
        <f t="shared" si="46"/>
        <v>-6.8522057711690662E-4</v>
      </c>
      <c r="AP74">
        <f t="shared" si="47"/>
        <v>-2.6482021152623975E-4</v>
      </c>
      <c r="AQ74" s="7">
        <f t="shared" si="48"/>
        <v>-9.5004078864314632E-4</v>
      </c>
    </row>
    <row r="75" spans="1:43" x14ac:dyDescent="0.25">
      <c r="A75" s="2">
        <v>41769</v>
      </c>
      <c r="B75">
        <v>101.00467694439629</v>
      </c>
      <c r="C75">
        <v>101.0389888603256</v>
      </c>
      <c r="E75">
        <f t="shared" si="26"/>
        <v>1.010046769443963</v>
      </c>
      <c r="F75">
        <f t="shared" si="27"/>
        <v>1.0103898886032561</v>
      </c>
      <c r="H75">
        <f t="shared" si="28"/>
        <v>50.502338472198147</v>
      </c>
      <c r="I75">
        <f t="shared" si="29"/>
        <v>50.519494430162801</v>
      </c>
      <c r="K75">
        <f t="shared" si="40"/>
        <v>5.0233847219814717E-3</v>
      </c>
      <c r="L75">
        <f t="shared" si="41"/>
        <v>5.1949443016280124E-3</v>
      </c>
      <c r="N75">
        <f t="shared" si="42"/>
        <v>50.502338472198147</v>
      </c>
      <c r="O75">
        <f t="shared" si="43"/>
        <v>50.519494430162801</v>
      </c>
      <c r="P75">
        <f t="shared" si="30"/>
        <v>101.02183290236096</v>
      </c>
      <c r="R75" s="6">
        <f t="shared" si="31"/>
        <v>101.02183290236096</v>
      </c>
      <c r="S75">
        <f t="shared" si="44"/>
        <v>1.0218329023609555E-2</v>
      </c>
      <c r="T75" s="6"/>
      <c r="U75">
        <f t="shared" si="32"/>
        <v>101.02183290236096</v>
      </c>
      <c r="AB75">
        <f t="shared" si="33"/>
        <v>0</v>
      </c>
      <c r="AD75">
        <f t="shared" si="34"/>
        <v>0</v>
      </c>
      <c r="AE75">
        <f t="shared" si="35"/>
        <v>0</v>
      </c>
      <c r="AG75">
        <f t="shared" si="36"/>
        <v>0.50502338472198149</v>
      </c>
      <c r="AH75">
        <f t="shared" si="37"/>
        <v>0.50519494430162803</v>
      </c>
      <c r="AI75">
        <f t="shared" si="45"/>
        <v>1.0102183290236095</v>
      </c>
      <c r="AJ75" s="6"/>
      <c r="AK75">
        <f t="shared" si="38"/>
        <v>0.49991508787025657</v>
      </c>
      <c r="AL75">
        <f t="shared" si="39"/>
        <v>0.50008491212974349</v>
      </c>
      <c r="AM75">
        <f t="shared" si="25"/>
        <v>1</v>
      </c>
      <c r="AO75">
        <f t="shared" si="46"/>
        <v>0</v>
      </c>
      <c r="AP75">
        <f t="shared" si="47"/>
        <v>0</v>
      </c>
      <c r="AQ75" s="7">
        <f t="shared" si="48"/>
        <v>0</v>
      </c>
    </row>
    <row r="76" spans="1:43" x14ac:dyDescent="0.25">
      <c r="A76" s="2">
        <v>41770</v>
      </c>
      <c r="B76">
        <v>101.00467694439629</v>
      </c>
      <c r="C76">
        <v>101.0389888603256</v>
      </c>
      <c r="E76">
        <f t="shared" si="26"/>
        <v>1.010046769443963</v>
      </c>
      <c r="F76">
        <f t="shared" si="27"/>
        <v>1.0103898886032561</v>
      </c>
      <c r="H76">
        <f t="shared" si="28"/>
        <v>50.502338472198147</v>
      </c>
      <c r="I76">
        <f t="shared" si="29"/>
        <v>50.519494430162801</v>
      </c>
      <c r="K76">
        <f t="shared" si="40"/>
        <v>5.0233847219814717E-3</v>
      </c>
      <c r="L76">
        <f t="shared" si="41"/>
        <v>5.1949443016280124E-3</v>
      </c>
      <c r="N76">
        <f t="shared" si="42"/>
        <v>50.502338472198147</v>
      </c>
      <c r="O76">
        <f t="shared" si="43"/>
        <v>50.519494430162801</v>
      </c>
      <c r="P76">
        <f t="shared" si="30"/>
        <v>101.02183290236096</v>
      </c>
      <c r="R76" s="6">
        <f t="shared" si="31"/>
        <v>101.02183290236096</v>
      </c>
      <c r="S76">
        <f t="shared" si="44"/>
        <v>1.0218329023609555E-2</v>
      </c>
      <c r="T76" s="6"/>
      <c r="U76">
        <f t="shared" si="32"/>
        <v>101.02183290236096</v>
      </c>
      <c r="AB76">
        <f t="shared" si="33"/>
        <v>0</v>
      </c>
      <c r="AD76">
        <f t="shared" si="34"/>
        <v>0</v>
      </c>
      <c r="AE76">
        <f t="shared" si="35"/>
        <v>0</v>
      </c>
      <c r="AG76">
        <f t="shared" si="36"/>
        <v>0.50502338472198149</v>
      </c>
      <c r="AH76">
        <f t="shared" si="37"/>
        <v>0.50519494430162803</v>
      </c>
      <c r="AI76">
        <f t="shared" si="45"/>
        <v>1.0102183290236095</v>
      </c>
      <c r="AJ76" s="6"/>
      <c r="AK76">
        <f t="shared" si="38"/>
        <v>0.49991508787025657</v>
      </c>
      <c r="AL76">
        <f t="shared" si="39"/>
        <v>0.50008491212974349</v>
      </c>
      <c r="AM76">
        <f t="shared" si="25"/>
        <v>1</v>
      </c>
      <c r="AO76">
        <f t="shared" si="46"/>
        <v>0</v>
      </c>
      <c r="AP76">
        <f t="shared" si="47"/>
        <v>0</v>
      </c>
      <c r="AQ76" s="7">
        <f t="shared" si="48"/>
        <v>0</v>
      </c>
    </row>
    <row r="77" spans="1:43" x14ac:dyDescent="0.25">
      <c r="A77" s="2">
        <v>41771</v>
      </c>
      <c r="B77">
        <v>102.0093538887927</v>
      </c>
      <c r="C77">
        <v>100.9532990574122</v>
      </c>
      <c r="E77">
        <f t="shared" si="26"/>
        <v>1.0200935388879271</v>
      </c>
      <c r="F77">
        <f t="shared" si="27"/>
        <v>1.0095329905741219</v>
      </c>
      <c r="H77">
        <f t="shared" si="28"/>
        <v>51.004676944396351</v>
      </c>
      <c r="I77">
        <f t="shared" si="29"/>
        <v>50.476649528706098</v>
      </c>
      <c r="K77">
        <f t="shared" si="40"/>
        <v>1.0046769443963512E-2</v>
      </c>
      <c r="L77">
        <f t="shared" si="41"/>
        <v>4.7664952870609765E-3</v>
      </c>
      <c r="N77">
        <f t="shared" si="42"/>
        <v>51.004676944396351</v>
      </c>
      <c r="O77">
        <f t="shared" si="43"/>
        <v>50.476649528706098</v>
      </c>
      <c r="P77">
        <f t="shared" si="30"/>
        <v>101.48132647310246</v>
      </c>
      <c r="R77" s="6">
        <f t="shared" si="31"/>
        <v>101.48132647310246</v>
      </c>
      <c r="S77">
        <f t="shared" si="44"/>
        <v>1.481326473102456E-2</v>
      </c>
      <c r="T77" s="6"/>
      <c r="U77">
        <f t="shared" si="32"/>
        <v>101.48132647310246</v>
      </c>
      <c r="AB77">
        <f t="shared" si="33"/>
        <v>4.5484580663430751E-3</v>
      </c>
      <c r="AD77">
        <f t="shared" si="34"/>
        <v>9.9468358772087928E-3</v>
      </c>
      <c r="AE77">
        <f t="shared" si="35"/>
        <v>-8.4808650482304238E-4</v>
      </c>
      <c r="AG77">
        <f t="shared" si="36"/>
        <v>0.51004676944396354</v>
      </c>
      <c r="AH77">
        <f t="shared" si="37"/>
        <v>0.50476649528706097</v>
      </c>
      <c r="AI77">
        <f t="shared" si="45"/>
        <v>1.0148132647310244</v>
      </c>
      <c r="AJ77" s="6"/>
      <c r="AK77">
        <f t="shared" si="38"/>
        <v>0.50260159890514544</v>
      </c>
      <c r="AL77">
        <f t="shared" si="39"/>
        <v>0.49739840109485461</v>
      </c>
      <c r="AM77">
        <f t="shared" si="25"/>
        <v>1</v>
      </c>
      <c r="AO77">
        <f t="shared" si="46"/>
        <v>4.9725733315858544E-3</v>
      </c>
      <c r="AP77">
        <f t="shared" si="47"/>
        <v>-4.241152652428524E-4</v>
      </c>
      <c r="AQ77" s="7">
        <f t="shared" si="48"/>
        <v>4.5484580663430023E-3</v>
      </c>
    </row>
    <row r="78" spans="1:43" x14ac:dyDescent="0.25">
      <c r="A78" s="2">
        <v>41772</v>
      </c>
      <c r="B78">
        <v>102.6675905075351</v>
      </c>
      <c r="C78">
        <v>101.1461011139674</v>
      </c>
      <c r="E78">
        <f t="shared" si="26"/>
        <v>1.0266759050753509</v>
      </c>
      <c r="F78">
        <f t="shared" si="27"/>
        <v>1.011461011139674</v>
      </c>
      <c r="H78">
        <f t="shared" si="28"/>
        <v>51.333795253767548</v>
      </c>
      <c r="I78">
        <f t="shared" si="29"/>
        <v>50.573050556983702</v>
      </c>
      <c r="K78">
        <f t="shared" si="40"/>
        <v>1.3337952537675477E-2</v>
      </c>
      <c r="L78">
        <f t="shared" si="41"/>
        <v>5.7305055698370208E-3</v>
      </c>
      <c r="N78">
        <f t="shared" si="42"/>
        <v>51.333795253767548</v>
      </c>
      <c r="O78">
        <f t="shared" si="43"/>
        <v>50.573050556983702</v>
      </c>
      <c r="P78">
        <f t="shared" si="30"/>
        <v>101.90684581075125</v>
      </c>
      <c r="R78" s="6">
        <f t="shared" si="31"/>
        <v>101.90684581075125</v>
      </c>
      <c r="S78">
        <f t="shared" si="44"/>
        <v>1.9068458107512499E-2</v>
      </c>
      <c r="T78" s="6"/>
      <c r="U78">
        <f t="shared" si="32"/>
        <v>101.90684581075125</v>
      </c>
      <c r="AB78">
        <f t="shared" si="33"/>
        <v>4.1930801698928377E-3</v>
      </c>
      <c r="AD78">
        <f t="shared" si="34"/>
        <v>6.4527084394632173E-3</v>
      </c>
      <c r="AE78">
        <f t="shared" si="35"/>
        <v>1.9098143236069287E-3</v>
      </c>
      <c r="AG78">
        <f t="shared" si="36"/>
        <v>0.51333795253767545</v>
      </c>
      <c r="AH78">
        <f t="shared" si="37"/>
        <v>0.50573050556983701</v>
      </c>
      <c r="AI78">
        <f t="shared" si="45"/>
        <v>1.0190684581075125</v>
      </c>
      <c r="AJ78" s="6"/>
      <c r="AK78">
        <f t="shared" si="38"/>
        <v>0.50373254951976731</v>
      </c>
      <c r="AL78">
        <f t="shared" si="39"/>
        <v>0.49626745048023269</v>
      </c>
      <c r="AM78">
        <f t="shared" si="25"/>
        <v>1</v>
      </c>
      <c r="AO78">
        <f t="shared" si="46"/>
        <v>3.2431415789429389E-3</v>
      </c>
      <c r="AP78">
        <f t="shared" si="47"/>
        <v>9.4993859095013756E-4</v>
      </c>
      <c r="AQ78" s="7">
        <f t="shared" si="48"/>
        <v>4.1930801698930762E-3</v>
      </c>
    </row>
    <row r="79" spans="1:43" x14ac:dyDescent="0.25">
      <c r="A79" s="2">
        <v>41773</v>
      </c>
      <c r="B79">
        <v>102.5290143772735</v>
      </c>
      <c r="C79">
        <v>101.39245929734361</v>
      </c>
      <c r="E79">
        <f t="shared" si="26"/>
        <v>1.0252901437727351</v>
      </c>
      <c r="F79">
        <f t="shared" si="27"/>
        <v>1.013924592973436</v>
      </c>
      <c r="H79">
        <f t="shared" si="28"/>
        <v>51.264507188636756</v>
      </c>
      <c r="I79">
        <f t="shared" si="29"/>
        <v>50.696229648671796</v>
      </c>
      <c r="K79">
        <f t="shared" si="40"/>
        <v>1.264507188636756E-2</v>
      </c>
      <c r="L79">
        <f t="shared" si="41"/>
        <v>6.9622964867179608E-3</v>
      </c>
      <c r="N79">
        <f t="shared" si="42"/>
        <v>51.264507188636756</v>
      </c>
      <c r="O79">
        <f t="shared" si="43"/>
        <v>50.696229648671796</v>
      </c>
      <c r="P79">
        <f t="shared" si="30"/>
        <v>101.96073683730856</v>
      </c>
      <c r="R79" s="6">
        <f t="shared" si="31"/>
        <v>101.96073683730856</v>
      </c>
      <c r="S79">
        <f t="shared" si="44"/>
        <v>1.960736837308559E-2</v>
      </c>
      <c r="T79" s="6"/>
      <c r="U79">
        <f t="shared" si="32"/>
        <v>101.96073683730856</v>
      </c>
      <c r="AB79">
        <f t="shared" si="33"/>
        <v>5.2882636223849921E-4</v>
      </c>
      <c r="AD79">
        <f t="shared" si="34"/>
        <v>-1.3497553568417864E-3</v>
      </c>
      <c r="AE79">
        <f t="shared" si="35"/>
        <v>2.4356666313671838E-3</v>
      </c>
      <c r="AG79">
        <f t="shared" si="36"/>
        <v>0.51264507188636754</v>
      </c>
      <c r="AH79">
        <f t="shared" si="37"/>
        <v>0.50696229648671798</v>
      </c>
      <c r="AI79">
        <f t="shared" si="45"/>
        <v>1.0196073683730855</v>
      </c>
      <c r="AJ79" s="6"/>
      <c r="AK79">
        <f t="shared" si="38"/>
        <v>0.50278674692627867</v>
      </c>
      <c r="AL79">
        <f t="shared" si="39"/>
        <v>0.49721325307372133</v>
      </c>
      <c r="AM79">
        <f t="shared" si="25"/>
        <v>1</v>
      </c>
      <c r="AO79">
        <f t="shared" si="46"/>
        <v>-6.7991570712987637E-4</v>
      </c>
      <c r="AP79">
        <f t="shared" si="47"/>
        <v>1.208742069368369E-3</v>
      </c>
      <c r="AQ79" s="7">
        <f t="shared" si="48"/>
        <v>5.288263622384926E-4</v>
      </c>
    </row>
    <row r="80" spans="1:43" x14ac:dyDescent="0.25">
      <c r="A80" s="2">
        <v>41774</v>
      </c>
      <c r="B80">
        <v>101.33379525376751</v>
      </c>
      <c r="C80">
        <v>101.5102827763496</v>
      </c>
      <c r="E80">
        <f t="shared" si="26"/>
        <v>1.0133379525376751</v>
      </c>
      <c r="F80">
        <f t="shared" si="27"/>
        <v>1.0151028277634959</v>
      </c>
      <c r="H80">
        <f t="shared" si="28"/>
        <v>50.666897626883753</v>
      </c>
      <c r="I80">
        <f t="shared" si="29"/>
        <v>50.755141388174799</v>
      </c>
      <c r="K80">
        <f t="shared" si="40"/>
        <v>6.6689762688375252E-3</v>
      </c>
      <c r="L80">
        <f t="shared" si="41"/>
        <v>7.5514138817479905E-3</v>
      </c>
      <c r="N80">
        <f t="shared" si="42"/>
        <v>50.666897626883753</v>
      </c>
      <c r="O80">
        <f t="shared" si="43"/>
        <v>50.755141388174799</v>
      </c>
      <c r="P80">
        <f t="shared" si="30"/>
        <v>101.42203901505854</v>
      </c>
      <c r="R80" s="6">
        <f t="shared" si="31"/>
        <v>101.42203901505854</v>
      </c>
      <c r="S80">
        <f t="shared" si="44"/>
        <v>1.4220390150585445E-2</v>
      </c>
      <c r="T80" s="6"/>
      <c r="U80">
        <f t="shared" si="32"/>
        <v>101.42203901505854</v>
      </c>
      <c r="AB80">
        <f t="shared" si="33"/>
        <v>-5.2833849475761863E-3</v>
      </c>
      <c r="AD80">
        <f t="shared" si="34"/>
        <v>-1.1657374556513278E-2</v>
      </c>
      <c r="AE80">
        <f t="shared" si="35"/>
        <v>1.1620536657512837E-3</v>
      </c>
      <c r="AG80">
        <f t="shared" si="36"/>
        <v>0.50666897626883756</v>
      </c>
      <c r="AH80">
        <f t="shared" si="37"/>
        <v>0.50755141388174796</v>
      </c>
      <c r="AI80">
        <f t="shared" si="45"/>
        <v>1.0142203901505855</v>
      </c>
      <c r="AJ80" s="6"/>
      <c r="AK80">
        <f t="shared" si="38"/>
        <v>0.49956496752506652</v>
      </c>
      <c r="AL80">
        <f t="shared" si="39"/>
        <v>0.50043503247493348</v>
      </c>
      <c r="AM80">
        <f t="shared" si="25"/>
        <v>1</v>
      </c>
      <c r="AO80">
        <f t="shared" si="46"/>
        <v>-5.8611734309704814E-3</v>
      </c>
      <c r="AP80">
        <f t="shared" si="47"/>
        <v>5.777884833944386E-4</v>
      </c>
      <c r="AQ80" s="7">
        <f t="shared" si="48"/>
        <v>-5.2833849475760431E-3</v>
      </c>
    </row>
    <row r="81" spans="1:43" x14ac:dyDescent="0.25">
      <c r="A81" s="2">
        <v>41775</v>
      </c>
      <c r="B81">
        <v>101.7495236445522</v>
      </c>
      <c r="C81">
        <v>101.4353041988003</v>
      </c>
      <c r="E81">
        <f t="shared" si="26"/>
        <v>1.0174952364455221</v>
      </c>
      <c r="F81">
        <f t="shared" si="27"/>
        <v>1.0143530419880029</v>
      </c>
      <c r="H81">
        <f t="shared" si="28"/>
        <v>50.874761822276106</v>
      </c>
      <c r="I81">
        <f t="shared" si="29"/>
        <v>50.717652099400148</v>
      </c>
      <c r="K81">
        <f t="shared" si="40"/>
        <v>8.7476182227610617E-3</v>
      </c>
      <c r="L81">
        <f t="shared" si="41"/>
        <v>7.1765209940014788E-3</v>
      </c>
      <c r="N81">
        <f t="shared" si="42"/>
        <v>50.874761822276106</v>
      </c>
      <c r="O81">
        <f t="shared" si="43"/>
        <v>50.717652099400148</v>
      </c>
      <c r="P81">
        <f t="shared" si="30"/>
        <v>101.59241392167625</v>
      </c>
      <c r="R81" s="6">
        <f t="shared" si="31"/>
        <v>101.59241392167625</v>
      </c>
      <c r="S81">
        <f t="shared" si="44"/>
        <v>1.5924139216762542E-2</v>
      </c>
      <c r="T81" s="6"/>
      <c r="U81">
        <f t="shared" si="32"/>
        <v>101.59241392167627</v>
      </c>
      <c r="AB81">
        <f t="shared" si="33"/>
        <v>1.6798607903398821E-3</v>
      </c>
      <c r="AD81">
        <f t="shared" si="34"/>
        <v>4.1025641025642656E-3</v>
      </c>
      <c r="AE81">
        <f t="shared" si="35"/>
        <v>-7.3863036826027351E-4</v>
      </c>
      <c r="AG81">
        <f t="shared" si="36"/>
        <v>0.50874761822276104</v>
      </c>
      <c r="AH81">
        <f t="shared" si="37"/>
        <v>0.50717652099400146</v>
      </c>
      <c r="AI81">
        <f t="shared" si="45"/>
        <v>1.0159241392167626</v>
      </c>
      <c r="AJ81" s="6"/>
      <c r="AK81">
        <f t="shared" si="38"/>
        <v>0.50077323550455777</v>
      </c>
      <c r="AL81">
        <f t="shared" si="39"/>
        <v>0.49922676449544207</v>
      </c>
      <c r="AM81">
        <f t="shared" si="25"/>
        <v>0.99999999999999978</v>
      </c>
      <c r="AO81">
        <f t="shared" si="46"/>
        <v>2.0494973026670212E-3</v>
      </c>
      <c r="AP81">
        <f t="shared" si="47"/>
        <v>-3.6963651232730207E-4</v>
      </c>
      <c r="AQ81" s="7">
        <f t="shared" si="48"/>
        <v>1.6798607903397191E-3</v>
      </c>
    </row>
    <row r="82" spans="1:43" x14ac:dyDescent="0.25">
      <c r="A82" s="2">
        <v>41776</v>
      </c>
      <c r="B82">
        <v>101.7495236445522</v>
      </c>
      <c r="C82">
        <v>101.4353041988003</v>
      </c>
      <c r="E82">
        <f t="shared" si="26"/>
        <v>1.0174952364455221</v>
      </c>
      <c r="F82">
        <f t="shared" si="27"/>
        <v>1.0143530419880029</v>
      </c>
      <c r="H82">
        <f t="shared" si="28"/>
        <v>50.874761822276106</v>
      </c>
      <c r="I82">
        <f t="shared" si="29"/>
        <v>50.717652099400148</v>
      </c>
      <c r="K82">
        <f t="shared" si="40"/>
        <v>8.7476182227610617E-3</v>
      </c>
      <c r="L82">
        <f t="shared" si="41"/>
        <v>7.1765209940014788E-3</v>
      </c>
      <c r="N82">
        <f t="shared" si="42"/>
        <v>50.874761822276106</v>
      </c>
      <c r="O82">
        <f t="shared" si="43"/>
        <v>50.717652099400148</v>
      </c>
      <c r="P82">
        <f t="shared" si="30"/>
        <v>101.59241392167625</v>
      </c>
      <c r="R82" s="6">
        <f t="shared" si="31"/>
        <v>101.59241392167625</v>
      </c>
      <c r="S82">
        <f t="shared" si="44"/>
        <v>1.5924139216762542E-2</v>
      </c>
      <c r="T82" s="6"/>
      <c r="U82">
        <f t="shared" si="32"/>
        <v>101.59241392167627</v>
      </c>
      <c r="AB82">
        <f t="shared" si="33"/>
        <v>0</v>
      </c>
      <c r="AD82">
        <f t="shared" si="34"/>
        <v>0</v>
      </c>
      <c r="AE82">
        <f t="shared" si="35"/>
        <v>0</v>
      </c>
      <c r="AG82">
        <f t="shared" si="36"/>
        <v>0.50874761822276104</v>
      </c>
      <c r="AH82">
        <f t="shared" si="37"/>
        <v>0.50717652099400146</v>
      </c>
      <c r="AI82">
        <f t="shared" si="45"/>
        <v>1.0159241392167626</v>
      </c>
      <c r="AJ82" s="6"/>
      <c r="AK82">
        <f t="shared" si="38"/>
        <v>0.50077323550455777</v>
      </c>
      <c r="AL82">
        <f t="shared" si="39"/>
        <v>0.49922676449544207</v>
      </c>
      <c r="AM82">
        <f t="shared" si="25"/>
        <v>0.99999999999999978</v>
      </c>
      <c r="AO82">
        <f t="shared" si="46"/>
        <v>0</v>
      </c>
      <c r="AP82">
        <f t="shared" si="47"/>
        <v>0</v>
      </c>
      <c r="AQ82" s="7">
        <f t="shared" si="48"/>
        <v>0</v>
      </c>
    </row>
    <row r="83" spans="1:43" x14ac:dyDescent="0.25">
      <c r="A83" s="2">
        <v>41777</v>
      </c>
      <c r="B83">
        <v>101.7495236445522</v>
      </c>
      <c r="C83">
        <v>101.4353041988003</v>
      </c>
      <c r="E83">
        <f t="shared" si="26"/>
        <v>1.0174952364455221</v>
      </c>
      <c r="F83">
        <f t="shared" si="27"/>
        <v>1.0143530419880029</v>
      </c>
      <c r="H83">
        <f t="shared" si="28"/>
        <v>50.874761822276106</v>
      </c>
      <c r="I83">
        <f t="shared" si="29"/>
        <v>50.717652099400148</v>
      </c>
      <c r="K83">
        <f t="shared" si="40"/>
        <v>8.7476182227610617E-3</v>
      </c>
      <c r="L83">
        <f t="shared" si="41"/>
        <v>7.1765209940014788E-3</v>
      </c>
      <c r="N83">
        <f t="shared" si="42"/>
        <v>50.874761822276106</v>
      </c>
      <c r="O83">
        <f t="shared" si="43"/>
        <v>50.717652099400148</v>
      </c>
      <c r="P83">
        <f t="shared" si="30"/>
        <v>101.59241392167625</v>
      </c>
      <c r="R83" s="6">
        <f t="shared" si="31"/>
        <v>101.59241392167625</v>
      </c>
      <c r="S83">
        <f t="shared" si="44"/>
        <v>1.5924139216762542E-2</v>
      </c>
      <c r="T83" s="6"/>
      <c r="U83">
        <f t="shared" si="32"/>
        <v>101.59241392167627</v>
      </c>
      <c r="AB83">
        <f t="shared" si="33"/>
        <v>0</v>
      </c>
      <c r="AD83">
        <f t="shared" si="34"/>
        <v>0</v>
      </c>
      <c r="AE83">
        <f t="shared" si="35"/>
        <v>0</v>
      </c>
      <c r="AG83">
        <f t="shared" si="36"/>
        <v>0.50874761822276104</v>
      </c>
      <c r="AH83">
        <f t="shared" si="37"/>
        <v>0.50717652099400146</v>
      </c>
      <c r="AI83">
        <f t="shared" si="45"/>
        <v>1.0159241392167626</v>
      </c>
      <c r="AJ83" s="6"/>
      <c r="AK83">
        <f t="shared" si="38"/>
        <v>0.50077323550455777</v>
      </c>
      <c r="AL83">
        <f t="shared" si="39"/>
        <v>0.49922676449544207</v>
      </c>
      <c r="AM83">
        <f t="shared" si="25"/>
        <v>0.99999999999999978</v>
      </c>
      <c r="AO83">
        <f t="shared" si="46"/>
        <v>0</v>
      </c>
      <c r="AP83">
        <f t="shared" si="47"/>
        <v>0</v>
      </c>
      <c r="AQ83" s="7">
        <f t="shared" si="48"/>
        <v>0</v>
      </c>
    </row>
    <row r="84" spans="1:43" x14ac:dyDescent="0.25">
      <c r="A84" s="2">
        <v>41778</v>
      </c>
      <c r="B84">
        <v>101.9054217910965</v>
      </c>
      <c r="C84">
        <v>101.3710368466153</v>
      </c>
      <c r="E84">
        <f t="shared" si="26"/>
        <v>1.019054217910965</v>
      </c>
      <c r="F84">
        <f t="shared" si="27"/>
        <v>1.013710368466153</v>
      </c>
      <c r="H84">
        <f t="shared" si="28"/>
        <v>50.95271089554825</v>
      </c>
      <c r="I84">
        <f t="shared" si="29"/>
        <v>50.685518423307649</v>
      </c>
      <c r="K84">
        <f t="shared" si="40"/>
        <v>9.5271089554825033E-3</v>
      </c>
      <c r="L84">
        <f t="shared" si="41"/>
        <v>6.8551842330764855E-3</v>
      </c>
      <c r="N84">
        <f t="shared" si="42"/>
        <v>50.95271089554825</v>
      </c>
      <c r="O84">
        <f t="shared" si="43"/>
        <v>50.685518423307649</v>
      </c>
      <c r="P84">
        <f t="shared" si="30"/>
        <v>101.63822931885591</v>
      </c>
      <c r="R84" s="6">
        <f t="shared" si="31"/>
        <v>101.63822931885591</v>
      </c>
      <c r="S84">
        <f t="shared" si="44"/>
        <v>1.638229318855906E-2</v>
      </c>
      <c r="T84" s="6"/>
      <c r="U84">
        <f t="shared" si="32"/>
        <v>101.63822931885591</v>
      </c>
      <c r="AB84">
        <f t="shared" si="33"/>
        <v>4.5097262099691449E-4</v>
      </c>
      <c r="AD84">
        <f t="shared" si="34"/>
        <v>1.532175689479276E-3</v>
      </c>
      <c r="AE84">
        <f t="shared" si="35"/>
        <v>-6.3357972544786367E-4</v>
      </c>
      <c r="AG84">
        <f t="shared" si="36"/>
        <v>0.50952710895548248</v>
      </c>
      <c r="AH84">
        <f t="shared" si="37"/>
        <v>0.50685518423307652</v>
      </c>
      <c r="AI84">
        <f t="shared" si="45"/>
        <v>1.0163822931885589</v>
      </c>
      <c r="AJ84" s="6"/>
      <c r="AK84">
        <f t="shared" si="38"/>
        <v>0.50131442899995027</v>
      </c>
      <c r="AL84">
        <f t="shared" si="39"/>
        <v>0.49868557100004979</v>
      </c>
      <c r="AM84">
        <f t="shared" si="25"/>
        <v>1</v>
      </c>
      <c r="AO84">
        <f t="shared" si="46"/>
        <v>7.6727257738196369E-4</v>
      </c>
      <c r="AP84">
        <f t="shared" si="47"/>
        <v>-3.162999563852475E-4</v>
      </c>
      <c r="AQ84" s="7">
        <f t="shared" si="48"/>
        <v>4.5097262099671619E-4</v>
      </c>
    </row>
    <row r="85" spans="1:43" x14ac:dyDescent="0.25">
      <c r="A85" s="2">
        <v>41779</v>
      </c>
      <c r="B85">
        <v>101.818811709683</v>
      </c>
      <c r="C85">
        <v>101.3389031705227</v>
      </c>
      <c r="E85">
        <f t="shared" si="26"/>
        <v>1.0181881170968301</v>
      </c>
      <c r="F85">
        <f t="shared" si="27"/>
        <v>1.013389031705227</v>
      </c>
      <c r="H85">
        <f t="shared" si="28"/>
        <v>50.909405854841502</v>
      </c>
      <c r="I85">
        <f t="shared" si="29"/>
        <v>50.669451585261349</v>
      </c>
      <c r="K85">
        <f t="shared" si="40"/>
        <v>9.0940585484150203E-3</v>
      </c>
      <c r="L85">
        <f t="shared" si="41"/>
        <v>6.6945158526134918E-3</v>
      </c>
      <c r="N85">
        <f t="shared" si="42"/>
        <v>50.909405854841502</v>
      </c>
      <c r="O85">
        <f t="shared" si="43"/>
        <v>50.669451585261349</v>
      </c>
      <c r="P85">
        <f t="shared" si="30"/>
        <v>101.57885744010285</v>
      </c>
      <c r="R85" s="6">
        <f t="shared" si="31"/>
        <v>101.57885744010285</v>
      </c>
      <c r="S85">
        <f t="shared" si="44"/>
        <v>1.5788574401028512E-2</v>
      </c>
      <c r="T85" s="6"/>
      <c r="U85">
        <f t="shared" si="32"/>
        <v>101.57885744010284</v>
      </c>
      <c r="AB85">
        <f t="shared" si="33"/>
        <v>-5.841490859388454E-4</v>
      </c>
      <c r="AD85">
        <f t="shared" si="34"/>
        <v>-8.4990651028404862E-4</v>
      </c>
      <c r="AE85">
        <f t="shared" si="35"/>
        <v>-3.1699070160662313E-4</v>
      </c>
      <c r="AG85">
        <f t="shared" si="36"/>
        <v>0.50909405854841505</v>
      </c>
      <c r="AH85">
        <f t="shared" si="37"/>
        <v>0.50669451585261349</v>
      </c>
      <c r="AI85">
        <f t="shared" si="45"/>
        <v>1.0157885744010287</v>
      </c>
      <c r="AJ85" s="6"/>
      <c r="AK85">
        <f t="shared" si="38"/>
        <v>0.50118112309799134</v>
      </c>
      <c r="AL85">
        <f t="shared" si="39"/>
        <v>0.4988188769020086</v>
      </c>
      <c r="AM85">
        <f t="shared" si="25"/>
        <v>1</v>
      </c>
      <c r="AO85">
        <f t="shared" si="46"/>
        <v>-4.260703969063882E-4</v>
      </c>
      <c r="AP85">
        <f t="shared" si="47"/>
        <v>-1.5807868903240524E-4</v>
      </c>
      <c r="AQ85" s="7">
        <f t="shared" si="48"/>
        <v>-5.8414908593879347E-4</v>
      </c>
    </row>
    <row r="86" spans="1:43" x14ac:dyDescent="0.25">
      <c r="A86" s="2">
        <v>41780</v>
      </c>
      <c r="B86">
        <v>102.32115018188119</v>
      </c>
      <c r="C86">
        <v>101.2853470437018</v>
      </c>
      <c r="E86">
        <f t="shared" si="26"/>
        <v>1.0232115018188119</v>
      </c>
      <c r="F86">
        <f t="shared" si="27"/>
        <v>1.012853470437018</v>
      </c>
      <c r="H86">
        <f t="shared" si="28"/>
        <v>51.160575090940597</v>
      </c>
      <c r="I86">
        <f t="shared" si="29"/>
        <v>50.642673521850902</v>
      </c>
      <c r="K86">
        <f t="shared" si="40"/>
        <v>1.160575090940597E-2</v>
      </c>
      <c r="L86">
        <f t="shared" si="41"/>
        <v>6.4267352185090228E-3</v>
      </c>
      <c r="N86">
        <f t="shared" si="42"/>
        <v>51.160575090940597</v>
      </c>
      <c r="O86">
        <f t="shared" si="43"/>
        <v>50.642673521850902</v>
      </c>
      <c r="P86">
        <f t="shared" si="30"/>
        <v>101.80324861279149</v>
      </c>
      <c r="R86" s="6">
        <f t="shared" si="31"/>
        <v>101.80324861279149</v>
      </c>
      <c r="S86">
        <f t="shared" si="44"/>
        <v>1.8032486127914922E-2</v>
      </c>
      <c r="T86" s="6"/>
      <c r="U86">
        <f t="shared" si="32"/>
        <v>101.80324861279149</v>
      </c>
      <c r="AB86">
        <f t="shared" si="33"/>
        <v>2.2090342256602113E-3</v>
      </c>
      <c r="AD86">
        <f t="shared" si="34"/>
        <v>4.9336509016675301E-3</v>
      </c>
      <c r="AE86">
        <f t="shared" si="35"/>
        <v>-5.2848536095539966E-4</v>
      </c>
      <c r="AG86">
        <f t="shared" si="36"/>
        <v>0.51160575090940597</v>
      </c>
      <c r="AH86">
        <f t="shared" si="37"/>
        <v>0.50642673521850901</v>
      </c>
      <c r="AI86">
        <f t="shared" si="45"/>
        <v>1.0180324861279151</v>
      </c>
      <c r="AJ86" s="6"/>
      <c r="AK86">
        <f t="shared" si="38"/>
        <v>0.50254363969788196</v>
      </c>
      <c r="AL86">
        <f t="shared" si="39"/>
        <v>0.49745636030211793</v>
      </c>
      <c r="AM86">
        <f t="shared" si="25"/>
        <v>0.99999999999999989</v>
      </c>
      <c r="AO86">
        <f t="shared" si="46"/>
        <v>2.4726526998711503E-3</v>
      </c>
      <c r="AP86">
        <f t="shared" si="47"/>
        <v>-2.6361847421092511E-4</v>
      </c>
      <c r="AQ86" s="7">
        <f t="shared" si="48"/>
        <v>2.2090342256602252E-3</v>
      </c>
    </row>
    <row r="87" spans="1:43" x14ac:dyDescent="0.25">
      <c r="A87" s="2">
        <v>41781</v>
      </c>
      <c r="B87">
        <v>102.99670881690631</v>
      </c>
      <c r="C87">
        <v>101.2639245929734</v>
      </c>
      <c r="E87">
        <f t="shared" si="26"/>
        <v>1.029967088169063</v>
      </c>
      <c r="F87">
        <f t="shared" si="27"/>
        <v>1.012639245929734</v>
      </c>
      <c r="H87">
        <f t="shared" si="28"/>
        <v>51.498354408453153</v>
      </c>
      <c r="I87">
        <f t="shared" si="29"/>
        <v>50.631962296486698</v>
      </c>
      <c r="K87">
        <f t="shared" si="40"/>
        <v>1.4983544084531531E-2</v>
      </c>
      <c r="L87">
        <f t="shared" si="41"/>
        <v>6.3196229648669801E-3</v>
      </c>
      <c r="N87">
        <f t="shared" si="42"/>
        <v>51.498354408453153</v>
      </c>
      <c r="O87">
        <f t="shared" si="43"/>
        <v>50.631962296486698</v>
      </c>
      <c r="P87">
        <f t="shared" si="30"/>
        <v>102.13031670493984</v>
      </c>
      <c r="R87" s="6">
        <f t="shared" si="31"/>
        <v>102.13031670493984</v>
      </c>
      <c r="S87">
        <f t="shared" si="44"/>
        <v>2.1303167049398438E-2</v>
      </c>
      <c r="T87" s="6"/>
      <c r="U87">
        <f t="shared" si="32"/>
        <v>102.13031670493984</v>
      </c>
      <c r="AB87">
        <f t="shared" si="33"/>
        <v>3.212747103899849E-3</v>
      </c>
      <c r="AD87">
        <f t="shared" si="34"/>
        <v>6.6023362112748174E-3</v>
      </c>
      <c r="AE87">
        <f t="shared" si="35"/>
        <v>-2.1150592216623298E-4</v>
      </c>
      <c r="AG87">
        <f t="shared" si="36"/>
        <v>0.51498354408453151</v>
      </c>
      <c r="AH87">
        <f t="shared" si="37"/>
        <v>0.50631962296486699</v>
      </c>
      <c r="AI87">
        <f t="shared" si="45"/>
        <v>1.0213031670493984</v>
      </c>
      <c r="AJ87" s="6"/>
      <c r="AK87">
        <f t="shared" si="38"/>
        <v>0.50424160102464732</v>
      </c>
      <c r="AL87">
        <f t="shared" si="39"/>
        <v>0.49575839897535273</v>
      </c>
      <c r="AM87">
        <f t="shared" si="25"/>
        <v>1</v>
      </c>
      <c r="AO87">
        <f t="shared" si="46"/>
        <v>3.317962070123171E-3</v>
      </c>
      <c r="AP87">
        <f t="shared" si="47"/>
        <v>-1.0521496622315731E-4</v>
      </c>
      <c r="AQ87" s="7">
        <f t="shared" si="48"/>
        <v>3.2127471039000138E-3</v>
      </c>
    </row>
    <row r="88" spans="1:43" x14ac:dyDescent="0.25">
      <c r="A88" s="2">
        <v>41782</v>
      </c>
      <c r="B88">
        <v>103.3085051099948</v>
      </c>
      <c r="C88">
        <v>101.36032562125111</v>
      </c>
      <c r="E88">
        <f t="shared" si="26"/>
        <v>1.0330850510999481</v>
      </c>
      <c r="F88">
        <f t="shared" si="27"/>
        <v>1.013603256212511</v>
      </c>
      <c r="H88">
        <f t="shared" si="28"/>
        <v>51.654252554997406</v>
      </c>
      <c r="I88">
        <f t="shared" si="29"/>
        <v>50.680162810625554</v>
      </c>
      <c r="K88">
        <f t="shared" si="40"/>
        <v>1.6542525549974058E-2</v>
      </c>
      <c r="L88">
        <f t="shared" si="41"/>
        <v>6.8016281062555353E-3</v>
      </c>
      <c r="N88">
        <f t="shared" si="42"/>
        <v>51.654252554997406</v>
      </c>
      <c r="O88">
        <f t="shared" si="43"/>
        <v>50.680162810625554</v>
      </c>
      <c r="P88">
        <f t="shared" si="30"/>
        <v>102.33441536562296</v>
      </c>
      <c r="R88" s="6">
        <f t="shared" si="31"/>
        <v>102.33441536562296</v>
      </c>
      <c r="S88">
        <f t="shared" si="44"/>
        <v>2.3344153656229594E-2</v>
      </c>
      <c r="T88" s="6"/>
      <c r="U88">
        <f t="shared" si="32"/>
        <v>102.33441536562296</v>
      </c>
      <c r="AB88">
        <f t="shared" si="33"/>
        <v>1.998414058313136E-3</v>
      </c>
      <c r="AD88">
        <f t="shared" si="34"/>
        <v>3.0272452068615952E-3</v>
      </c>
      <c r="AE88">
        <f t="shared" si="35"/>
        <v>9.5197799873147915E-4</v>
      </c>
      <c r="AG88">
        <f t="shared" si="36"/>
        <v>0.51654252554997404</v>
      </c>
      <c r="AH88">
        <f t="shared" si="37"/>
        <v>0.50680162810625551</v>
      </c>
      <c r="AI88">
        <f t="shared" si="45"/>
        <v>1.0233441536562295</v>
      </c>
      <c r="AJ88" s="6"/>
      <c r="AK88">
        <f t="shared" si="38"/>
        <v>0.50475934582169446</v>
      </c>
      <c r="AL88">
        <f t="shared" si="39"/>
        <v>0.49524065417830548</v>
      </c>
      <c r="AM88">
        <f t="shared" si="25"/>
        <v>1</v>
      </c>
      <c r="AO88">
        <f t="shared" si="46"/>
        <v>1.5264629698020804E-3</v>
      </c>
      <c r="AP88">
        <f t="shared" si="47"/>
        <v>4.719510885108785E-4</v>
      </c>
      <c r="AQ88" s="7">
        <f t="shared" si="48"/>
        <v>1.9984140583129591E-3</v>
      </c>
    </row>
    <row r="89" spans="1:43" x14ac:dyDescent="0.25">
      <c r="A89" s="2">
        <v>41783</v>
      </c>
      <c r="B89">
        <v>103.3085051099948</v>
      </c>
      <c r="C89">
        <v>101.36032562125111</v>
      </c>
      <c r="E89">
        <f t="shared" si="26"/>
        <v>1.0330850510999481</v>
      </c>
      <c r="F89">
        <f t="shared" si="27"/>
        <v>1.013603256212511</v>
      </c>
      <c r="H89">
        <f t="shared" si="28"/>
        <v>51.654252554997406</v>
      </c>
      <c r="I89">
        <f t="shared" si="29"/>
        <v>50.680162810625554</v>
      </c>
      <c r="K89">
        <f t="shared" si="40"/>
        <v>1.6542525549974058E-2</v>
      </c>
      <c r="L89">
        <f t="shared" si="41"/>
        <v>6.8016281062555353E-3</v>
      </c>
      <c r="N89">
        <f t="shared" si="42"/>
        <v>51.654252554997406</v>
      </c>
      <c r="O89">
        <f t="shared" si="43"/>
        <v>50.680162810625554</v>
      </c>
      <c r="P89">
        <f t="shared" si="30"/>
        <v>102.33441536562296</v>
      </c>
      <c r="R89" s="6">
        <f t="shared" si="31"/>
        <v>102.33441536562296</v>
      </c>
      <c r="S89">
        <f t="shared" si="44"/>
        <v>2.3344153656229594E-2</v>
      </c>
      <c r="T89" s="6"/>
      <c r="U89">
        <f t="shared" si="32"/>
        <v>102.33441536562296</v>
      </c>
      <c r="AB89">
        <f t="shared" si="33"/>
        <v>0</v>
      </c>
      <c r="AD89">
        <f t="shared" si="34"/>
        <v>0</v>
      </c>
      <c r="AE89">
        <f t="shared" si="35"/>
        <v>0</v>
      </c>
      <c r="AG89">
        <f t="shared" si="36"/>
        <v>0.51654252554997404</v>
      </c>
      <c r="AH89">
        <f t="shared" si="37"/>
        <v>0.50680162810625551</v>
      </c>
      <c r="AI89">
        <f t="shared" si="45"/>
        <v>1.0233441536562295</v>
      </c>
      <c r="AJ89" s="6"/>
      <c r="AK89">
        <f t="shared" si="38"/>
        <v>0.50475934582169446</v>
      </c>
      <c r="AL89">
        <f t="shared" si="39"/>
        <v>0.49524065417830548</v>
      </c>
      <c r="AM89">
        <f t="shared" si="25"/>
        <v>1</v>
      </c>
      <c r="AO89">
        <f t="shared" si="46"/>
        <v>0</v>
      </c>
      <c r="AP89">
        <f t="shared" si="47"/>
        <v>0</v>
      </c>
      <c r="AQ89" s="7">
        <f t="shared" si="48"/>
        <v>0</v>
      </c>
    </row>
    <row r="90" spans="1:43" x14ac:dyDescent="0.25">
      <c r="A90" s="2">
        <v>41784</v>
      </c>
      <c r="B90">
        <v>103.3085051099948</v>
      </c>
      <c r="C90">
        <v>101.36032562125111</v>
      </c>
      <c r="E90">
        <f t="shared" si="26"/>
        <v>1.0330850510999481</v>
      </c>
      <c r="F90">
        <f t="shared" si="27"/>
        <v>1.013603256212511</v>
      </c>
      <c r="H90">
        <f t="shared" si="28"/>
        <v>51.654252554997406</v>
      </c>
      <c r="I90">
        <f t="shared" si="29"/>
        <v>50.680162810625554</v>
      </c>
      <c r="K90">
        <f t="shared" si="40"/>
        <v>1.6542525549974058E-2</v>
      </c>
      <c r="L90">
        <f t="shared" si="41"/>
        <v>6.8016281062555353E-3</v>
      </c>
      <c r="N90">
        <f t="shared" si="42"/>
        <v>51.654252554997406</v>
      </c>
      <c r="O90">
        <f t="shared" si="43"/>
        <v>50.680162810625554</v>
      </c>
      <c r="P90">
        <f t="shared" si="30"/>
        <v>102.33441536562296</v>
      </c>
      <c r="R90" s="6">
        <f t="shared" si="31"/>
        <v>102.33441536562296</v>
      </c>
      <c r="S90">
        <f t="shared" si="44"/>
        <v>2.3344153656229594E-2</v>
      </c>
      <c r="T90" s="6"/>
      <c r="U90">
        <f t="shared" si="32"/>
        <v>102.33441536562296</v>
      </c>
      <c r="AB90">
        <f t="shared" si="33"/>
        <v>0</v>
      </c>
      <c r="AD90">
        <f t="shared" si="34"/>
        <v>0</v>
      </c>
      <c r="AE90">
        <f t="shared" si="35"/>
        <v>0</v>
      </c>
      <c r="AG90">
        <f t="shared" si="36"/>
        <v>0.51654252554997404</v>
      </c>
      <c r="AH90">
        <f t="shared" si="37"/>
        <v>0.50680162810625551</v>
      </c>
      <c r="AI90">
        <f t="shared" si="45"/>
        <v>1.0233441536562295</v>
      </c>
      <c r="AJ90" s="6"/>
      <c r="AK90">
        <f t="shared" si="38"/>
        <v>0.50475934582169446</v>
      </c>
      <c r="AL90">
        <f t="shared" si="39"/>
        <v>0.49524065417830548</v>
      </c>
      <c r="AM90">
        <f t="shared" si="25"/>
        <v>1</v>
      </c>
      <c r="AO90">
        <f t="shared" si="46"/>
        <v>0</v>
      </c>
      <c r="AP90">
        <f t="shared" si="47"/>
        <v>0</v>
      </c>
      <c r="AQ90" s="7">
        <f t="shared" si="48"/>
        <v>0</v>
      </c>
    </row>
    <row r="91" spans="1:43" x14ac:dyDescent="0.25">
      <c r="A91" s="2">
        <v>41785</v>
      </c>
      <c r="B91">
        <v>103.82816559847571</v>
      </c>
      <c r="C91">
        <v>101.42459297343621</v>
      </c>
      <c r="E91">
        <f t="shared" si="26"/>
        <v>1.038281655984757</v>
      </c>
      <c r="F91">
        <f t="shared" si="27"/>
        <v>1.014245929734362</v>
      </c>
      <c r="H91">
        <f t="shared" si="28"/>
        <v>51.914082799237846</v>
      </c>
      <c r="I91">
        <f t="shared" si="29"/>
        <v>50.712296486718103</v>
      </c>
      <c r="K91">
        <f t="shared" si="40"/>
        <v>1.9140827992378463E-2</v>
      </c>
      <c r="L91">
        <f t="shared" si="41"/>
        <v>7.1229648671810256E-3</v>
      </c>
      <c r="N91">
        <f t="shared" si="42"/>
        <v>51.914082799237846</v>
      </c>
      <c r="O91">
        <f t="shared" si="43"/>
        <v>50.712296486718103</v>
      </c>
      <c r="P91">
        <f t="shared" si="30"/>
        <v>102.62637928595595</v>
      </c>
      <c r="R91" s="6">
        <f t="shared" si="31"/>
        <v>102.62637928595595</v>
      </c>
      <c r="S91">
        <f t="shared" si="44"/>
        <v>2.6263792859559487E-2</v>
      </c>
      <c r="T91" s="6"/>
      <c r="U91">
        <f t="shared" si="32"/>
        <v>102.62637928595595</v>
      </c>
      <c r="AB91">
        <f t="shared" si="33"/>
        <v>2.8530374585113982E-3</v>
      </c>
      <c r="AD91">
        <f t="shared" si="34"/>
        <v>5.0301810865194252E-3</v>
      </c>
      <c r="AE91">
        <f t="shared" si="35"/>
        <v>6.3404839902791998E-4</v>
      </c>
      <c r="AG91">
        <f t="shared" si="36"/>
        <v>0.51914082799237848</v>
      </c>
      <c r="AH91">
        <f t="shared" si="37"/>
        <v>0.507122964867181</v>
      </c>
      <c r="AI91">
        <f t="shared" si="45"/>
        <v>1.0262637928595595</v>
      </c>
      <c r="AJ91" s="6"/>
      <c r="AK91">
        <f t="shared" si="38"/>
        <v>0.50585515303609763</v>
      </c>
      <c r="AL91">
        <f t="shared" si="39"/>
        <v>0.49414484696390237</v>
      </c>
      <c r="AM91">
        <f t="shared" si="25"/>
        <v>1</v>
      </c>
      <c r="AO91">
        <f t="shared" si="46"/>
        <v>2.5390309145962055E-3</v>
      </c>
      <c r="AP91">
        <f t="shared" si="47"/>
        <v>3.1400654391529434E-4</v>
      </c>
      <c r="AQ91" s="7">
        <f t="shared" si="48"/>
        <v>2.8530374585114997E-3</v>
      </c>
    </row>
    <row r="92" spans="1:43" x14ac:dyDescent="0.25">
      <c r="A92" s="2">
        <v>41786</v>
      </c>
      <c r="B92">
        <v>104.01870777758531</v>
      </c>
      <c r="C92">
        <v>101.5102827763496</v>
      </c>
      <c r="E92">
        <f t="shared" si="26"/>
        <v>1.0401870777758531</v>
      </c>
      <c r="F92">
        <f t="shared" si="27"/>
        <v>1.0151028277634959</v>
      </c>
      <c r="H92">
        <f t="shared" si="28"/>
        <v>52.009353888792653</v>
      </c>
      <c r="I92">
        <f t="shared" si="29"/>
        <v>50.755141388174799</v>
      </c>
      <c r="K92">
        <f t="shared" si="40"/>
        <v>2.0093538887926529E-2</v>
      </c>
      <c r="L92">
        <f t="shared" si="41"/>
        <v>7.5514138817479905E-3</v>
      </c>
      <c r="N92">
        <f t="shared" si="42"/>
        <v>52.009353888792653</v>
      </c>
      <c r="O92">
        <f t="shared" si="43"/>
        <v>50.755141388174799</v>
      </c>
      <c r="P92">
        <f t="shared" si="30"/>
        <v>102.76449527696745</v>
      </c>
      <c r="R92" s="6">
        <f t="shared" si="31"/>
        <v>102.76449527696745</v>
      </c>
      <c r="S92">
        <f t="shared" si="44"/>
        <v>2.7644952769674519E-2</v>
      </c>
      <c r="T92" s="6"/>
      <c r="U92">
        <f t="shared" si="32"/>
        <v>102.76449527696745</v>
      </c>
      <c r="AB92">
        <f t="shared" si="33"/>
        <v>1.3458137369015688E-3</v>
      </c>
      <c r="AD92">
        <f t="shared" si="34"/>
        <v>1.8351685018347386E-3</v>
      </c>
      <c r="AE92">
        <f t="shared" si="35"/>
        <v>8.448621818559765E-4</v>
      </c>
      <c r="AG92">
        <f t="shared" si="36"/>
        <v>0.52009353888792653</v>
      </c>
      <c r="AH92">
        <f t="shared" si="37"/>
        <v>0.50755141388174796</v>
      </c>
      <c r="AI92">
        <f t="shared" si="45"/>
        <v>1.0276449527696745</v>
      </c>
      <c r="AJ92" s="6"/>
      <c r="AK92">
        <f t="shared" si="38"/>
        <v>0.50610236296708089</v>
      </c>
      <c r="AL92">
        <f t="shared" si="39"/>
        <v>0.49389763703291906</v>
      </c>
      <c r="AM92">
        <f t="shared" si="25"/>
        <v>1</v>
      </c>
      <c r="AO92">
        <f t="shared" si="46"/>
        <v>9.2832944334263765E-4</v>
      </c>
      <c r="AP92">
        <f t="shared" si="47"/>
        <v>4.1748429355881016E-4</v>
      </c>
      <c r="AQ92" s="7">
        <f t="shared" si="48"/>
        <v>1.3458137369014478E-3</v>
      </c>
    </row>
    <row r="93" spans="1:43" x14ac:dyDescent="0.25">
      <c r="A93" s="2">
        <v>41787</v>
      </c>
      <c r="B93">
        <v>104.12263987528149</v>
      </c>
      <c r="C93">
        <v>101.7780634104541</v>
      </c>
      <c r="E93">
        <f t="shared" si="26"/>
        <v>1.041226398752815</v>
      </c>
      <c r="F93">
        <f t="shared" si="27"/>
        <v>1.017780634104541</v>
      </c>
      <c r="H93">
        <f t="shared" si="28"/>
        <v>52.061319937640747</v>
      </c>
      <c r="I93">
        <f t="shared" si="29"/>
        <v>50.889031705227048</v>
      </c>
      <c r="K93">
        <f t="shared" si="40"/>
        <v>2.0613199376407466E-2</v>
      </c>
      <c r="L93">
        <f t="shared" si="41"/>
        <v>8.8903170522704762E-3</v>
      </c>
      <c r="N93">
        <f t="shared" si="42"/>
        <v>52.061319937640747</v>
      </c>
      <c r="O93">
        <f t="shared" si="43"/>
        <v>50.889031705227048</v>
      </c>
      <c r="P93">
        <f t="shared" si="30"/>
        <v>102.95035164286779</v>
      </c>
      <c r="R93" s="6">
        <f t="shared" si="31"/>
        <v>102.95035164286779</v>
      </c>
      <c r="S93">
        <f t="shared" si="44"/>
        <v>2.9503516428677868E-2</v>
      </c>
      <c r="T93" s="6"/>
      <c r="U93">
        <f t="shared" si="32"/>
        <v>102.95035164286779</v>
      </c>
      <c r="AB93">
        <f t="shared" si="33"/>
        <v>1.8085659390378872E-3</v>
      </c>
      <c r="AD93">
        <f t="shared" si="34"/>
        <v>9.9916736053295985E-4</v>
      </c>
      <c r="AE93">
        <f t="shared" si="35"/>
        <v>2.6379656009281049E-3</v>
      </c>
      <c r="AG93">
        <f t="shared" si="36"/>
        <v>0.52061319937640749</v>
      </c>
      <c r="AH93">
        <f t="shared" si="37"/>
        <v>0.5088903170522705</v>
      </c>
      <c r="AI93">
        <f t="shared" si="45"/>
        <v>1.0295035164286781</v>
      </c>
      <c r="AJ93" s="6"/>
      <c r="AK93">
        <f t="shared" si="38"/>
        <v>0.50569346395474357</v>
      </c>
      <c r="AL93">
        <f t="shared" si="39"/>
        <v>0.49430653604525632</v>
      </c>
      <c r="AM93">
        <f t="shared" si="25"/>
        <v>0.99999999999999989</v>
      </c>
      <c r="AO93">
        <f t="shared" si="46"/>
        <v>5.0568096216531226E-4</v>
      </c>
      <c r="AP93">
        <f t="shared" si="47"/>
        <v>1.3028849768725154E-3</v>
      </c>
      <c r="AQ93" s="7">
        <f t="shared" si="48"/>
        <v>1.8085659390378278E-3</v>
      </c>
    </row>
    <row r="94" spans="1:43" x14ac:dyDescent="0.25">
      <c r="A94" s="2">
        <v>41788</v>
      </c>
      <c r="B94">
        <v>104.2958600381084</v>
      </c>
      <c r="C94">
        <v>101.73521850899741</v>
      </c>
      <c r="E94">
        <f t="shared" si="26"/>
        <v>1.042958600381084</v>
      </c>
      <c r="F94">
        <f t="shared" si="27"/>
        <v>1.017352185089974</v>
      </c>
      <c r="H94">
        <f t="shared" si="28"/>
        <v>52.147930019054201</v>
      </c>
      <c r="I94">
        <f t="shared" si="29"/>
        <v>50.867609254498703</v>
      </c>
      <c r="K94">
        <f t="shared" si="40"/>
        <v>2.1479300190542006E-2</v>
      </c>
      <c r="L94">
        <f t="shared" si="41"/>
        <v>8.6760925449870293E-3</v>
      </c>
      <c r="N94">
        <f t="shared" si="42"/>
        <v>52.147930019054201</v>
      </c>
      <c r="O94">
        <f t="shared" si="43"/>
        <v>50.867609254498703</v>
      </c>
      <c r="P94">
        <f t="shared" si="30"/>
        <v>103.0155392735529</v>
      </c>
      <c r="R94" s="6">
        <f t="shared" si="31"/>
        <v>103.0155392735529</v>
      </c>
      <c r="S94">
        <f t="shared" si="44"/>
        <v>3.0155392735529033E-2</v>
      </c>
      <c r="T94" s="6"/>
      <c r="U94">
        <f t="shared" si="32"/>
        <v>103.01553927355292</v>
      </c>
      <c r="AB94">
        <f t="shared" si="33"/>
        <v>6.3319483270207755E-4</v>
      </c>
      <c r="AD94">
        <f t="shared" si="34"/>
        <v>1.6636167027113125E-3</v>
      </c>
      <c r="AE94">
        <f t="shared" si="35"/>
        <v>-4.2096400757696273E-4</v>
      </c>
      <c r="AG94">
        <f t="shared" si="36"/>
        <v>0.52147930019054201</v>
      </c>
      <c r="AH94">
        <f t="shared" si="37"/>
        <v>0.50867609254498702</v>
      </c>
      <c r="AI94">
        <f t="shared" si="45"/>
        <v>1.0301553927355291</v>
      </c>
      <c r="AJ94" s="6"/>
      <c r="AK94">
        <f t="shared" si="38"/>
        <v>0.50621421182466297</v>
      </c>
      <c r="AL94">
        <f t="shared" si="39"/>
        <v>0.49378578817533691</v>
      </c>
      <c r="AM94">
        <f t="shared" si="25"/>
        <v>0.99999999999999989</v>
      </c>
      <c r="AO94">
        <f t="shared" si="46"/>
        <v>8.4128009308705241E-4</v>
      </c>
      <c r="AP94">
        <f t="shared" si="47"/>
        <v>-2.0808526038509749E-4</v>
      </c>
      <c r="AQ94" s="7">
        <f t="shared" si="48"/>
        <v>6.3319483270195492E-4</v>
      </c>
    </row>
    <row r="95" spans="1:43" x14ac:dyDescent="0.25">
      <c r="A95" s="2">
        <v>41789</v>
      </c>
      <c r="B95">
        <v>104.22657197297769</v>
      </c>
      <c r="C95">
        <v>101.6816623821765</v>
      </c>
      <c r="E95">
        <f t="shared" si="26"/>
        <v>1.0422657197297769</v>
      </c>
      <c r="F95">
        <f t="shared" si="27"/>
        <v>1.0168166238217651</v>
      </c>
      <c r="H95">
        <f t="shared" si="28"/>
        <v>52.113285986488847</v>
      </c>
      <c r="I95">
        <f t="shared" si="29"/>
        <v>50.840831191088256</v>
      </c>
      <c r="K95">
        <f t="shared" si="40"/>
        <v>2.1132859864888474E-2</v>
      </c>
      <c r="L95">
        <f t="shared" si="41"/>
        <v>8.4083119108825603E-3</v>
      </c>
      <c r="N95">
        <f t="shared" si="42"/>
        <v>52.113285986488847</v>
      </c>
      <c r="O95">
        <f t="shared" si="43"/>
        <v>50.840831191088256</v>
      </c>
      <c r="P95">
        <f t="shared" si="30"/>
        <v>102.9541171775771</v>
      </c>
      <c r="R95" s="6">
        <f t="shared" si="31"/>
        <v>102.9541171775771</v>
      </c>
      <c r="S95">
        <f t="shared" si="44"/>
        <v>2.9541171775771032E-2</v>
      </c>
      <c r="T95" s="6"/>
      <c r="U95">
        <f t="shared" si="32"/>
        <v>102.9541171775771</v>
      </c>
      <c r="AB95">
        <f t="shared" si="33"/>
        <v>-5.9624107594768994E-4</v>
      </c>
      <c r="AD95">
        <f t="shared" si="34"/>
        <v>-6.6434147151561707E-4</v>
      </c>
      <c r="AE95">
        <f t="shared" si="35"/>
        <v>-5.2642661612956054E-4</v>
      </c>
      <c r="AG95">
        <f t="shared" si="36"/>
        <v>0.52113285986488844</v>
      </c>
      <c r="AH95">
        <f t="shared" si="37"/>
        <v>0.50840831191088254</v>
      </c>
      <c r="AI95">
        <f t="shared" si="45"/>
        <v>1.029541171775771</v>
      </c>
      <c r="AJ95" s="6"/>
      <c r="AK95">
        <f t="shared" si="38"/>
        <v>0.50617971786988292</v>
      </c>
      <c r="AL95">
        <f t="shared" si="39"/>
        <v>0.49382028213011708</v>
      </c>
      <c r="AM95">
        <f t="shared" si="25"/>
        <v>1</v>
      </c>
      <c r="AO95">
        <f t="shared" si="46"/>
        <v>-3.3629909438571487E-4</v>
      </c>
      <c r="AP95">
        <f t="shared" si="47"/>
        <v>-2.5994198156201057E-4</v>
      </c>
      <c r="AQ95" s="7">
        <f t="shared" si="48"/>
        <v>-5.962410759477255E-4</v>
      </c>
    </row>
    <row r="96" spans="1:43" x14ac:dyDescent="0.25">
      <c r="A96" s="2">
        <v>41790</v>
      </c>
      <c r="B96">
        <v>104.22657197297769</v>
      </c>
      <c r="C96">
        <v>101.6816623821765</v>
      </c>
      <c r="E96">
        <f t="shared" si="26"/>
        <v>1.0422657197297769</v>
      </c>
      <c r="F96">
        <f t="shared" si="27"/>
        <v>1.0168166238217651</v>
      </c>
      <c r="H96">
        <f t="shared" si="28"/>
        <v>52.113285986488847</v>
      </c>
      <c r="I96">
        <f t="shared" si="29"/>
        <v>50.840831191088256</v>
      </c>
      <c r="K96">
        <f t="shared" si="40"/>
        <v>2.1132859864888474E-2</v>
      </c>
      <c r="L96">
        <f t="shared" si="41"/>
        <v>8.4083119108825603E-3</v>
      </c>
      <c r="N96">
        <f t="shared" si="42"/>
        <v>52.113285986488847</v>
      </c>
      <c r="O96">
        <f t="shared" si="43"/>
        <v>50.840831191088256</v>
      </c>
      <c r="P96">
        <f t="shared" si="30"/>
        <v>102.9541171775771</v>
      </c>
      <c r="R96" s="6">
        <f t="shared" si="31"/>
        <v>102.9541171775771</v>
      </c>
      <c r="S96">
        <f t="shared" si="44"/>
        <v>2.9541171775771032E-2</v>
      </c>
      <c r="T96" s="6"/>
      <c r="U96">
        <f t="shared" si="32"/>
        <v>102.9541171775771</v>
      </c>
      <c r="AB96">
        <f t="shared" si="33"/>
        <v>0</v>
      </c>
      <c r="AD96">
        <f t="shared" si="34"/>
        <v>0</v>
      </c>
      <c r="AE96">
        <f t="shared" si="35"/>
        <v>0</v>
      </c>
      <c r="AG96">
        <f t="shared" si="36"/>
        <v>0.52113285986488844</v>
      </c>
      <c r="AH96">
        <f t="shared" si="37"/>
        <v>0.50840831191088254</v>
      </c>
      <c r="AI96">
        <f t="shared" si="45"/>
        <v>1.029541171775771</v>
      </c>
      <c r="AJ96" s="6"/>
      <c r="AK96">
        <f t="shared" si="38"/>
        <v>0.50617971786988292</v>
      </c>
      <c r="AL96">
        <f t="shared" si="39"/>
        <v>0.49382028213011708</v>
      </c>
      <c r="AM96">
        <f t="shared" si="25"/>
        <v>1</v>
      </c>
      <c r="AO96">
        <f t="shared" si="46"/>
        <v>0</v>
      </c>
      <c r="AP96">
        <f t="shared" si="47"/>
        <v>0</v>
      </c>
      <c r="AQ96" s="7">
        <f t="shared" si="48"/>
        <v>0</v>
      </c>
    </row>
    <row r="97" spans="1:43" x14ac:dyDescent="0.25">
      <c r="A97" s="2">
        <v>41791</v>
      </c>
      <c r="B97">
        <v>104.22657197297769</v>
      </c>
      <c r="C97">
        <v>101.6816623821765</v>
      </c>
      <c r="E97">
        <f t="shared" si="26"/>
        <v>1.0422657197297769</v>
      </c>
      <c r="F97">
        <f t="shared" si="27"/>
        <v>1.0168166238217651</v>
      </c>
      <c r="H97">
        <f t="shared" si="28"/>
        <v>52.113285986488847</v>
      </c>
      <c r="I97">
        <f t="shared" si="29"/>
        <v>50.840831191088256</v>
      </c>
      <c r="K97">
        <f t="shared" si="40"/>
        <v>2.1132859864888474E-2</v>
      </c>
      <c r="L97">
        <f t="shared" si="41"/>
        <v>8.4083119108825603E-3</v>
      </c>
      <c r="N97">
        <f t="shared" si="42"/>
        <v>52.113285986488847</v>
      </c>
      <c r="O97">
        <f t="shared" si="43"/>
        <v>50.840831191088256</v>
      </c>
      <c r="P97">
        <f t="shared" si="30"/>
        <v>102.9541171775771</v>
      </c>
      <c r="R97" s="6">
        <f t="shared" si="31"/>
        <v>102.9541171775771</v>
      </c>
      <c r="S97">
        <f t="shared" si="44"/>
        <v>2.9541171775771032E-2</v>
      </c>
      <c r="T97" s="6"/>
      <c r="U97">
        <f t="shared" si="32"/>
        <v>102.9541171775771</v>
      </c>
      <c r="AB97">
        <f t="shared" si="33"/>
        <v>0</v>
      </c>
      <c r="AD97">
        <f t="shared" si="34"/>
        <v>0</v>
      </c>
      <c r="AE97">
        <f t="shared" si="35"/>
        <v>0</v>
      </c>
      <c r="AG97">
        <f t="shared" si="36"/>
        <v>0.52113285986488844</v>
      </c>
      <c r="AH97">
        <f t="shared" si="37"/>
        <v>0.50840831191088254</v>
      </c>
      <c r="AI97">
        <f t="shared" si="45"/>
        <v>1.029541171775771</v>
      </c>
      <c r="AJ97" s="6"/>
      <c r="AK97">
        <f t="shared" si="38"/>
        <v>0.50617971786988292</v>
      </c>
      <c r="AL97">
        <f t="shared" si="39"/>
        <v>0.49382028213011708</v>
      </c>
      <c r="AM97">
        <f t="shared" si="25"/>
        <v>1</v>
      </c>
      <c r="AO97">
        <f t="shared" si="46"/>
        <v>0</v>
      </c>
      <c r="AP97">
        <f t="shared" si="47"/>
        <v>0</v>
      </c>
      <c r="AQ97" s="7">
        <f t="shared" si="48"/>
        <v>0</v>
      </c>
    </row>
    <row r="98" spans="1:43" x14ac:dyDescent="0.25">
      <c r="A98" s="2">
        <v>41792</v>
      </c>
      <c r="B98">
        <v>104.79819851030661</v>
      </c>
      <c r="C98">
        <v>101.5745501285347</v>
      </c>
      <c r="E98">
        <f t="shared" si="26"/>
        <v>1.0479819851030661</v>
      </c>
      <c r="F98">
        <f t="shared" si="27"/>
        <v>1.0157455012853469</v>
      </c>
      <c r="H98">
        <f t="shared" si="28"/>
        <v>52.399099255153303</v>
      </c>
      <c r="I98">
        <f t="shared" si="29"/>
        <v>50.787275064267348</v>
      </c>
      <c r="K98">
        <f t="shared" si="40"/>
        <v>2.3990992551533027E-2</v>
      </c>
      <c r="L98">
        <f t="shared" si="41"/>
        <v>7.8727506426734799E-3</v>
      </c>
      <c r="N98">
        <f t="shared" si="42"/>
        <v>52.399099255153303</v>
      </c>
      <c r="O98">
        <f t="shared" si="43"/>
        <v>50.787275064267348</v>
      </c>
      <c r="P98">
        <f t="shared" si="30"/>
        <v>103.18637431942065</v>
      </c>
      <c r="R98" s="6">
        <f t="shared" si="31"/>
        <v>103.18637431942065</v>
      </c>
      <c r="S98">
        <f t="shared" si="44"/>
        <v>3.1863743194206505E-2</v>
      </c>
      <c r="T98" s="6"/>
      <c r="U98">
        <f t="shared" si="32"/>
        <v>103.18637431942066</v>
      </c>
      <c r="AB98">
        <f t="shared" si="33"/>
        <v>2.2559286428822656E-3</v>
      </c>
      <c r="AD98">
        <f t="shared" si="34"/>
        <v>5.4844606946979901E-3</v>
      </c>
      <c r="AE98">
        <f t="shared" si="35"/>
        <v>-1.0534077741494174E-3</v>
      </c>
      <c r="AG98">
        <f t="shared" si="36"/>
        <v>0.52399099255153303</v>
      </c>
      <c r="AH98">
        <f t="shared" si="37"/>
        <v>0.50787275064267345</v>
      </c>
      <c r="AI98">
        <f t="shared" si="45"/>
        <v>1.0318637431942066</v>
      </c>
      <c r="AJ98" s="6"/>
      <c r="AK98">
        <f t="shared" si="38"/>
        <v>0.50781025693322857</v>
      </c>
      <c r="AL98">
        <f t="shared" si="39"/>
        <v>0.49218974306677132</v>
      </c>
      <c r="AM98">
        <f t="shared" si="25"/>
        <v>0.99999999999999989</v>
      </c>
      <c r="AO98">
        <f t="shared" si="46"/>
        <v>2.7761227671106907E-3</v>
      </c>
      <c r="AP98">
        <f t="shared" si="47"/>
        <v>-5.2019412422852393E-4</v>
      </c>
      <c r="AQ98" s="7">
        <f t="shared" si="48"/>
        <v>2.2559286428821667E-3</v>
      </c>
    </row>
    <row r="99" spans="1:43" x14ac:dyDescent="0.25">
      <c r="A99" s="2">
        <v>41793</v>
      </c>
      <c r="B99">
        <v>104.46908020093539</v>
      </c>
      <c r="C99">
        <v>101.3817480719794</v>
      </c>
      <c r="E99">
        <f t="shared" si="26"/>
        <v>1.0446908020093539</v>
      </c>
      <c r="F99">
        <f t="shared" si="27"/>
        <v>1.0138174807197939</v>
      </c>
      <c r="H99">
        <f t="shared" si="28"/>
        <v>52.234540100467697</v>
      </c>
      <c r="I99">
        <f t="shared" si="29"/>
        <v>50.690874035989694</v>
      </c>
      <c r="K99">
        <f t="shared" si="40"/>
        <v>2.2345401004676971E-2</v>
      </c>
      <c r="L99">
        <f t="shared" si="41"/>
        <v>6.9087403598969387E-3</v>
      </c>
      <c r="N99">
        <f t="shared" si="42"/>
        <v>52.234540100467697</v>
      </c>
      <c r="O99">
        <f t="shared" si="43"/>
        <v>50.690874035989694</v>
      </c>
      <c r="P99">
        <f t="shared" si="30"/>
        <v>102.92541413645739</v>
      </c>
      <c r="R99" s="6">
        <f t="shared" si="31"/>
        <v>102.92541413645739</v>
      </c>
      <c r="S99">
        <f t="shared" si="44"/>
        <v>2.925414136457391E-2</v>
      </c>
      <c r="T99" s="6"/>
      <c r="U99">
        <f t="shared" si="32"/>
        <v>102.92541413645739</v>
      </c>
      <c r="AB99">
        <f t="shared" si="33"/>
        <v>-2.5290178541930164E-3</v>
      </c>
      <c r="AD99">
        <f t="shared" si="34"/>
        <v>-3.1404958677685446E-3</v>
      </c>
      <c r="AE99">
        <f t="shared" si="35"/>
        <v>-1.8981335020566981E-3</v>
      </c>
      <c r="AG99">
        <f t="shared" si="36"/>
        <v>0.52234540100467697</v>
      </c>
      <c r="AH99">
        <f t="shared" si="37"/>
        <v>0.50690874035989697</v>
      </c>
      <c r="AI99">
        <f t="shared" si="45"/>
        <v>1.0292541413645739</v>
      </c>
      <c r="AJ99" s="6"/>
      <c r="AK99">
        <f t="shared" si="38"/>
        <v>0.50749895483748764</v>
      </c>
      <c r="AL99">
        <f t="shared" si="39"/>
        <v>0.49250104516251242</v>
      </c>
      <c r="AM99">
        <f t="shared" si="25"/>
        <v>1</v>
      </c>
      <c r="AO99">
        <f t="shared" si="46"/>
        <v>-1.5947760135092872E-3</v>
      </c>
      <c r="AP99">
        <f t="shared" si="47"/>
        <v>-9.3424184068371713E-4</v>
      </c>
      <c r="AQ99" s="7">
        <f t="shared" si="48"/>
        <v>-2.5290178541930042E-3</v>
      </c>
    </row>
    <row r="100" spans="1:43" x14ac:dyDescent="0.25">
      <c r="A100" s="2">
        <v>41794</v>
      </c>
      <c r="B100">
        <v>104.6769443963277</v>
      </c>
      <c r="C100">
        <v>101.32819194515849</v>
      </c>
      <c r="E100">
        <f t="shared" si="26"/>
        <v>1.0467694439632771</v>
      </c>
      <c r="F100">
        <f t="shared" si="27"/>
        <v>1.013281919451585</v>
      </c>
      <c r="H100">
        <f t="shared" si="28"/>
        <v>52.338472198163856</v>
      </c>
      <c r="I100">
        <f t="shared" si="29"/>
        <v>50.664095972579247</v>
      </c>
      <c r="K100">
        <f t="shared" si="40"/>
        <v>2.3384721981638563E-2</v>
      </c>
      <c r="L100">
        <f t="shared" si="41"/>
        <v>6.6409597257924705E-3</v>
      </c>
      <c r="N100">
        <f t="shared" si="42"/>
        <v>52.338472198163856</v>
      </c>
      <c r="O100">
        <f t="shared" si="43"/>
        <v>50.664095972579247</v>
      </c>
      <c r="P100">
        <f t="shared" si="30"/>
        <v>103.0025681707431</v>
      </c>
      <c r="R100" s="6">
        <f t="shared" si="31"/>
        <v>103.0025681707431</v>
      </c>
      <c r="S100">
        <f t="shared" si="44"/>
        <v>3.0025681707431032E-2</v>
      </c>
      <c r="T100" s="6"/>
      <c r="U100">
        <f t="shared" si="32"/>
        <v>103.00256817074312</v>
      </c>
      <c r="AB100">
        <f t="shared" si="33"/>
        <v>7.4961111337801256E-4</v>
      </c>
      <c r="AD100">
        <f t="shared" si="34"/>
        <v>1.9897197811304945E-3</v>
      </c>
      <c r="AE100">
        <f t="shared" si="35"/>
        <v>-5.2826201796074557E-4</v>
      </c>
      <c r="AG100">
        <f t="shared" si="36"/>
        <v>0.52338472198163855</v>
      </c>
      <c r="AH100">
        <f t="shared" si="37"/>
        <v>0.50664095972579248</v>
      </c>
      <c r="AI100">
        <f t="shared" si="45"/>
        <v>1.0300256817074311</v>
      </c>
      <c r="AJ100" s="6"/>
      <c r="AK100">
        <f t="shared" si="38"/>
        <v>0.50812783727299426</v>
      </c>
      <c r="AL100">
        <f t="shared" si="39"/>
        <v>0.49187216272700562</v>
      </c>
      <c r="AM100">
        <f t="shared" si="25"/>
        <v>0.99999999999999989</v>
      </c>
      <c r="AO100">
        <f t="shared" si="46"/>
        <v>1.0097807093432005E-3</v>
      </c>
      <c r="AP100">
        <f t="shared" si="47"/>
        <v>-2.6016959596532509E-4</v>
      </c>
      <c r="AQ100" s="7">
        <f t="shared" si="48"/>
        <v>7.4961111337787552E-4</v>
      </c>
    </row>
    <row r="101" spans="1:43" x14ac:dyDescent="0.25">
      <c r="A101" s="2">
        <v>41795</v>
      </c>
      <c r="B101">
        <v>105.09267278711241</v>
      </c>
      <c r="C101">
        <v>101.4460154241645</v>
      </c>
      <c r="E101">
        <f t="shared" si="26"/>
        <v>1.0509267278711241</v>
      </c>
      <c r="F101">
        <f t="shared" si="27"/>
        <v>1.0144601542416449</v>
      </c>
      <c r="H101">
        <f t="shared" si="28"/>
        <v>52.546336393556203</v>
      </c>
      <c r="I101">
        <f t="shared" si="29"/>
        <v>50.72300771208225</v>
      </c>
      <c r="K101">
        <f t="shared" si="40"/>
        <v>2.546336393556203E-2</v>
      </c>
      <c r="L101">
        <f t="shared" si="41"/>
        <v>7.2300771208225001E-3</v>
      </c>
      <c r="N101">
        <f t="shared" si="42"/>
        <v>52.546336393556203</v>
      </c>
      <c r="O101">
        <f t="shared" si="43"/>
        <v>50.72300771208225</v>
      </c>
      <c r="P101">
        <f t="shared" si="30"/>
        <v>103.26934410563845</v>
      </c>
      <c r="R101" s="6">
        <f t="shared" si="31"/>
        <v>103.26934410563845</v>
      </c>
      <c r="S101">
        <f t="shared" si="44"/>
        <v>3.2693441056384526E-2</v>
      </c>
      <c r="T101" s="6"/>
      <c r="U101">
        <f t="shared" si="32"/>
        <v>103.26934410563847</v>
      </c>
      <c r="AB101">
        <f t="shared" si="33"/>
        <v>2.589993042242611E-3</v>
      </c>
      <c r="AD101">
        <f t="shared" si="34"/>
        <v>3.9715373159028289E-3</v>
      </c>
      <c r="AE101">
        <f t="shared" si="35"/>
        <v>1.1627906976745539E-3</v>
      </c>
      <c r="AG101">
        <f t="shared" si="36"/>
        <v>0.52546336393556203</v>
      </c>
      <c r="AH101">
        <f t="shared" si="37"/>
        <v>0.50723007712082246</v>
      </c>
      <c r="AI101">
        <f t="shared" si="45"/>
        <v>1.0326934410563844</v>
      </c>
      <c r="AJ101" s="6"/>
      <c r="AK101">
        <f t="shared" si="38"/>
        <v>0.50882802489579493</v>
      </c>
      <c r="AL101">
        <f t="shared" si="39"/>
        <v>0.49117197510420524</v>
      </c>
      <c r="AM101">
        <f t="shared" si="25"/>
        <v>1.0000000000000002</v>
      </c>
      <c r="AO101">
        <f t="shared" si="46"/>
        <v>2.0180486669786972E-3</v>
      </c>
      <c r="AP101">
        <f t="shared" si="47"/>
        <v>5.7194437526402657E-4</v>
      </c>
      <c r="AQ101" s="7">
        <f t="shared" si="48"/>
        <v>2.5899930422427237E-3</v>
      </c>
    </row>
    <row r="102" spans="1:43" x14ac:dyDescent="0.25">
      <c r="A102" s="2">
        <v>41796</v>
      </c>
      <c r="B102">
        <v>105.6123332755933</v>
      </c>
      <c r="C102">
        <v>101.6173950299914</v>
      </c>
      <c r="E102">
        <f t="shared" si="26"/>
        <v>1.056123332755933</v>
      </c>
      <c r="F102">
        <f t="shared" si="27"/>
        <v>1.0161739502999141</v>
      </c>
      <c r="H102">
        <f t="shared" si="28"/>
        <v>52.80616663779665</v>
      </c>
      <c r="I102">
        <f t="shared" si="29"/>
        <v>50.808697514995707</v>
      </c>
      <c r="K102">
        <f t="shared" si="40"/>
        <v>2.8061666377966504E-2</v>
      </c>
      <c r="L102">
        <f t="shared" si="41"/>
        <v>8.0869751499570691E-3</v>
      </c>
      <c r="N102">
        <f t="shared" si="42"/>
        <v>52.80616663779665</v>
      </c>
      <c r="O102">
        <f t="shared" si="43"/>
        <v>50.808697514995707</v>
      </c>
      <c r="P102">
        <f t="shared" si="30"/>
        <v>103.61486415279236</v>
      </c>
      <c r="R102" s="6">
        <f t="shared" si="31"/>
        <v>103.61486415279236</v>
      </c>
      <c r="S102">
        <f t="shared" si="44"/>
        <v>3.6148641527923644E-2</v>
      </c>
      <c r="T102" s="6"/>
      <c r="U102">
        <f t="shared" si="32"/>
        <v>103.61486415279238</v>
      </c>
      <c r="AB102">
        <f t="shared" si="33"/>
        <v>3.3458142892868192E-3</v>
      </c>
      <c r="AD102">
        <f t="shared" si="34"/>
        <v>4.9447832536677616E-3</v>
      </c>
      <c r="AE102">
        <f t="shared" si="35"/>
        <v>1.6893675430260657E-3</v>
      </c>
      <c r="AG102">
        <f t="shared" si="36"/>
        <v>0.52806166637796648</v>
      </c>
      <c r="AH102">
        <f t="shared" si="37"/>
        <v>0.50808697514995704</v>
      </c>
      <c r="AI102">
        <f t="shared" si="45"/>
        <v>1.0361486415279235</v>
      </c>
      <c r="AJ102" s="6"/>
      <c r="AK102">
        <f t="shared" si="38"/>
        <v>0.50963891203802303</v>
      </c>
      <c r="AL102">
        <f t="shared" si="39"/>
        <v>0.49036108796197697</v>
      </c>
      <c r="AM102">
        <f t="shared" si="25"/>
        <v>1</v>
      </c>
      <c r="AO102">
        <f t="shared" si="46"/>
        <v>2.5160442965015697E-3</v>
      </c>
      <c r="AP102">
        <f t="shared" si="47"/>
        <v>8.2976999278505117E-4</v>
      </c>
      <c r="AQ102" s="7">
        <f t="shared" si="48"/>
        <v>3.3458142892866206E-3</v>
      </c>
    </row>
    <row r="103" spans="1:43" x14ac:dyDescent="0.25">
      <c r="A103" s="2">
        <v>41797</v>
      </c>
      <c r="B103">
        <v>105.6123332755933</v>
      </c>
      <c r="C103">
        <v>101.6173950299914</v>
      </c>
      <c r="E103">
        <f t="shared" si="26"/>
        <v>1.056123332755933</v>
      </c>
      <c r="F103">
        <f t="shared" si="27"/>
        <v>1.0161739502999141</v>
      </c>
      <c r="H103">
        <f t="shared" si="28"/>
        <v>52.80616663779665</v>
      </c>
      <c r="I103">
        <f t="shared" si="29"/>
        <v>50.808697514995707</v>
      </c>
      <c r="K103">
        <f t="shared" si="40"/>
        <v>2.8061666377966504E-2</v>
      </c>
      <c r="L103">
        <f t="shared" si="41"/>
        <v>8.0869751499570691E-3</v>
      </c>
      <c r="N103">
        <f t="shared" si="42"/>
        <v>52.80616663779665</v>
      </c>
      <c r="O103">
        <f t="shared" si="43"/>
        <v>50.808697514995707</v>
      </c>
      <c r="P103">
        <f t="shared" si="30"/>
        <v>103.61486415279236</v>
      </c>
      <c r="R103" s="6">
        <f t="shared" si="31"/>
        <v>103.61486415279236</v>
      </c>
      <c r="S103">
        <f t="shared" si="44"/>
        <v>3.6148641527923644E-2</v>
      </c>
      <c r="T103" s="6"/>
      <c r="U103">
        <f t="shared" si="32"/>
        <v>103.61486415279238</v>
      </c>
      <c r="AB103">
        <f t="shared" si="33"/>
        <v>0</v>
      </c>
      <c r="AD103">
        <f t="shared" si="34"/>
        <v>0</v>
      </c>
      <c r="AE103">
        <f t="shared" si="35"/>
        <v>0</v>
      </c>
      <c r="AG103">
        <f t="shared" si="36"/>
        <v>0.52806166637796648</v>
      </c>
      <c r="AH103">
        <f t="shared" si="37"/>
        <v>0.50808697514995704</v>
      </c>
      <c r="AI103">
        <f t="shared" si="45"/>
        <v>1.0361486415279235</v>
      </c>
      <c r="AJ103" s="6"/>
      <c r="AK103">
        <f t="shared" si="38"/>
        <v>0.50963891203802303</v>
      </c>
      <c r="AL103">
        <f t="shared" si="39"/>
        <v>0.49036108796197697</v>
      </c>
      <c r="AM103">
        <f t="shared" si="25"/>
        <v>1</v>
      </c>
      <c r="AO103">
        <f t="shared" si="46"/>
        <v>0</v>
      </c>
      <c r="AP103">
        <f t="shared" si="47"/>
        <v>0</v>
      </c>
      <c r="AQ103" s="7">
        <f t="shared" si="48"/>
        <v>0</v>
      </c>
    </row>
    <row r="104" spans="1:43" x14ac:dyDescent="0.25">
      <c r="A104" s="2">
        <v>41798</v>
      </c>
      <c r="B104">
        <v>105.6123332755933</v>
      </c>
      <c r="C104">
        <v>101.6173950299914</v>
      </c>
      <c r="E104">
        <f t="shared" si="26"/>
        <v>1.056123332755933</v>
      </c>
      <c r="F104">
        <f t="shared" si="27"/>
        <v>1.0161739502999141</v>
      </c>
      <c r="H104">
        <f t="shared" si="28"/>
        <v>52.80616663779665</v>
      </c>
      <c r="I104">
        <f t="shared" si="29"/>
        <v>50.808697514995707</v>
      </c>
      <c r="K104">
        <f t="shared" si="40"/>
        <v>2.8061666377966504E-2</v>
      </c>
      <c r="L104">
        <f t="shared" si="41"/>
        <v>8.0869751499570691E-3</v>
      </c>
      <c r="N104">
        <f t="shared" si="42"/>
        <v>52.80616663779665</v>
      </c>
      <c r="O104">
        <f t="shared" si="43"/>
        <v>50.808697514995707</v>
      </c>
      <c r="P104">
        <f t="shared" si="30"/>
        <v>103.61486415279236</v>
      </c>
      <c r="R104" s="6">
        <f t="shared" si="31"/>
        <v>103.61486415279236</v>
      </c>
      <c r="S104">
        <f t="shared" si="44"/>
        <v>3.6148641527923644E-2</v>
      </c>
      <c r="T104" s="6"/>
      <c r="U104">
        <f t="shared" si="32"/>
        <v>103.61486415279238</v>
      </c>
      <c r="AB104">
        <f t="shared" si="33"/>
        <v>0</v>
      </c>
      <c r="AD104">
        <f t="shared" si="34"/>
        <v>0</v>
      </c>
      <c r="AE104">
        <f t="shared" si="35"/>
        <v>0</v>
      </c>
      <c r="AG104">
        <f t="shared" si="36"/>
        <v>0.52806166637796648</v>
      </c>
      <c r="AH104">
        <f t="shared" si="37"/>
        <v>0.50808697514995704</v>
      </c>
      <c r="AI104">
        <f t="shared" si="45"/>
        <v>1.0361486415279235</v>
      </c>
      <c r="AJ104" s="6"/>
      <c r="AK104">
        <f t="shared" si="38"/>
        <v>0.50963891203802303</v>
      </c>
      <c r="AL104">
        <f t="shared" si="39"/>
        <v>0.49036108796197697</v>
      </c>
      <c r="AM104">
        <f t="shared" si="25"/>
        <v>1</v>
      </c>
      <c r="AO104">
        <f t="shared" si="46"/>
        <v>0</v>
      </c>
      <c r="AP104">
        <f t="shared" si="47"/>
        <v>0</v>
      </c>
      <c r="AQ104" s="7">
        <f t="shared" si="48"/>
        <v>0</v>
      </c>
    </row>
    <row r="105" spans="1:43" x14ac:dyDescent="0.25">
      <c r="A105" s="2">
        <v>41799</v>
      </c>
      <c r="B105">
        <v>106.253247878053</v>
      </c>
      <c r="C105">
        <v>101.6173950299914</v>
      </c>
      <c r="E105">
        <f t="shared" si="26"/>
        <v>1.0625324787805299</v>
      </c>
      <c r="F105">
        <f t="shared" si="27"/>
        <v>1.0161739502999141</v>
      </c>
      <c r="H105">
        <f t="shared" si="28"/>
        <v>53.126623939026494</v>
      </c>
      <c r="I105">
        <f t="shared" si="29"/>
        <v>50.808697514995707</v>
      </c>
      <c r="K105">
        <f t="shared" si="40"/>
        <v>3.126623939026494E-2</v>
      </c>
      <c r="L105">
        <f t="shared" si="41"/>
        <v>8.0869751499570691E-3</v>
      </c>
      <c r="N105">
        <f t="shared" si="42"/>
        <v>53.126623939026494</v>
      </c>
      <c r="O105">
        <f t="shared" si="43"/>
        <v>50.808697514995707</v>
      </c>
      <c r="P105">
        <f t="shared" si="30"/>
        <v>103.9353214540222</v>
      </c>
      <c r="R105" s="6">
        <f t="shared" si="31"/>
        <v>103.9353214540222</v>
      </c>
      <c r="S105">
        <f t="shared" si="44"/>
        <v>3.935321454022201E-2</v>
      </c>
      <c r="T105" s="6"/>
      <c r="U105">
        <f t="shared" si="32"/>
        <v>103.9353214540222</v>
      </c>
      <c r="AB105">
        <f t="shared" si="33"/>
        <v>3.0927734534040852E-3</v>
      </c>
      <c r="AD105">
        <f t="shared" si="34"/>
        <v>6.0685583073638583E-3</v>
      </c>
      <c r="AE105">
        <f t="shared" si="35"/>
        <v>0</v>
      </c>
      <c r="AG105">
        <f t="shared" si="36"/>
        <v>0.53126623939026496</v>
      </c>
      <c r="AH105">
        <f t="shared" si="37"/>
        <v>0.50808697514995704</v>
      </c>
      <c r="AI105">
        <f t="shared" si="45"/>
        <v>1.039353214540222</v>
      </c>
      <c r="AJ105" s="6"/>
      <c r="AK105">
        <f t="shared" si="38"/>
        <v>0.51115081182991373</v>
      </c>
      <c r="AL105">
        <f t="shared" si="39"/>
        <v>0.48884918817008627</v>
      </c>
      <c r="AM105">
        <f t="shared" si="25"/>
        <v>1</v>
      </c>
      <c r="AO105">
        <f t="shared" si="46"/>
        <v>3.0927734534042231E-3</v>
      </c>
      <c r="AP105">
        <f t="shared" si="47"/>
        <v>0</v>
      </c>
      <c r="AQ105" s="7">
        <f t="shared" si="48"/>
        <v>3.0927734534042231E-3</v>
      </c>
    </row>
    <row r="106" spans="1:43" x14ac:dyDescent="0.25">
      <c r="A106" s="2">
        <v>41800</v>
      </c>
      <c r="B106">
        <v>106.3398579594665</v>
      </c>
      <c r="C106">
        <v>101.49957155098539</v>
      </c>
      <c r="E106">
        <f t="shared" si="26"/>
        <v>1.063398579594665</v>
      </c>
      <c r="F106">
        <f t="shared" si="27"/>
        <v>1.0149957155098539</v>
      </c>
      <c r="H106">
        <f t="shared" si="28"/>
        <v>53.16992897973325</v>
      </c>
      <c r="I106">
        <f t="shared" si="29"/>
        <v>50.749785775492697</v>
      </c>
      <c r="K106">
        <f t="shared" si="40"/>
        <v>3.1699289797332497E-2</v>
      </c>
      <c r="L106">
        <f t="shared" si="41"/>
        <v>7.4978577549269683E-3</v>
      </c>
      <c r="N106">
        <f t="shared" si="42"/>
        <v>53.16992897973325</v>
      </c>
      <c r="O106">
        <f t="shared" si="43"/>
        <v>50.749785775492697</v>
      </c>
      <c r="P106">
        <f t="shared" si="30"/>
        <v>103.91971475522595</v>
      </c>
      <c r="R106" s="6">
        <f t="shared" si="31"/>
        <v>103.91971475522595</v>
      </c>
      <c r="S106">
        <f t="shared" si="44"/>
        <v>3.9197147552259538E-2</v>
      </c>
      <c r="T106" s="6"/>
      <c r="U106">
        <f t="shared" si="32"/>
        <v>103.91971475522594</v>
      </c>
      <c r="AB106">
        <f t="shared" si="33"/>
        <v>-1.5015779600158208E-4</v>
      </c>
      <c r="AD106">
        <f t="shared" si="34"/>
        <v>8.1512879034928432E-4</v>
      </c>
      <c r="AE106">
        <f t="shared" si="35"/>
        <v>-1.1594813955941863E-3</v>
      </c>
      <c r="AG106">
        <f t="shared" si="36"/>
        <v>0.5316992897973325</v>
      </c>
      <c r="AH106">
        <f t="shared" si="37"/>
        <v>0.50749785775492695</v>
      </c>
      <c r="AI106">
        <f t="shared" si="45"/>
        <v>1.0391971475522594</v>
      </c>
      <c r="AJ106" s="6"/>
      <c r="AK106">
        <f t="shared" si="38"/>
        <v>0.51164429295221314</v>
      </c>
      <c r="AL106">
        <f t="shared" si="39"/>
        <v>0.48835570704778686</v>
      </c>
      <c r="AM106">
        <f t="shared" si="25"/>
        <v>1</v>
      </c>
      <c r="AO106">
        <f t="shared" si="46"/>
        <v>4.1665374293297221E-4</v>
      </c>
      <c r="AP106">
        <f t="shared" si="47"/>
        <v>-5.6681153893453661E-4</v>
      </c>
      <c r="AQ106" s="7">
        <f t="shared" si="48"/>
        <v>-1.5015779600156441E-4</v>
      </c>
    </row>
    <row r="107" spans="1:43" x14ac:dyDescent="0.25">
      <c r="A107" s="2">
        <v>41801</v>
      </c>
      <c r="B107">
        <v>106.1839598129222</v>
      </c>
      <c r="C107">
        <v>101.5102827763496</v>
      </c>
      <c r="E107">
        <f t="shared" si="26"/>
        <v>1.0618395981292219</v>
      </c>
      <c r="F107">
        <f t="shared" si="27"/>
        <v>1.0151028277634959</v>
      </c>
      <c r="H107">
        <f t="shared" si="28"/>
        <v>53.091979906461098</v>
      </c>
      <c r="I107">
        <f t="shared" si="29"/>
        <v>50.755141388174799</v>
      </c>
      <c r="K107">
        <f t="shared" si="40"/>
        <v>3.0919799064610985E-2</v>
      </c>
      <c r="L107">
        <f t="shared" si="41"/>
        <v>7.5514138817479905E-3</v>
      </c>
      <c r="N107">
        <f t="shared" si="42"/>
        <v>53.091979906461098</v>
      </c>
      <c r="O107">
        <f t="shared" si="43"/>
        <v>50.755141388174799</v>
      </c>
      <c r="P107">
        <f t="shared" si="30"/>
        <v>103.8471212946359</v>
      </c>
      <c r="R107" s="6">
        <f t="shared" si="31"/>
        <v>103.8471212946359</v>
      </c>
      <c r="S107">
        <f t="shared" si="44"/>
        <v>3.8471212946358975E-2</v>
      </c>
      <c r="T107" s="6"/>
      <c r="U107">
        <f t="shared" si="32"/>
        <v>103.8471212946359</v>
      </c>
      <c r="AB107">
        <f t="shared" si="33"/>
        <v>-6.9855330878310085E-4</v>
      </c>
      <c r="AD107">
        <f t="shared" si="34"/>
        <v>-1.4660368138137425E-3</v>
      </c>
      <c r="AE107">
        <f t="shared" si="35"/>
        <v>1.0552975939237541E-4</v>
      </c>
      <c r="AG107">
        <f t="shared" si="36"/>
        <v>0.53091979906461095</v>
      </c>
      <c r="AH107">
        <f t="shared" si="37"/>
        <v>0.50755141388174796</v>
      </c>
      <c r="AI107">
        <f t="shared" si="45"/>
        <v>1.0384712129463589</v>
      </c>
      <c r="AJ107" s="6"/>
      <c r="AK107">
        <f t="shared" si="38"/>
        <v>0.5112513398982732</v>
      </c>
      <c r="AL107">
        <f t="shared" si="39"/>
        <v>0.48874866010172685</v>
      </c>
      <c r="AM107">
        <f t="shared" si="25"/>
        <v>1</v>
      </c>
      <c r="AO107">
        <f t="shared" si="46"/>
        <v>-7.5008936904564767E-4</v>
      </c>
      <c r="AP107">
        <f t="shared" si="47"/>
        <v>5.1536060262646323E-5</v>
      </c>
      <c r="AQ107" s="7">
        <f t="shared" si="48"/>
        <v>-6.9855330878300132E-4</v>
      </c>
    </row>
    <row r="108" spans="1:43" x14ac:dyDescent="0.25">
      <c r="A108" s="2">
        <v>41802</v>
      </c>
      <c r="B108">
        <v>106.02806166637799</v>
      </c>
      <c r="C108">
        <v>101.5959725792631</v>
      </c>
      <c r="E108">
        <f t="shared" si="26"/>
        <v>1.0602806166637799</v>
      </c>
      <c r="F108">
        <f t="shared" si="27"/>
        <v>1.0159597257926309</v>
      </c>
      <c r="H108">
        <f t="shared" si="28"/>
        <v>53.014030833188997</v>
      </c>
      <c r="I108">
        <f t="shared" si="29"/>
        <v>50.797986289631545</v>
      </c>
      <c r="K108">
        <f t="shared" si="40"/>
        <v>3.0140308331889968E-2</v>
      </c>
      <c r="L108">
        <f t="shared" si="41"/>
        <v>7.9798628963154532E-3</v>
      </c>
      <c r="N108">
        <f t="shared" si="42"/>
        <v>53.014030833188997</v>
      </c>
      <c r="O108">
        <f t="shared" si="43"/>
        <v>50.797986289631545</v>
      </c>
      <c r="P108">
        <f t="shared" si="30"/>
        <v>103.81201712282055</v>
      </c>
      <c r="R108" s="6">
        <f t="shared" si="31"/>
        <v>103.81201712282055</v>
      </c>
      <c r="S108">
        <f t="shared" si="44"/>
        <v>3.8120171228205491E-2</v>
      </c>
      <c r="T108" s="6"/>
      <c r="U108">
        <f t="shared" si="32"/>
        <v>103.81201712282055</v>
      </c>
      <c r="AB108">
        <f t="shared" si="33"/>
        <v>-3.3803702382606549E-4</v>
      </c>
      <c r="AD108">
        <f t="shared" si="34"/>
        <v>-1.4681892332784052E-3</v>
      </c>
      <c r="AE108">
        <f t="shared" si="35"/>
        <v>8.4414899229745544E-4</v>
      </c>
      <c r="AG108">
        <f t="shared" si="36"/>
        <v>0.53014030833188996</v>
      </c>
      <c r="AH108">
        <f t="shared" si="37"/>
        <v>0.50797986289631547</v>
      </c>
      <c r="AI108">
        <f t="shared" si="45"/>
        <v>1.0381201712282055</v>
      </c>
      <c r="AJ108" s="6"/>
      <c r="AK108">
        <f t="shared" si="38"/>
        <v>0.51067335268582448</v>
      </c>
      <c r="AL108">
        <f t="shared" si="39"/>
        <v>0.48932664731417536</v>
      </c>
      <c r="AM108">
        <f t="shared" si="25"/>
        <v>0.99999999999999978</v>
      </c>
      <c r="AO108">
        <f t="shared" si="46"/>
        <v>-7.5061371273780304E-4</v>
      </c>
      <c r="AP108">
        <f t="shared" si="47"/>
        <v>4.1257668891160431E-4</v>
      </c>
      <c r="AQ108" s="7">
        <f t="shared" si="48"/>
        <v>-3.3803702382619873E-4</v>
      </c>
    </row>
    <row r="109" spans="1:43" x14ac:dyDescent="0.25">
      <c r="A109" s="2">
        <v>41803</v>
      </c>
      <c r="B109">
        <v>105.9587736012472</v>
      </c>
      <c r="C109">
        <v>101.5745501285347</v>
      </c>
      <c r="E109">
        <f t="shared" si="26"/>
        <v>1.0595877360124719</v>
      </c>
      <c r="F109">
        <f t="shared" si="27"/>
        <v>1.0157455012853469</v>
      </c>
      <c r="H109">
        <f t="shared" si="28"/>
        <v>52.979386800623594</v>
      </c>
      <c r="I109">
        <f t="shared" si="29"/>
        <v>50.787275064267348</v>
      </c>
      <c r="K109">
        <f t="shared" si="40"/>
        <v>2.979386800623594E-2</v>
      </c>
      <c r="L109">
        <f t="shared" si="41"/>
        <v>7.8727506426734799E-3</v>
      </c>
      <c r="N109">
        <f t="shared" si="42"/>
        <v>52.979386800623594</v>
      </c>
      <c r="O109">
        <f t="shared" si="43"/>
        <v>50.787275064267348</v>
      </c>
      <c r="P109">
        <f t="shared" si="30"/>
        <v>103.76666186489095</v>
      </c>
      <c r="R109" s="6">
        <f t="shared" si="31"/>
        <v>103.76666186489095</v>
      </c>
      <c r="S109">
        <f t="shared" si="44"/>
        <v>3.7666618648909495E-2</v>
      </c>
      <c r="T109" s="6"/>
      <c r="U109">
        <f t="shared" si="32"/>
        <v>103.76666186489093</v>
      </c>
      <c r="AB109">
        <f t="shared" si="33"/>
        <v>-4.3689795446266722E-4</v>
      </c>
      <c r="AD109">
        <f t="shared" si="34"/>
        <v>-6.5348799215836362E-4</v>
      </c>
      <c r="AE109">
        <f t="shared" si="35"/>
        <v>-2.1085925144992412E-4</v>
      </c>
      <c r="AG109">
        <f t="shared" si="36"/>
        <v>0.52979386800623596</v>
      </c>
      <c r="AH109">
        <f t="shared" si="37"/>
        <v>0.50787275064267345</v>
      </c>
      <c r="AI109">
        <f t="shared" si="45"/>
        <v>1.0376666186489094</v>
      </c>
      <c r="AJ109" s="6"/>
      <c r="AK109">
        <f t="shared" si="38"/>
        <v>0.51056269758012685</v>
      </c>
      <c r="AL109">
        <f t="shared" si="39"/>
        <v>0.48943730241987315</v>
      </c>
      <c r="AM109">
        <f t="shared" si="25"/>
        <v>1</v>
      </c>
      <c r="AO109">
        <f t="shared" si="46"/>
        <v>-3.3371890389543934E-4</v>
      </c>
      <c r="AP109">
        <f t="shared" si="47"/>
        <v>-1.0317905056716804E-4</v>
      </c>
      <c r="AQ109" s="7">
        <f t="shared" si="48"/>
        <v>-4.3689795446260737E-4</v>
      </c>
    </row>
    <row r="110" spans="1:43" x14ac:dyDescent="0.25">
      <c r="A110" s="2">
        <v>41804</v>
      </c>
      <c r="B110">
        <v>105.9587736012472</v>
      </c>
      <c r="C110">
        <v>101.5745501285347</v>
      </c>
      <c r="E110">
        <f t="shared" si="26"/>
        <v>1.0595877360124719</v>
      </c>
      <c r="F110">
        <f t="shared" si="27"/>
        <v>1.0157455012853469</v>
      </c>
      <c r="H110">
        <f t="shared" si="28"/>
        <v>52.979386800623594</v>
      </c>
      <c r="I110">
        <f t="shared" si="29"/>
        <v>50.787275064267348</v>
      </c>
      <c r="K110">
        <f t="shared" si="40"/>
        <v>2.979386800623594E-2</v>
      </c>
      <c r="L110">
        <f t="shared" si="41"/>
        <v>7.8727506426734799E-3</v>
      </c>
      <c r="N110">
        <f t="shared" si="42"/>
        <v>52.979386800623594</v>
      </c>
      <c r="O110">
        <f t="shared" si="43"/>
        <v>50.787275064267348</v>
      </c>
      <c r="P110">
        <f t="shared" si="30"/>
        <v>103.76666186489095</v>
      </c>
      <c r="R110" s="6">
        <f t="shared" si="31"/>
        <v>103.76666186489095</v>
      </c>
      <c r="S110">
        <f t="shared" si="44"/>
        <v>3.7666618648909495E-2</v>
      </c>
      <c r="T110" s="6"/>
      <c r="U110">
        <f t="shared" si="32"/>
        <v>103.76666186489093</v>
      </c>
      <c r="AB110">
        <f t="shared" si="33"/>
        <v>0</v>
      </c>
      <c r="AD110">
        <f t="shared" si="34"/>
        <v>0</v>
      </c>
      <c r="AE110">
        <f t="shared" si="35"/>
        <v>0</v>
      </c>
      <c r="AG110">
        <f t="shared" si="36"/>
        <v>0.52979386800623596</v>
      </c>
      <c r="AH110">
        <f t="shared" si="37"/>
        <v>0.50787275064267345</v>
      </c>
      <c r="AI110">
        <f t="shared" si="45"/>
        <v>1.0376666186489094</v>
      </c>
      <c r="AJ110" s="6"/>
      <c r="AK110">
        <f t="shared" si="38"/>
        <v>0.51056269758012685</v>
      </c>
      <c r="AL110">
        <f t="shared" si="39"/>
        <v>0.48943730241987315</v>
      </c>
      <c r="AM110">
        <f t="shared" si="25"/>
        <v>1</v>
      </c>
      <c r="AO110">
        <f t="shared" si="46"/>
        <v>0</v>
      </c>
      <c r="AP110">
        <f t="shared" si="47"/>
        <v>0</v>
      </c>
      <c r="AQ110" s="7">
        <f t="shared" si="48"/>
        <v>0</v>
      </c>
    </row>
    <row r="111" spans="1:43" x14ac:dyDescent="0.25">
      <c r="A111" s="2">
        <v>41805</v>
      </c>
      <c r="B111">
        <v>105.9587736012472</v>
      </c>
      <c r="C111">
        <v>101.5745501285347</v>
      </c>
      <c r="E111">
        <f t="shared" si="26"/>
        <v>1.0595877360124719</v>
      </c>
      <c r="F111">
        <f t="shared" si="27"/>
        <v>1.0157455012853469</v>
      </c>
      <c r="H111">
        <f t="shared" si="28"/>
        <v>52.979386800623594</v>
      </c>
      <c r="I111">
        <f t="shared" si="29"/>
        <v>50.787275064267348</v>
      </c>
      <c r="K111">
        <f t="shared" si="40"/>
        <v>2.979386800623594E-2</v>
      </c>
      <c r="L111">
        <f t="shared" si="41"/>
        <v>7.8727506426734799E-3</v>
      </c>
      <c r="N111">
        <f t="shared" si="42"/>
        <v>52.979386800623594</v>
      </c>
      <c r="O111">
        <f t="shared" si="43"/>
        <v>50.787275064267348</v>
      </c>
      <c r="P111">
        <f t="shared" si="30"/>
        <v>103.76666186489095</v>
      </c>
      <c r="R111" s="6">
        <f t="shared" si="31"/>
        <v>103.76666186489095</v>
      </c>
      <c r="S111">
        <f t="shared" si="44"/>
        <v>3.7666618648909495E-2</v>
      </c>
      <c r="T111" s="6"/>
      <c r="U111">
        <f t="shared" si="32"/>
        <v>103.76666186489093</v>
      </c>
      <c r="AB111">
        <f t="shared" si="33"/>
        <v>0</v>
      </c>
      <c r="AD111">
        <f t="shared" si="34"/>
        <v>0</v>
      </c>
      <c r="AE111">
        <f t="shared" si="35"/>
        <v>0</v>
      </c>
      <c r="AG111">
        <f t="shared" si="36"/>
        <v>0.52979386800623596</v>
      </c>
      <c r="AH111">
        <f t="shared" si="37"/>
        <v>0.50787275064267345</v>
      </c>
      <c r="AI111">
        <f t="shared" si="45"/>
        <v>1.0376666186489094</v>
      </c>
      <c r="AJ111" s="6"/>
      <c r="AK111">
        <f t="shared" si="38"/>
        <v>0.51056269758012685</v>
      </c>
      <c r="AL111">
        <f t="shared" si="39"/>
        <v>0.48943730241987315</v>
      </c>
      <c r="AM111">
        <f t="shared" si="25"/>
        <v>1</v>
      </c>
      <c r="AO111">
        <f t="shared" si="46"/>
        <v>0</v>
      </c>
      <c r="AP111">
        <f t="shared" si="47"/>
        <v>0</v>
      </c>
      <c r="AQ111" s="7">
        <f t="shared" si="48"/>
        <v>0</v>
      </c>
    </row>
    <row r="112" spans="1:43" x14ac:dyDescent="0.25">
      <c r="A112" s="2">
        <v>41806</v>
      </c>
      <c r="B112">
        <v>105.456435129049</v>
      </c>
      <c r="C112">
        <v>101.63881748071979</v>
      </c>
      <c r="E112">
        <f t="shared" si="26"/>
        <v>1.0545643512904901</v>
      </c>
      <c r="F112">
        <f t="shared" si="27"/>
        <v>1.0163881748071979</v>
      </c>
      <c r="H112">
        <f t="shared" si="28"/>
        <v>52.728217564524506</v>
      </c>
      <c r="I112">
        <f t="shared" si="29"/>
        <v>50.819408740359897</v>
      </c>
      <c r="K112">
        <f t="shared" si="40"/>
        <v>2.7282175645245061E-2</v>
      </c>
      <c r="L112">
        <f t="shared" si="41"/>
        <v>8.1940874035989712E-3</v>
      </c>
      <c r="N112">
        <f t="shared" si="42"/>
        <v>52.728217564524506</v>
      </c>
      <c r="O112">
        <f t="shared" si="43"/>
        <v>50.819408740359897</v>
      </c>
      <c r="P112">
        <f t="shared" si="30"/>
        <v>103.5476263048844</v>
      </c>
      <c r="R112" s="6">
        <f t="shared" si="31"/>
        <v>103.5476263048844</v>
      </c>
      <c r="S112">
        <f t="shared" si="44"/>
        <v>3.5476263048844034E-2</v>
      </c>
      <c r="T112" s="6"/>
      <c r="U112">
        <f t="shared" si="32"/>
        <v>103.5476263048844</v>
      </c>
      <c r="AB112">
        <f t="shared" si="33"/>
        <v>-2.1108471263318052E-3</v>
      </c>
      <c r="AD112">
        <f t="shared" si="34"/>
        <v>-4.7408860552559107E-3</v>
      </c>
      <c r="AE112">
        <f t="shared" si="35"/>
        <v>6.3271116735208466E-4</v>
      </c>
      <c r="AG112">
        <f t="shared" si="36"/>
        <v>0.52728217564524504</v>
      </c>
      <c r="AH112">
        <f t="shared" si="37"/>
        <v>0.50819408740359895</v>
      </c>
      <c r="AI112">
        <f t="shared" si="45"/>
        <v>1.0354762630488441</v>
      </c>
      <c r="AJ112" s="6"/>
      <c r="AK112">
        <f t="shared" si="38"/>
        <v>0.50921705736906187</v>
      </c>
      <c r="AL112">
        <f t="shared" si="39"/>
        <v>0.49078294263093802</v>
      </c>
      <c r="AM112">
        <f t="shared" si="25"/>
        <v>0.99999999999999989</v>
      </c>
      <c r="AO112">
        <f t="shared" si="46"/>
        <v>-2.4205195732914641E-3</v>
      </c>
      <c r="AP112">
        <f t="shared" si="47"/>
        <v>3.0967244695973321E-4</v>
      </c>
      <c r="AQ112" s="7">
        <f t="shared" si="48"/>
        <v>-2.110847126331731E-3</v>
      </c>
    </row>
    <row r="113" spans="1:43" x14ac:dyDescent="0.25">
      <c r="A113" s="2">
        <v>41807</v>
      </c>
      <c r="B113">
        <v>105.9587736012472</v>
      </c>
      <c r="C113">
        <v>101.46743787489289</v>
      </c>
      <c r="E113">
        <f t="shared" si="26"/>
        <v>1.0595877360124719</v>
      </c>
      <c r="F113">
        <f t="shared" si="27"/>
        <v>1.014674378748929</v>
      </c>
      <c r="H113">
        <f t="shared" si="28"/>
        <v>52.979386800623594</v>
      </c>
      <c r="I113">
        <f t="shared" si="29"/>
        <v>50.733718937446447</v>
      </c>
      <c r="K113">
        <f t="shared" si="40"/>
        <v>2.979386800623594E-2</v>
      </c>
      <c r="L113">
        <f t="shared" si="41"/>
        <v>7.3371893744644725E-3</v>
      </c>
      <c r="N113">
        <f t="shared" si="42"/>
        <v>52.979386800623594</v>
      </c>
      <c r="O113">
        <f t="shared" si="43"/>
        <v>50.733718937446447</v>
      </c>
      <c r="P113">
        <f t="shared" si="30"/>
        <v>103.71310573807004</v>
      </c>
      <c r="R113" s="6">
        <f t="shared" si="31"/>
        <v>103.71310573807004</v>
      </c>
      <c r="S113">
        <f t="shared" si="44"/>
        <v>3.7131057380700411E-2</v>
      </c>
      <c r="T113" s="6"/>
      <c r="U113">
        <f t="shared" si="32"/>
        <v>103.71310573807004</v>
      </c>
      <c r="AB113">
        <f t="shared" si="33"/>
        <v>1.5980997256122009E-3</v>
      </c>
      <c r="AD113">
        <f t="shared" si="34"/>
        <v>4.7634691195796997E-3</v>
      </c>
      <c r="AE113">
        <f t="shared" si="35"/>
        <v>-1.686162925492618E-3</v>
      </c>
      <c r="AG113">
        <f t="shared" si="36"/>
        <v>0.52979386800623596</v>
      </c>
      <c r="AH113">
        <f t="shared" si="37"/>
        <v>0.50733718937446448</v>
      </c>
      <c r="AI113">
        <f t="shared" si="45"/>
        <v>1.0371310573807004</v>
      </c>
      <c r="AJ113" s="6"/>
      <c r="AK113">
        <f t="shared" si="38"/>
        <v>0.51082634565417717</v>
      </c>
      <c r="AL113">
        <f t="shared" si="39"/>
        <v>0.48917365434582283</v>
      </c>
      <c r="AM113">
        <f t="shared" si="25"/>
        <v>1</v>
      </c>
      <c r="AO113">
        <f t="shared" si="46"/>
        <v>2.4256397279407704E-3</v>
      </c>
      <c r="AP113">
        <f t="shared" si="47"/>
        <v>-8.2754000232845815E-4</v>
      </c>
      <c r="AQ113" s="7">
        <f t="shared" si="48"/>
        <v>1.5980997256123124E-3</v>
      </c>
    </row>
    <row r="114" spans="1:43" x14ac:dyDescent="0.25">
      <c r="A114" s="2">
        <v>41808</v>
      </c>
      <c r="B114">
        <v>105.92412956868181</v>
      </c>
      <c r="C114">
        <v>101.60668380462729</v>
      </c>
      <c r="E114">
        <f t="shared" si="26"/>
        <v>1.059241295686818</v>
      </c>
      <c r="F114">
        <f t="shared" si="27"/>
        <v>1.016066838046273</v>
      </c>
      <c r="H114">
        <f t="shared" si="28"/>
        <v>52.962064784340903</v>
      </c>
      <c r="I114">
        <f t="shared" si="29"/>
        <v>50.803341902313647</v>
      </c>
      <c r="K114">
        <f t="shared" si="40"/>
        <v>2.962064784340903E-2</v>
      </c>
      <c r="L114">
        <f t="shared" si="41"/>
        <v>8.0334190231364736E-3</v>
      </c>
      <c r="N114">
        <f t="shared" si="42"/>
        <v>52.962064784340903</v>
      </c>
      <c r="O114">
        <f t="shared" si="43"/>
        <v>50.803341902313647</v>
      </c>
      <c r="P114">
        <f t="shared" si="30"/>
        <v>103.76540668665456</v>
      </c>
      <c r="R114" s="6">
        <f t="shared" si="31"/>
        <v>103.76540668665456</v>
      </c>
      <c r="S114">
        <f t="shared" si="44"/>
        <v>3.7654066866545578E-2</v>
      </c>
      <c r="T114" s="6"/>
      <c r="U114">
        <f t="shared" si="32"/>
        <v>103.76540668665454</v>
      </c>
      <c r="AB114">
        <f t="shared" si="33"/>
        <v>5.0428485592357575E-4</v>
      </c>
      <c r="AD114">
        <f t="shared" si="34"/>
        <v>-3.269576589830514E-4</v>
      </c>
      <c r="AE114">
        <f t="shared" si="35"/>
        <v>1.3723213343190821E-3</v>
      </c>
      <c r="AG114">
        <f t="shared" si="36"/>
        <v>0.52962064784340901</v>
      </c>
      <c r="AH114">
        <f t="shared" si="37"/>
        <v>0.50803341902313648</v>
      </c>
      <c r="AI114">
        <f t="shared" si="45"/>
        <v>1.0376540668665455</v>
      </c>
      <c r="AJ114" s="6"/>
      <c r="AK114">
        <f t="shared" si="38"/>
        <v>0.51040193909973319</v>
      </c>
      <c r="AL114">
        <f t="shared" si="39"/>
        <v>0.48959806090026681</v>
      </c>
      <c r="AM114">
        <f t="shared" si="25"/>
        <v>1</v>
      </c>
      <c r="AO114">
        <f t="shared" si="46"/>
        <v>-1.670185861219568E-4</v>
      </c>
      <c r="AP114">
        <f t="shared" si="47"/>
        <v>6.7130344204560102E-4</v>
      </c>
      <c r="AQ114" s="7">
        <f t="shared" si="48"/>
        <v>5.0428485592364427E-4</v>
      </c>
    </row>
    <row r="115" spans="1:43" x14ac:dyDescent="0.25">
      <c r="A115" s="2">
        <v>41809</v>
      </c>
      <c r="B115">
        <v>106.4784340897281</v>
      </c>
      <c r="C115">
        <v>101.63881748071979</v>
      </c>
      <c r="E115">
        <f t="shared" si="26"/>
        <v>1.064784340897281</v>
      </c>
      <c r="F115">
        <f t="shared" si="27"/>
        <v>1.0163881748071979</v>
      </c>
      <c r="H115">
        <f t="shared" si="28"/>
        <v>53.239217044864048</v>
      </c>
      <c r="I115">
        <f t="shared" si="29"/>
        <v>50.819408740359897</v>
      </c>
      <c r="K115">
        <f t="shared" si="40"/>
        <v>3.2392170448640484E-2</v>
      </c>
      <c r="L115">
        <f t="shared" si="41"/>
        <v>8.1940874035989712E-3</v>
      </c>
      <c r="N115">
        <f t="shared" si="42"/>
        <v>53.239217044864048</v>
      </c>
      <c r="O115">
        <f t="shared" si="43"/>
        <v>50.819408740359897</v>
      </c>
      <c r="P115">
        <f t="shared" si="30"/>
        <v>104.05862578522394</v>
      </c>
      <c r="R115" s="6">
        <f t="shared" si="31"/>
        <v>104.05862578522394</v>
      </c>
      <c r="S115">
        <f t="shared" si="44"/>
        <v>4.0586257852239384E-2</v>
      </c>
      <c r="T115" s="6"/>
      <c r="U115">
        <f t="shared" si="32"/>
        <v>104.05862578522394</v>
      </c>
      <c r="AB115">
        <f t="shared" si="33"/>
        <v>2.8257885545115435E-3</v>
      </c>
      <c r="AD115">
        <f t="shared" si="34"/>
        <v>5.2330335241213E-3</v>
      </c>
      <c r="AE115">
        <f t="shared" si="35"/>
        <v>3.1625553447134358E-4</v>
      </c>
      <c r="AG115">
        <f t="shared" si="36"/>
        <v>0.53239217044864051</v>
      </c>
      <c r="AH115">
        <f t="shared" si="37"/>
        <v>0.50819408740359895</v>
      </c>
      <c r="AI115">
        <f t="shared" si="45"/>
        <v>1.0405862578522393</v>
      </c>
      <c r="AJ115" s="6"/>
      <c r="AK115">
        <f t="shared" si="38"/>
        <v>0.5116271394430032</v>
      </c>
      <c r="AL115">
        <f t="shared" si="39"/>
        <v>0.48837286055699691</v>
      </c>
      <c r="AM115">
        <f t="shared" si="25"/>
        <v>1</v>
      </c>
      <c r="AO115">
        <f t="shared" si="46"/>
        <v>2.6709504580854221E-3</v>
      </c>
      <c r="AP115">
        <f t="shared" si="47"/>
        <v>1.5483809642614731E-4</v>
      </c>
      <c r="AQ115" s="7">
        <f t="shared" si="48"/>
        <v>2.8257885545115696E-3</v>
      </c>
    </row>
    <row r="116" spans="1:43" x14ac:dyDescent="0.25">
      <c r="A116" s="2">
        <v>41810</v>
      </c>
      <c r="B116">
        <v>106.9634505456435</v>
      </c>
      <c r="C116">
        <v>101.6281062553556</v>
      </c>
      <c r="E116">
        <f t="shared" si="26"/>
        <v>1.0696345054564349</v>
      </c>
      <c r="F116">
        <f t="shared" si="27"/>
        <v>1.0162810625535561</v>
      </c>
      <c r="H116">
        <f t="shared" si="28"/>
        <v>53.481725272821748</v>
      </c>
      <c r="I116">
        <f t="shared" si="29"/>
        <v>50.814053127677802</v>
      </c>
      <c r="K116">
        <f t="shared" si="40"/>
        <v>3.4817252728217479E-2</v>
      </c>
      <c r="L116">
        <f t="shared" si="41"/>
        <v>8.1405312767780201E-3</v>
      </c>
      <c r="N116">
        <f t="shared" si="42"/>
        <v>53.481725272821748</v>
      </c>
      <c r="O116">
        <f t="shared" si="43"/>
        <v>50.814053127677802</v>
      </c>
      <c r="P116">
        <f t="shared" si="30"/>
        <v>104.29577840049956</v>
      </c>
      <c r="R116" s="6">
        <f t="shared" si="31"/>
        <v>104.29577840049956</v>
      </c>
      <c r="S116">
        <f t="shared" si="44"/>
        <v>4.2957784004995572E-2</v>
      </c>
      <c r="T116" s="6"/>
      <c r="U116">
        <f t="shared" si="32"/>
        <v>104.29577840049956</v>
      </c>
      <c r="AB116">
        <f t="shared" si="33"/>
        <v>2.2790288982394991E-3</v>
      </c>
      <c r="AD116">
        <f t="shared" si="34"/>
        <v>4.5550675126071472E-3</v>
      </c>
      <c r="AE116">
        <f t="shared" si="35"/>
        <v>-1.0538518284342047E-4</v>
      </c>
      <c r="AG116">
        <f t="shared" si="36"/>
        <v>0.53481725272821745</v>
      </c>
      <c r="AH116">
        <f t="shared" si="37"/>
        <v>0.50814053127677805</v>
      </c>
      <c r="AI116">
        <f t="shared" si="45"/>
        <v>1.0429577840049955</v>
      </c>
      <c r="AJ116" s="6"/>
      <c r="AK116">
        <f t="shared" si="38"/>
        <v>0.51278897471237994</v>
      </c>
      <c r="AL116">
        <f t="shared" si="39"/>
        <v>0.48721102528762006</v>
      </c>
      <c r="AM116">
        <f t="shared" si="25"/>
        <v>1</v>
      </c>
      <c r="AO116">
        <f t="shared" si="46"/>
        <v>2.3304961614449508E-3</v>
      </c>
      <c r="AP116">
        <f t="shared" si="47"/>
        <v>-5.1467263205563404E-5</v>
      </c>
      <c r="AQ116" s="7">
        <f t="shared" si="48"/>
        <v>2.2790288982393872E-3</v>
      </c>
    </row>
    <row r="117" spans="1:43" x14ac:dyDescent="0.25">
      <c r="A117" s="2">
        <v>41811</v>
      </c>
      <c r="B117">
        <v>106.9634505456435</v>
      </c>
      <c r="C117">
        <v>101.6281062553556</v>
      </c>
      <c r="E117">
        <f t="shared" si="26"/>
        <v>1.0696345054564349</v>
      </c>
      <c r="F117">
        <f t="shared" si="27"/>
        <v>1.0162810625535561</v>
      </c>
      <c r="H117">
        <f t="shared" si="28"/>
        <v>53.481725272821748</v>
      </c>
      <c r="I117">
        <f t="shared" si="29"/>
        <v>50.814053127677802</v>
      </c>
      <c r="K117">
        <f t="shared" si="40"/>
        <v>3.4817252728217479E-2</v>
      </c>
      <c r="L117">
        <f t="shared" si="41"/>
        <v>8.1405312767780201E-3</v>
      </c>
      <c r="N117">
        <f t="shared" si="42"/>
        <v>53.481725272821748</v>
      </c>
      <c r="O117">
        <f t="shared" si="43"/>
        <v>50.814053127677802</v>
      </c>
      <c r="P117">
        <f t="shared" si="30"/>
        <v>104.29577840049956</v>
      </c>
      <c r="R117" s="6">
        <f t="shared" si="31"/>
        <v>104.29577840049956</v>
      </c>
      <c r="S117">
        <f t="shared" si="44"/>
        <v>4.2957784004995572E-2</v>
      </c>
      <c r="T117" s="6"/>
      <c r="U117">
        <f t="shared" si="32"/>
        <v>104.29577840049956</v>
      </c>
      <c r="AB117">
        <f t="shared" si="33"/>
        <v>0</v>
      </c>
      <c r="AD117">
        <f t="shared" si="34"/>
        <v>0</v>
      </c>
      <c r="AE117">
        <f t="shared" si="35"/>
        <v>0</v>
      </c>
      <c r="AG117">
        <f t="shared" si="36"/>
        <v>0.53481725272821745</v>
      </c>
      <c r="AH117">
        <f t="shared" si="37"/>
        <v>0.50814053127677805</v>
      </c>
      <c r="AI117">
        <f t="shared" si="45"/>
        <v>1.0429577840049955</v>
      </c>
      <c r="AJ117" s="6"/>
      <c r="AK117">
        <f t="shared" si="38"/>
        <v>0.51278897471237994</v>
      </c>
      <c r="AL117">
        <f t="shared" si="39"/>
        <v>0.48721102528762006</v>
      </c>
      <c r="AM117">
        <f t="shared" si="25"/>
        <v>1</v>
      </c>
      <c r="AO117">
        <f t="shared" si="46"/>
        <v>0</v>
      </c>
      <c r="AP117">
        <f t="shared" si="47"/>
        <v>0</v>
      </c>
      <c r="AQ117" s="7">
        <f t="shared" si="48"/>
        <v>0</v>
      </c>
    </row>
    <row r="118" spans="1:43" x14ac:dyDescent="0.25">
      <c r="A118" s="2">
        <v>41812</v>
      </c>
      <c r="B118">
        <v>106.9634505456435</v>
      </c>
      <c r="C118">
        <v>101.6281062553556</v>
      </c>
      <c r="E118">
        <f t="shared" si="26"/>
        <v>1.0696345054564349</v>
      </c>
      <c r="F118">
        <f t="shared" si="27"/>
        <v>1.0162810625535561</v>
      </c>
      <c r="H118">
        <f t="shared" si="28"/>
        <v>53.481725272821748</v>
      </c>
      <c r="I118">
        <f t="shared" si="29"/>
        <v>50.814053127677802</v>
      </c>
      <c r="K118">
        <f t="shared" si="40"/>
        <v>3.4817252728217479E-2</v>
      </c>
      <c r="L118">
        <f t="shared" si="41"/>
        <v>8.1405312767780201E-3</v>
      </c>
      <c r="N118">
        <f t="shared" si="42"/>
        <v>53.481725272821748</v>
      </c>
      <c r="O118">
        <f t="shared" si="43"/>
        <v>50.814053127677802</v>
      </c>
      <c r="P118">
        <f t="shared" si="30"/>
        <v>104.29577840049956</v>
      </c>
      <c r="R118" s="6">
        <f t="shared" si="31"/>
        <v>104.29577840049956</v>
      </c>
      <c r="S118">
        <f t="shared" si="44"/>
        <v>4.2957784004995572E-2</v>
      </c>
      <c r="T118" s="6"/>
      <c r="U118">
        <f t="shared" si="32"/>
        <v>104.29577840049956</v>
      </c>
      <c r="AB118">
        <f t="shared" si="33"/>
        <v>0</v>
      </c>
      <c r="AD118">
        <f t="shared" si="34"/>
        <v>0</v>
      </c>
      <c r="AE118">
        <f t="shared" si="35"/>
        <v>0</v>
      </c>
      <c r="AG118">
        <f t="shared" si="36"/>
        <v>0.53481725272821745</v>
      </c>
      <c r="AH118">
        <f t="shared" si="37"/>
        <v>0.50814053127677805</v>
      </c>
      <c r="AI118">
        <f t="shared" si="45"/>
        <v>1.0429577840049955</v>
      </c>
      <c r="AJ118" s="6"/>
      <c r="AK118">
        <f t="shared" si="38"/>
        <v>0.51278897471237994</v>
      </c>
      <c r="AL118">
        <f t="shared" si="39"/>
        <v>0.48721102528762006</v>
      </c>
      <c r="AM118">
        <f t="shared" si="25"/>
        <v>1</v>
      </c>
      <c r="AO118">
        <f t="shared" si="46"/>
        <v>0</v>
      </c>
      <c r="AP118">
        <f t="shared" si="47"/>
        <v>0</v>
      </c>
      <c r="AQ118" s="7">
        <f t="shared" si="48"/>
        <v>0</v>
      </c>
    </row>
    <row r="119" spans="1:43" x14ac:dyDescent="0.25">
      <c r="A119" s="2">
        <v>41813</v>
      </c>
      <c r="B119">
        <v>106.5823661874242</v>
      </c>
      <c r="C119">
        <v>101.67095115681239</v>
      </c>
      <c r="E119">
        <f t="shared" si="26"/>
        <v>1.065823661874242</v>
      </c>
      <c r="F119">
        <f t="shared" si="27"/>
        <v>1.0167095115681239</v>
      </c>
      <c r="H119">
        <f t="shared" si="28"/>
        <v>53.2911830937121</v>
      </c>
      <c r="I119">
        <f t="shared" si="29"/>
        <v>50.835475578406196</v>
      </c>
      <c r="K119">
        <f t="shared" si="40"/>
        <v>3.2911830937120995E-2</v>
      </c>
      <c r="L119">
        <f t="shared" si="41"/>
        <v>8.3547557840619648E-3</v>
      </c>
      <c r="N119">
        <f t="shared" si="42"/>
        <v>53.2911830937121</v>
      </c>
      <c r="O119">
        <f t="shared" si="43"/>
        <v>50.835475578406196</v>
      </c>
      <c r="P119">
        <f t="shared" si="30"/>
        <v>104.1266586721183</v>
      </c>
      <c r="R119" s="6">
        <f t="shared" si="31"/>
        <v>104.1266586721183</v>
      </c>
      <c r="S119">
        <f t="shared" si="44"/>
        <v>4.1266586721182962E-2</v>
      </c>
      <c r="T119" s="6"/>
      <c r="U119">
        <f t="shared" si="32"/>
        <v>104.1266586721183</v>
      </c>
      <c r="AB119">
        <f t="shared" si="33"/>
        <v>-1.621539538559591E-3</v>
      </c>
      <c r="AD119">
        <f t="shared" si="34"/>
        <v>-3.5627530364372717E-3</v>
      </c>
      <c r="AE119">
        <f t="shared" si="35"/>
        <v>4.215851602029641E-4</v>
      </c>
      <c r="AG119">
        <f t="shared" si="36"/>
        <v>0.53291183093712102</v>
      </c>
      <c r="AH119">
        <f t="shared" si="37"/>
        <v>0.50835475578406197</v>
      </c>
      <c r="AI119">
        <f t="shared" si="45"/>
        <v>1.041266586721183</v>
      </c>
      <c r="AJ119" s="6"/>
      <c r="AK119">
        <f t="shared" si="38"/>
        <v>0.51179192507770088</v>
      </c>
      <c r="AL119">
        <f t="shared" si="39"/>
        <v>0.48820807492229912</v>
      </c>
      <c r="AM119">
        <f t="shared" si="25"/>
        <v>1</v>
      </c>
      <c r="AO119">
        <f t="shared" si="46"/>
        <v>-1.8269404767080871E-3</v>
      </c>
      <c r="AP119">
        <f t="shared" si="47"/>
        <v>2.0540093814853171E-4</v>
      </c>
      <c r="AQ119" s="7">
        <f t="shared" si="48"/>
        <v>-1.6215395385595554E-3</v>
      </c>
    </row>
    <row r="120" spans="1:43" x14ac:dyDescent="0.25">
      <c r="A120" s="2">
        <v>41814</v>
      </c>
      <c r="B120">
        <v>106.87684046423</v>
      </c>
      <c r="C120">
        <v>101.7887746358183</v>
      </c>
      <c r="E120">
        <f t="shared" si="26"/>
        <v>1.0687684046423001</v>
      </c>
      <c r="F120">
        <f t="shared" si="27"/>
        <v>1.017887746358183</v>
      </c>
      <c r="H120">
        <f t="shared" si="28"/>
        <v>53.438420232115</v>
      </c>
      <c r="I120">
        <f t="shared" si="29"/>
        <v>50.89438731790915</v>
      </c>
      <c r="K120">
        <f t="shared" si="40"/>
        <v>3.4384202321149998E-2</v>
      </c>
      <c r="L120">
        <f t="shared" si="41"/>
        <v>8.9438731790914966E-3</v>
      </c>
      <c r="N120">
        <f t="shared" si="42"/>
        <v>53.438420232115</v>
      </c>
      <c r="O120">
        <f t="shared" si="43"/>
        <v>50.89438731790915</v>
      </c>
      <c r="P120">
        <f t="shared" si="30"/>
        <v>104.33280755002414</v>
      </c>
      <c r="R120" s="6">
        <f t="shared" si="31"/>
        <v>104.33280755002414</v>
      </c>
      <c r="S120">
        <f t="shared" si="44"/>
        <v>4.3328075500241425E-2</v>
      </c>
      <c r="T120" s="6"/>
      <c r="U120">
        <f t="shared" si="32"/>
        <v>104.33280755002414</v>
      </c>
      <c r="AB120">
        <f t="shared" si="33"/>
        <v>1.9797896190540953E-3</v>
      </c>
      <c r="AD120">
        <f t="shared" si="34"/>
        <v>2.7628798959855594E-3</v>
      </c>
      <c r="AE120">
        <f t="shared" si="35"/>
        <v>1.1588706278962135E-3</v>
      </c>
      <c r="AG120">
        <f t="shared" si="36"/>
        <v>0.53438420232115003</v>
      </c>
      <c r="AH120">
        <f t="shared" si="37"/>
        <v>0.50894387317909151</v>
      </c>
      <c r="AI120">
        <f t="shared" si="45"/>
        <v>1.0433280755002414</v>
      </c>
      <c r="AJ120" s="6"/>
      <c r="AK120">
        <f t="shared" si="38"/>
        <v>0.51219191246715989</v>
      </c>
      <c r="AL120">
        <f t="shared" si="39"/>
        <v>0.48780808753284022</v>
      </c>
      <c r="AM120">
        <f t="shared" si="25"/>
        <v>1</v>
      </c>
      <c r="AO120">
        <f t="shared" si="46"/>
        <v>1.4140196207249275E-3</v>
      </c>
      <c r="AP120">
        <f t="shared" si="47"/>
        <v>5.6576999832920645E-4</v>
      </c>
      <c r="AQ120" s="7">
        <f t="shared" si="48"/>
        <v>1.9797896190541339E-3</v>
      </c>
    </row>
    <row r="121" spans="1:43" x14ac:dyDescent="0.25">
      <c r="A121" s="2">
        <v>41815</v>
      </c>
      <c r="B121">
        <v>105.8201974709856</v>
      </c>
      <c r="C121">
        <v>101.94944301628109</v>
      </c>
      <c r="E121">
        <f t="shared" si="26"/>
        <v>1.0582019747098561</v>
      </c>
      <c r="F121">
        <f t="shared" si="27"/>
        <v>1.019494430162811</v>
      </c>
      <c r="H121">
        <f t="shared" si="28"/>
        <v>52.910098735492802</v>
      </c>
      <c r="I121">
        <f t="shared" si="29"/>
        <v>50.974721508140554</v>
      </c>
      <c r="K121">
        <f t="shared" si="40"/>
        <v>2.9100987354928023E-2</v>
      </c>
      <c r="L121">
        <f t="shared" si="41"/>
        <v>9.7472150814055421E-3</v>
      </c>
      <c r="N121">
        <f t="shared" si="42"/>
        <v>52.910098735492802</v>
      </c>
      <c r="O121">
        <f t="shared" si="43"/>
        <v>50.974721508140554</v>
      </c>
      <c r="P121">
        <f t="shared" si="30"/>
        <v>103.88482024363336</v>
      </c>
      <c r="R121" s="6">
        <f t="shared" si="31"/>
        <v>103.88482024363336</v>
      </c>
      <c r="S121">
        <f t="shared" si="44"/>
        <v>3.8848202436333565E-2</v>
      </c>
      <c r="T121" s="6"/>
      <c r="U121">
        <f t="shared" si="32"/>
        <v>103.88482024363334</v>
      </c>
      <c r="AB121">
        <f t="shared" si="33"/>
        <v>-4.2938296870425052E-3</v>
      </c>
      <c r="AD121">
        <f t="shared" si="34"/>
        <v>-9.8865478119933847E-3</v>
      </c>
      <c r="AE121">
        <f t="shared" si="35"/>
        <v>1.5784489108709998E-3</v>
      </c>
      <c r="AG121">
        <f t="shared" si="36"/>
        <v>0.52910098735492805</v>
      </c>
      <c r="AH121">
        <f t="shared" si="37"/>
        <v>0.50974721508140552</v>
      </c>
      <c r="AI121">
        <f t="shared" si="45"/>
        <v>1.0388482024363337</v>
      </c>
      <c r="AJ121" s="6"/>
      <c r="AK121">
        <f t="shared" si="38"/>
        <v>0.50931501456523365</v>
      </c>
      <c r="AL121">
        <f t="shared" si="39"/>
        <v>0.4906849854347663</v>
      </c>
      <c r="AM121">
        <f t="shared" si="25"/>
        <v>1</v>
      </c>
      <c r="AO121">
        <f t="shared" si="46"/>
        <v>-5.0638098315229068E-3</v>
      </c>
      <c r="AP121">
        <f t="shared" si="47"/>
        <v>7.69980144480277E-4</v>
      </c>
      <c r="AQ121" s="7">
        <f t="shared" si="48"/>
        <v>-4.2938296870426301E-3</v>
      </c>
    </row>
    <row r="122" spans="1:43" x14ac:dyDescent="0.25">
      <c r="A122" s="2">
        <v>41816</v>
      </c>
      <c r="B122">
        <v>105.9414515849645</v>
      </c>
      <c r="C122">
        <v>102.0672664952871</v>
      </c>
      <c r="E122">
        <f t="shared" si="26"/>
        <v>1.0594145158496451</v>
      </c>
      <c r="F122">
        <f t="shared" si="27"/>
        <v>1.020672664952871</v>
      </c>
      <c r="H122">
        <f t="shared" si="28"/>
        <v>52.970725792482256</v>
      </c>
      <c r="I122">
        <f t="shared" si="29"/>
        <v>51.03363324764355</v>
      </c>
      <c r="K122">
        <f t="shared" si="40"/>
        <v>2.9707257924822556E-2</v>
      </c>
      <c r="L122">
        <f t="shared" si="41"/>
        <v>1.0336332476435501E-2</v>
      </c>
      <c r="N122">
        <f t="shared" si="42"/>
        <v>52.970725792482256</v>
      </c>
      <c r="O122">
        <f t="shared" si="43"/>
        <v>51.03363324764355</v>
      </c>
      <c r="P122">
        <f t="shared" si="30"/>
        <v>104.00435904012581</v>
      </c>
      <c r="R122" s="6">
        <f t="shared" si="31"/>
        <v>104.00435904012581</v>
      </c>
      <c r="S122">
        <f t="shared" si="44"/>
        <v>4.0043590401258058E-2</v>
      </c>
      <c r="T122" s="6"/>
      <c r="U122">
        <f t="shared" si="32"/>
        <v>104.00435904012582</v>
      </c>
      <c r="AB122">
        <f t="shared" si="33"/>
        <v>1.1506858866590086E-3</v>
      </c>
      <c r="AD122">
        <f t="shared" si="34"/>
        <v>1.1458503846786261E-3</v>
      </c>
      <c r="AE122">
        <f t="shared" si="35"/>
        <v>1.1557049800376973E-3</v>
      </c>
      <c r="AG122">
        <f t="shared" si="36"/>
        <v>0.52970725792482254</v>
      </c>
      <c r="AH122">
        <f t="shared" si="37"/>
        <v>0.51033633247643551</v>
      </c>
      <c r="AI122">
        <f t="shared" si="45"/>
        <v>1.0400435904012579</v>
      </c>
      <c r="AJ122" s="6"/>
      <c r="AK122">
        <f t="shared" si="38"/>
        <v>0.509312554602117</v>
      </c>
      <c r="AL122">
        <f t="shared" si="39"/>
        <v>0.49068744539788306</v>
      </c>
      <c r="AM122">
        <f t="shared" si="25"/>
        <v>1</v>
      </c>
      <c r="AO122">
        <f t="shared" si="46"/>
        <v>5.8359880536217306E-4</v>
      </c>
      <c r="AP122">
        <f t="shared" si="47"/>
        <v>5.6708708129668442E-4</v>
      </c>
      <c r="AQ122" s="7">
        <f t="shared" si="48"/>
        <v>1.1506858866588575E-3</v>
      </c>
    </row>
    <row r="123" spans="1:43" x14ac:dyDescent="0.25">
      <c r="A123" s="2">
        <v>41817</v>
      </c>
      <c r="B123">
        <v>105.92412956868181</v>
      </c>
      <c r="C123">
        <v>102.04584404455871</v>
      </c>
      <c r="E123">
        <f t="shared" si="26"/>
        <v>1.059241295686818</v>
      </c>
      <c r="F123">
        <f t="shared" si="27"/>
        <v>1.020458440445587</v>
      </c>
      <c r="H123">
        <f t="shared" si="28"/>
        <v>52.962064784340903</v>
      </c>
      <c r="I123">
        <f t="shared" si="29"/>
        <v>51.022922022279346</v>
      </c>
      <c r="K123">
        <f t="shared" si="40"/>
        <v>2.962064784340903E-2</v>
      </c>
      <c r="L123">
        <f t="shared" si="41"/>
        <v>1.0229220222793458E-2</v>
      </c>
      <c r="N123">
        <f t="shared" si="42"/>
        <v>52.962064784340903</v>
      </c>
      <c r="O123">
        <f t="shared" si="43"/>
        <v>51.022922022279346</v>
      </c>
      <c r="P123">
        <f t="shared" si="30"/>
        <v>103.98498680662024</v>
      </c>
      <c r="R123" s="6">
        <f t="shared" si="31"/>
        <v>103.98498680662024</v>
      </c>
      <c r="S123">
        <f t="shared" si="44"/>
        <v>3.9849868066202415E-2</v>
      </c>
      <c r="T123" s="6"/>
      <c r="U123">
        <f t="shared" si="32"/>
        <v>103.98498680662026</v>
      </c>
      <c r="AB123">
        <f t="shared" si="33"/>
        <v>-1.8626366898799596E-4</v>
      </c>
      <c r="AD123">
        <f t="shared" si="34"/>
        <v>-1.6350555918909215E-4</v>
      </c>
      <c r="AE123">
        <f t="shared" si="35"/>
        <v>-2.0988561234169811E-4</v>
      </c>
      <c r="AG123">
        <f t="shared" si="36"/>
        <v>0.52962064784340901</v>
      </c>
      <c r="AH123">
        <f t="shared" si="37"/>
        <v>0.51022922022279349</v>
      </c>
      <c r="AI123">
        <f t="shared" si="45"/>
        <v>1.0398498680662025</v>
      </c>
      <c r="AJ123" s="6"/>
      <c r="AK123">
        <f t="shared" si="38"/>
        <v>0.50932414775253931</v>
      </c>
      <c r="AL123">
        <f t="shared" si="39"/>
        <v>0.49067585224746069</v>
      </c>
      <c r="AM123">
        <f t="shared" si="25"/>
        <v>1</v>
      </c>
      <c r="AO123">
        <f t="shared" si="46"/>
        <v>-8.3275434042244168E-5</v>
      </c>
      <c r="AP123">
        <f t="shared" si="47"/>
        <v>-1.0298823494571825E-4</v>
      </c>
      <c r="AQ123" s="7">
        <f t="shared" si="48"/>
        <v>-1.862636689879624E-4</v>
      </c>
    </row>
    <row r="124" spans="1:43" x14ac:dyDescent="0.25">
      <c r="A124" s="2">
        <v>41818</v>
      </c>
      <c r="B124">
        <v>105.92412956868181</v>
      </c>
      <c r="C124">
        <v>102.04584404455871</v>
      </c>
      <c r="E124">
        <f t="shared" si="26"/>
        <v>1.059241295686818</v>
      </c>
      <c r="F124">
        <f t="shared" si="27"/>
        <v>1.020458440445587</v>
      </c>
      <c r="H124">
        <f t="shared" si="28"/>
        <v>52.962064784340903</v>
      </c>
      <c r="I124">
        <f t="shared" si="29"/>
        <v>51.022922022279346</v>
      </c>
      <c r="K124">
        <f t="shared" si="40"/>
        <v>2.962064784340903E-2</v>
      </c>
      <c r="L124">
        <f t="shared" si="41"/>
        <v>1.0229220222793458E-2</v>
      </c>
      <c r="N124">
        <f t="shared" si="42"/>
        <v>52.962064784340903</v>
      </c>
      <c r="O124">
        <f t="shared" si="43"/>
        <v>51.022922022279346</v>
      </c>
      <c r="P124">
        <f t="shared" si="30"/>
        <v>103.98498680662024</v>
      </c>
      <c r="R124" s="6">
        <f t="shared" si="31"/>
        <v>103.98498680662024</v>
      </c>
      <c r="S124">
        <f t="shared" si="44"/>
        <v>3.9849868066202415E-2</v>
      </c>
      <c r="T124" s="6"/>
      <c r="U124">
        <f t="shared" si="32"/>
        <v>103.98498680662026</v>
      </c>
      <c r="AB124">
        <f t="shared" si="33"/>
        <v>0</v>
      </c>
      <c r="AD124">
        <f t="shared" si="34"/>
        <v>0</v>
      </c>
      <c r="AE124">
        <f t="shared" si="35"/>
        <v>0</v>
      </c>
      <c r="AG124">
        <f t="shared" si="36"/>
        <v>0.52962064784340901</v>
      </c>
      <c r="AH124">
        <f t="shared" si="37"/>
        <v>0.51022922022279349</v>
      </c>
      <c r="AI124">
        <f t="shared" si="45"/>
        <v>1.0398498680662025</v>
      </c>
      <c r="AJ124" s="6"/>
      <c r="AK124">
        <f t="shared" si="38"/>
        <v>0.50932414775253931</v>
      </c>
      <c r="AL124">
        <f t="shared" si="39"/>
        <v>0.49067585224746069</v>
      </c>
      <c r="AM124">
        <f t="shared" si="25"/>
        <v>1</v>
      </c>
      <c r="AO124">
        <f t="shared" si="46"/>
        <v>0</v>
      </c>
      <c r="AP124">
        <f t="shared" si="47"/>
        <v>0</v>
      </c>
      <c r="AQ124" s="7">
        <f t="shared" si="48"/>
        <v>0</v>
      </c>
    </row>
    <row r="125" spans="1:43" x14ac:dyDescent="0.25">
      <c r="A125" s="2">
        <v>41819</v>
      </c>
      <c r="B125">
        <v>105.92412956868181</v>
      </c>
      <c r="C125">
        <v>102.04584404455871</v>
      </c>
      <c r="E125">
        <f t="shared" si="26"/>
        <v>1.059241295686818</v>
      </c>
      <c r="F125">
        <f t="shared" si="27"/>
        <v>1.020458440445587</v>
      </c>
      <c r="H125">
        <f t="shared" si="28"/>
        <v>52.962064784340903</v>
      </c>
      <c r="I125">
        <f t="shared" si="29"/>
        <v>51.022922022279346</v>
      </c>
      <c r="K125">
        <f t="shared" si="40"/>
        <v>2.962064784340903E-2</v>
      </c>
      <c r="L125">
        <f t="shared" si="41"/>
        <v>1.0229220222793458E-2</v>
      </c>
      <c r="N125">
        <f t="shared" si="42"/>
        <v>52.962064784340903</v>
      </c>
      <c r="O125">
        <f t="shared" si="43"/>
        <v>51.022922022279346</v>
      </c>
      <c r="P125">
        <f t="shared" si="30"/>
        <v>103.98498680662024</v>
      </c>
      <c r="R125" s="6">
        <f t="shared" si="31"/>
        <v>103.98498680662024</v>
      </c>
      <c r="S125">
        <f t="shared" si="44"/>
        <v>3.9849868066202415E-2</v>
      </c>
      <c r="T125" s="6"/>
      <c r="U125">
        <f t="shared" si="32"/>
        <v>103.98498680662026</v>
      </c>
      <c r="AB125">
        <f t="shared" si="33"/>
        <v>0</v>
      </c>
      <c r="AD125">
        <f t="shared" si="34"/>
        <v>0</v>
      </c>
      <c r="AE125">
        <f t="shared" si="35"/>
        <v>0</v>
      </c>
      <c r="AG125">
        <f t="shared" si="36"/>
        <v>0.52962064784340901</v>
      </c>
      <c r="AH125">
        <f t="shared" si="37"/>
        <v>0.51022922022279349</v>
      </c>
      <c r="AI125">
        <f t="shared" si="45"/>
        <v>1.0398498680662025</v>
      </c>
      <c r="AJ125" s="6"/>
      <c r="AK125">
        <f t="shared" si="38"/>
        <v>0.50932414775253931</v>
      </c>
      <c r="AL125">
        <f t="shared" si="39"/>
        <v>0.49067585224746069</v>
      </c>
      <c r="AM125">
        <f t="shared" si="25"/>
        <v>1</v>
      </c>
      <c r="AO125">
        <f t="shared" si="46"/>
        <v>0</v>
      </c>
      <c r="AP125">
        <f t="shared" si="47"/>
        <v>0</v>
      </c>
      <c r="AQ125" s="7">
        <f t="shared" si="48"/>
        <v>0</v>
      </c>
    </row>
    <row r="126" spans="1:43" x14ac:dyDescent="0.25">
      <c r="A126" s="2">
        <v>41820</v>
      </c>
      <c r="B126">
        <v>105.854841503551</v>
      </c>
      <c r="C126">
        <v>102.07797772065121</v>
      </c>
      <c r="E126">
        <f t="shared" si="26"/>
        <v>1.05854841503551</v>
      </c>
      <c r="F126">
        <f t="shared" si="27"/>
        <v>1.0207797772065121</v>
      </c>
      <c r="H126">
        <f t="shared" si="28"/>
        <v>52.9274207517755</v>
      </c>
      <c r="I126">
        <f t="shared" si="29"/>
        <v>51.03898886032561</v>
      </c>
      <c r="K126">
        <f t="shared" si="40"/>
        <v>2.9274207517755002E-2</v>
      </c>
      <c r="L126">
        <f t="shared" si="41"/>
        <v>1.0389888603256096E-2</v>
      </c>
      <c r="N126">
        <f t="shared" si="42"/>
        <v>52.9274207517755</v>
      </c>
      <c r="O126">
        <f t="shared" si="43"/>
        <v>51.03898886032561</v>
      </c>
      <c r="P126">
        <f t="shared" si="30"/>
        <v>103.9664096121011</v>
      </c>
      <c r="R126" s="6">
        <f t="shared" si="31"/>
        <v>103.9664096121011</v>
      </c>
      <c r="S126">
        <f t="shared" si="44"/>
        <v>3.966409612101103E-2</v>
      </c>
      <c r="T126" s="6"/>
      <c r="U126">
        <f t="shared" si="32"/>
        <v>103.9664096121011</v>
      </c>
      <c r="AB126">
        <f t="shared" si="33"/>
        <v>-1.7865266025074433E-4</v>
      </c>
      <c r="AD126">
        <f t="shared" si="34"/>
        <v>-6.5412919051532903E-4</v>
      </c>
      <c r="AE126">
        <f t="shared" si="35"/>
        <v>3.1489451033883675E-4</v>
      </c>
      <c r="AG126">
        <f t="shared" si="36"/>
        <v>0.529274207517755</v>
      </c>
      <c r="AH126">
        <f t="shared" si="37"/>
        <v>0.51038988860325607</v>
      </c>
      <c r="AI126">
        <f t="shared" si="45"/>
        <v>1.0396640961210111</v>
      </c>
      <c r="AJ126" s="6"/>
      <c r="AK126">
        <f t="shared" si="38"/>
        <v>0.5090819328016406</v>
      </c>
      <c r="AL126">
        <f t="shared" si="39"/>
        <v>0.4909180671983594</v>
      </c>
      <c r="AM126">
        <f t="shared" si="25"/>
        <v>1</v>
      </c>
      <c r="AO126">
        <f t="shared" si="46"/>
        <v>-3.3316379247927836E-4</v>
      </c>
      <c r="AP126">
        <f t="shared" si="47"/>
        <v>1.5451113222855555E-4</v>
      </c>
      <c r="AQ126" s="7">
        <f t="shared" si="48"/>
        <v>-1.7865266025072281E-4</v>
      </c>
    </row>
    <row r="127" spans="1:43" x14ac:dyDescent="0.25">
      <c r="A127" s="2">
        <v>41821</v>
      </c>
      <c r="B127">
        <v>106.6343322362723</v>
      </c>
      <c r="C127">
        <v>102.01371036846611</v>
      </c>
      <c r="E127">
        <f t="shared" si="26"/>
        <v>1.066343322362723</v>
      </c>
      <c r="F127">
        <f t="shared" si="27"/>
        <v>1.0201371036846612</v>
      </c>
      <c r="H127">
        <f t="shared" si="28"/>
        <v>53.31716611813615</v>
      </c>
      <c r="I127">
        <f t="shared" si="29"/>
        <v>51.006855184233061</v>
      </c>
      <c r="K127">
        <f t="shared" si="40"/>
        <v>3.31716611813615E-2</v>
      </c>
      <c r="L127">
        <f t="shared" si="41"/>
        <v>1.0068551842330607E-2</v>
      </c>
      <c r="N127">
        <f t="shared" si="42"/>
        <v>53.31716611813615</v>
      </c>
      <c r="O127">
        <f t="shared" si="43"/>
        <v>51.006855184233061</v>
      </c>
      <c r="P127">
        <f t="shared" si="30"/>
        <v>104.3240213023692</v>
      </c>
      <c r="R127" s="6">
        <f t="shared" si="31"/>
        <v>104.3240213023692</v>
      </c>
      <c r="S127">
        <f t="shared" si="44"/>
        <v>4.3240213023692034E-2</v>
      </c>
      <c r="T127" s="6"/>
      <c r="U127">
        <f t="shared" si="32"/>
        <v>104.3240213023692</v>
      </c>
      <c r="AB127">
        <f t="shared" si="33"/>
        <v>3.4396849097930726E-3</v>
      </c>
      <c r="AD127">
        <f t="shared" si="34"/>
        <v>7.3637702503683844E-3</v>
      </c>
      <c r="AE127">
        <f t="shared" si="35"/>
        <v>-6.295907660022193E-4</v>
      </c>
      <c r="AG127">
        <f t="shared" si="36"/>
        <v>0.5331716611813615</v>
      </c>
      <c r="AH127">
        <f t="shared" si="37"/>
        <v>0.51006855184233058</v>
      </c>
      <c r="AI127">
        <f t="shared" si="45"/>
        <v>1.043240213023692</v>
      </c>
      <c r="AJ127" s="6"/>
      <c r="AK127">
        <f t="shared" si="38"/>
        <v>0.51107276591268935</v>
      </c>
      <c r="AL127">
        <f t="shared" si="39"/>
        <v>0.48892723408731076</v>
      </c>
      <c r="AM127">
        <f t="shared" si="25"/>
        <v>1</v>
      </c>
      <c r="AO127">
        <f t="shared" si="46"/>
        <v>3.7487623917647579E-3</v>
      </c>
      <c r="AP127">
        <f t="shared" si="47"/>
        <v>-3.0907748197174409E-4</v>
      </c>
      <c r="AQ127" s="7">
        <f t="shared" si="48"/>
        <v>3.4396849097930136E-3</v>
      </c>
    </row>
    <row r="128" spans="1:43" x14ac:dyDescent="0.25">
      <c r="A128" s="2">
        <v>41822</v>
      </c>
      <c r="B128">
        <v>106.9634505456435</v>
      </c>
      <c r="C128">
        <v>101.81019708654669</v>
      </c>
      <c r="E128">
        <f t="shared" si="26"/>
        <v>1.0696345054564349</v>
      </c>
      <c r="F128">
        <f t="shared" si="27"/>
        <v>1.0181019708654668</v>
      </c>
      <c r="H128">
        <f t="shared" si="28"/>
        <v>53.481725272821748</v>
      </c>
      <c r="I128">
        <f t="shared" si="29"/>
        <v>50.90509854327334</v>
      </c>
      <c r="K128">
        <f t="shared" si="40"/>
        <v>3.4817252728217479E-2</v>
      </c>
      <c r="L128">
        <f t="shared" si="41"/>
        <v>9.0509854327333987E-3</v>
      </c>
      <c r="N128">
        <f t="shared" si="42"/>
        <v>53.481725272821748</v>
      </c>
      <c r="O128">
        <f t="shared" si="43"/>
        <v>50.90509854327334</v>
      </c>
      <c r="P128">
        <f t="shared" si="30"/>
        <v>104.38682381609509</v>
      </c>
      <c r="R128" s="6">
        <f t="shared" si="31"/>
        <v>104.38682381609509</v>
      </c>
      <c r="S128">
        <f t="shared" si="44"/>
        <v>4.3868238160950881E-2</v>
      </c>
      <c r="T128" s="6"/>
      <c r="U128">
        <f t="shared" si="32"/>
        <v>104.3868238160951</v>
      </c>
      <c r="AB128">
        <f t="shared" si="33"/>
        <v>6.019947557798222E-4</v>
      </c>
      <c r="AD128">
        <f t="shared" si="34"/>
        <v>3.0864197530862114E-3</v>
      </c>
      <c r="AE128">
        <f t="shared" si="35"/>
        <v>-1.9949601007979156E-3</v>
      </c>
      <c r="AG128">
        <f t="shared" si="36"/>
        <v>0.53481725272821745</v>
      </c>
      <c r="AH128">
        <f t="shared" si="37"/>
        <v>0.50905098543273342</v>
      </c>
      <c r="AI128">
        <f t="shared" si="45"/>
        <v>1.0438682381609508</v>
      </c>
      <c r="AJ128" s="6"/>
      <c r="AK128">
        <f t="shared" si="38"/>
        <v>0.51234172396167466</v>
      </c>
      <c r="AL128">
        <f t="shared" si="39"/>
        <v>0.48765827603832551</v>
      </c>
      <c r="AM128">
        <f t="shared" si="25"/>
        <v>1.0000000000000002</v>
      </c>
      <c r="AO128">
        <f t="shared" si="46"/>
        <v>1.5773850799773298E-3</v>
      </c>
      <c r="AP128">
        <f t="shared" si="47"/>
        <v>-9.7539032419766754E-4</v>
      </c>
      <c r="AQ128" s="7">
        <f t="shared" si="48"/>
        <v>6.0199475577966228E-4</v>
      </c>
    </row>
    <row r="129" spans="1:43" x14ac:dyDescent="0.25">
      <c r="A129" s="2">
        <v>41823</v>
      </c>
      <c r="B129">
        <v>107.7429412783648</v>
      </c>
      <c r="C129">
        <v>101.7780634104541</v>
      </c>
      <c r="E129">
        <f t="shared" si="26"/>
        <v>1.0774294127836479</v>
      </c>
      <c r="F129">
        <f t="shared" si="27"/>
        <v>1.017780634104541</v>
      </c>
      <c r="H129">
        <f t="shared" si="28"/>
        <v>53.871470639182398</v>
      </c>
      <c r="I129">
        <f t="shared" si="29"/>
        <v>50.889031705227048</v>
      </c>
      <c r="K129">
        <f t="shared" si="40"/>
        <v>3.8714706391823978E-2</v>
      </c>
      <c r="L129">
        <f t="shared" si="41"/>
        <v>8.8903170522704762E-3</v>
      </c>
      <c r="N129">
        <f t="shared" si="42"/>
        <v>53.871470639182398</v>
      </c>
      <c r="O129">
        <f t="shared" si="43"/>
        <v>50.889031705227048</v>
      </c>
      <c r="P129">
        <f t="shared" si="30"/>
        <v>104.76050234440945</v>
      </c>
      <c r="R129" s="6">
        <f t="shared" si="31"/>
        <v>104.76050234440945</v>
      </c>
      <c r="S129">
        <f t="shared" si="44"/>
        <v>4.7605023444094459E-2</v>
      </c>
      <c r="T129" s="6"/>
      <c r="U129">
        <f t="shared" si="32"/>
        <v>104.76050234440946</v>
      </c>
      <c r="AB129">
        <f t="shared" si="33"/>
        <v>3.5797480434187623E-3</v>
      </c>
      <c r="AD129">
        <f t="shared" si="34"/>
        <v>7.2874493927126416E-3</v>
      </c>
      <c r="AE129">
        <f t="shared" si="35"/>
        <v>-3.1562335612878023E-4</v>
      </c>
      <c r="AG129">
        <f t="shared" si="36"/>
        <v>0.53871470639182395</v>
      </c>
      <c r="AH129">
        <f t="shared" si="37"/>
        <v>0.5088903170522705</v>
      </c>
      <c r="AI129">
        <f t="shared" si="45"/>
        <v>1.0476050234440946</v>
      </c>
      <c r="AJ129" s="6"/>
      <c r="AK129">
        <f t="shared" si="38"/>
        <v>0.51423455819326969</v>
      </c>
      <c r="AL129">
        <f t="shared" si="39"/>
        <v>0.48576544180673015</v>
      </c>
      <c r="AM129">
        <f t="shared" si="25"/>
        <v>0.99999999999999978</v>
      </c>
      <c r="AO129">
        <f t="shared" si="46"/>
        <v>3.7336643851458538E-3</v>
      </c>
      <c r="AP129">
        <f t="shared" si="47"/>
        <v>-1.5391634172719142E-4</v>
      </c>
      <c r="AQ129" s="7">
        <f t="shared" si="48"/>
        <v>3.5797480434186625E-3</v>
      </c>
    </row>
    <row r="130" spans="1:43" x14ac:dyDescent="0.25">
      <c r="A130" s="2">
        <v>41824</v>
      </c>
      <c r="B130">
        <v>107.77758531093021</v>
      </c>
      <c r="C130">
        <v>101.81019708654669</v>
      </c>
      <c r="E130">
        <f t="shared" si="26"/>
        <v>1.077775853109302</v>
      </c>
      <c r="F130">
        <f t="shared" si="27"/>
        <v>1.0181019708654668</v>
      </c>
      <c r="H130">
        <f t="shared" si="28"/>
        <v>53.888792655465103</v>
      </c>
      <c r="I130">
        <f t="shared" si="29"/>
        <v>50.90509854327334</v>
      </c>
      <c r="K130">
        <f t="shared" si="40"/>
        <v>3.888792655465103E-2</v>
      </c>
      <c r="L130">
        <f t="shared" si="41"/>
        <v>9.0509854327333987E-3</v>
      </c>
      <c r="N130">
        <f t="shared" si="42"/>
        <v>53.888792655465103</v>
      </c>
      <c r="O130">
        <f t="shared" si="43"/>
        <v>50.90509854327334</v>
      </c>
      <c r="P130">
        <f t="shared" si="30"/>
        <v>104.79389119873844</v>
      </c>
      <c r="R130" s="6">
        <f t="shared" si="31"/>
        <v>104.79389119873844</v>
      </c>
      <c r="S130">
        <f t="shared" si="44"/>
        <v>4.7938911987384356E-2</v>
      </c>
      <c r="T130" s="6"/>
      <c r="U130">
        <f t="shared" si="32"/>
        <v>104.79389119873844</v>
      </c>
      <c r="AB130">
        <f t="shared" si="33"/>
        <v>3.1871605788236224E-4</v>
      </c>
      <c r="AD130">
        <f t="shared" si="34"/>
        <v>3.2154340836032524E-4</v>
      </c>
      <c r="AE130">
        <f t="shared" si="35"/>
        <v>3.1572300568338818E-4</v>
      </c>
      <c r="AG130">
        <f t="shared" si="36"/>
        <v>0.53888792655465101</v>
      </c>
      <c r="AH130">
        <f t="shared" si="37"/>
        <v>0.50905098543273342</v>
      </c>
      <c r="AI130">
        <f t="shared" si="45"/>
        <v>1.0479389119873845</v>
      </c>
      <c r="AJ130" s="6"/>
      <c r="AK130">
        <f t="shared" si="38"/>
        <v>0.51423601165135313</v>
      </c>
      <c r="AL130">
        <f t="shared" si="39"/>
        <v>0.48576398834864676</v>
      </c>
      <c r="AM130">
        <f t="shared" si="25"/>
        <v>0.99999999999999989</v>
      </c>
      <c r="AO130">
        <f t="shared" si="46"/>
        <v>1.6534873253812996E-4</v>
      </c>
      <c r="AP130">
        <f t="shared" si="47"/>
        <v>1.5336732534433983E-4</v>
      </c>
      <c r="AQ130" s="7">
        <f t="shared" si="48"/>
        <v>3.1871605788246979E-4</v>
      </c>
    </row>
    <row r="131" spans="1:43" x14ac:dyDescent="0.25">
      <c r="A131" s="2">
        <v>41825</v>
      </c>
      <c r="B131">
        <v>107.77758531093021</v>
      </c>
      <c r="C131">
        <v>101.81019708654669</v>
      </c>
      <c r="E131">
        <f t="shared" si="26"/>
        <v>1.077775853109302</v>
      </c>
      <c r="F131">
        <f t="shared" si="27"/>
        <v>1.0181019708654668</v>
      </c>
      <c r="H131">
        <f t="shared" si="28"/>
        <v>53.888792655465103</v>
      </c>
      <c r="I131">
        <f t="shared" si="29"/>
        <v>50.90509854327334</v>
      </c>
      <c r="K131">
        <f t="shared" si="40"/>
        <v>3.888792655465103E-2</v>
      </c>
      <c r="L131">
        <f t="shared" si="41"/>
        <v>9.0509854327333987E-3</v>
      </c>
      <c r="N131">
        <f t="shared" si="42"/>
        <v>53.888792655465103</v>
      </c>
      <c r="O131">
        <f t="shared" si="43"/>
        <v>50.90509854327334</v>
      </c>
      <c r="P131">
        <f t="shared" si="30"/>
        <v>104.79389119873844</v>
      </c>
      <c r="R131" s="6">
        <f t="shared" si="31"/>
        <v>104.79389119873844</v>
      </c>
      <c r="S131">
        <f t="shared" si="44"/>
        <v>4.7938911987384356E-2</v>
      </c>
      <c r="T131" s="6"/>
      <c r="U131">
        <f t="shared" si="32"/>
        <v>104.79389119873844</v>
      </c>
      <c r="AB131">
        <f t="shared" si="33"/>
        <v>0</v>
      </c>
      <c r="AD131">
        <f t="shared" si="34"/>
        <v>0</v>
      </c>
      <c r="AE131">
        <f t="shared" si="35"/>
        <v>0</v>
      </c>
      <c r="AG131">
        <f t="shared" si="36"/>
        <v>0.53888792655465101</v>
      </c>
      <c r="AH131">
        <f t="shared" si="37"/>
        <v>0.50905098543273342</v>
      </c>
      <c r="AI131">
        <f t="shared" si="45"/>
        <v>1.0479389119873845</v>
      </c>
      <c r="AJ131" s="6"/>
      <c r="AK131">
        <f t="shared" si="38"/>
        <v>0.51423601165135313</v>
      </c>
      <c r="AL131">
        <f t="shared" si="39"/>
        <v>0.48576398834864676</v>
      </c>
      <c r="AM131">
        <f t="shared" ref="AM131:AM194" si="49">SUM(AK131:AL131)</f>
        <v>0.99999999999999989</v>
      </c>
      <c r="AO131">
        <f t="shared" si="46"/>
        <v>0</v>
      </c>
      <c r="AP131">
        <f t="shared" si="47"/>
        <v>0</v>
      </c>
      <c r="AQ131" s="7">
        <f t="shared" si="48"/>
        <v>0</v>
      </c>
    </row>
    <row r="132" spans="1:43" x14ac:dyDescent="0.25">
      <c r="A132" s="2">
        <v>41826</v>
      </c>
      <c r="B132">
        <v>107.77758531093021</v>
      </c>
      <c r="C132">
        <v>101.81019708654669</v>
      </c>
      <c r="E132">
        <f t="shared" ref="E132:E195" si="50">B132/$B$3</f>
        <v>1.077775853109302</v>
      </c>
      <c r="F132">
        <f t="shared" ref="F132:F195" si="51">C132/$C$3</f>
        <v>1.0181019708654668</v>
      </c>
      <c r="H132">
        <f t="shared" ref="H132:H195" si="52">E132*50</f>
        <v>53.888792655465103</v>
      </c>
      <c r="I132">
        <f t="shared" ref="I132:I195" si="53">F132*50</f>
        <v>50.90509854327334</v>
      </c>
      <c r="K132">
        <f t="shared" si="40"/>
        <v>3.888792655465103E-2</v>
      </c>
      <c r="L132">
        <f t="shared" si="41"/>
        <v>9.0509854327333987E-3</v>
      </c>
      <c r="N132">
        <f t="shared" si="42"/>
        <v>53.888792655465103</v>
      </c>
      <c r="O132">
        <f t="shared" si="43"/>
        <v>50.90509854327334</v>
      </c>
      <c r="P132">
        <f t="shared" ref="P132:P195" si="54">N132+O132</f>
        <v>104.79389119873844</v>
      </c>
      <c r="R132" s="6">
        <f t="shared" ref="R132:R195" si="55">H132+I132</f>
        <v>104.79389119873844</v>
      </c>
      <c r="S132">
        <f t="shared" si="44"/>
        <v>4.7938911987384356E-2</v>
      </c>
      <c r="T132" s="6"/>
      <c r="U132">
        <f t="shared" ref="U132:U195" si="56">$U$3*(1+S132)</f>
        <v>104.79389119873844</v>
      </c>
      <c r="AB132">
        <f t="shared" ref="AB132:AB195" si="57">(R132/R131) -1</f>
        <v>0</v>
      </c>
      <c r="AD132">
        <f t="shared" ref="AD132:AD195" si="58">(H132/H131) -1</f>
        <v>0</v>
      </c>
      <c r="AE132">
        <f t="shared" ref="AE132:AE195" si="59">(I132/I131) -1</f>
        <v>0</v>
      </c>
      <c r="AG132">
        <f t="shared" ref="AG132:AG195" si="60">H132/100</f>
        <v>0.53888792655465101</v>
      </c>
      <c r="AH132">
        <f t="shared" ref="AH132:AH195" si="61">I132/100</f>
        <v>0.50905098543273342</v>
      </c>
      <c r="AI132">
        <f t="shared" si="45"/>
        <v>1.0479389119873845</v>
      </c>
      <c r="AJ132" s="6"/>
      <c r="AK132">
        <f t="shared" ref="AK132:AK195" si="62">AG132/AI132</f>
        <v>0.51423601165135313</v>
      </c>
      <c r="AL132">
        <f t="shared" ref="AL132:AL195" si="63">AH132/AI132</f>
        <v>0.48576398834864676</v>
      </c>
      <c r="AM132">
        <f t="shared" si="49"/>
        <v>0.99999999999999989</v>
      </c>
      <c r="AO132">
        <f t="shared" si="46"/>
        <v>0</v>
      </c>
      <c r="AP132">
        <f t="shared" si="47"/>
        <v>0</v>
      </c>
      <c r="AQ132" s="7">
        <f t="shared" si="48"/>
        <v>0</v>
      </c>
    </row>
    <row r="133" spans="1:43" x14ac:dyDescent="0.25">
      <c r="A133" s="2">
        <v>41827</v>
      </c>
      <c r="B133">
        <v>107.1366707084705</v>
      </c>
      <c r="C133">
        <v>101.885175664096</v>
      </c>
      <c r="E133">
        <f t="shared" si="50"/>
        <v>1.071366707084705</v>
      </c>
      <c r="F133">
        <f t="shared" si="51"/>
        <v>1.0188517566409601</v>
      </c>
      <c r="H133">
        <f t="shared" si="52"/>
        <v>53.568335354235252</v>
      </c>
      <c r="I133">
        <f t="shared" si="53"/>
        <v>50.942587832048005</v>
      </c>
      <c r="K133">
        <f t="shared" ref="K133:K196" si="64">(H133-$H$3)/100</f>
        <v>3.5683353542352518E-2</v>
      </c>
      <c r="L133">
        <f t="shared" ref="L133:L196" si="65">(I133-$I$3)/100</f>
        <v>9.4258783204800526E-3</v>
      </c>
      <c r="N133">
        <f t="shared" ref="N133:N196" si="66">$N$3*(1+(K133*2))</f>
        <v>53.568335354235252</v>
      </c>
      <c r="O133">
        <f t="shared" ref="O133:O196" si="67">$N$3*(1+(L133*2))</f>
        <v>50.942587832048005</v>
      </c>
      <c r="P133">
        <f t="shared" si="54"/>
        <v>104.51092318628326</v>
      </c>
      <c r="R133" s="6">
        <f t="shared" si="55"/>
        <v>104.51092318628326</v>
      </c>
      <c r="S133">
        <f t="shared" ref="S133:S196" si="68">(R133-100)/100</f>
        <v>4.5109231862832645E-2</v>
      </c>
      <c r="T133" s="6"/>
      <c r="U133">
        <f t="shared" si="56"/>
        <v>104.51092318628325</v>
      </c>
      <c r="AB133">
        <f t="shared" si="57"/>
        <v>-2.700233851594791E-3</v>
      </c>
      <c r="AD133">
        <f t="shared" si="58"/>
        <v>-5.9466409514623564E-3</v>
      </c>
      <c r="AE133">
        <f t="shared" si="59"/>
        <v>7.3645449763337645E-4</v>
      </c>
      <c r="AG133">
        <f t="shared" si="60"/>
        <v>0.53568335354235252</v>
      </c>
      <c r="AH133">
        <f t="shared" si="61"/>
        <v>0.50942587832048003</v>
      </c>
      <c r="AI133">
        <f t="shared" ref="AI133:AI196" si="69">SUM(AG133:AH133)</f>
        <v>1.0451092318628326</v>
      </c>
      <c r="AJ133" s="6"/>
      <c r="AK133">
        <f t="shared" si="62"/>
        <v>0.51256207218410577</v>
      </c>
      <c r="AL133">
        <f t="shared" si="63"/>
        <v>0.48743792781589423</v>
      </c>
      <c r="AM133">
        <f t="shared" si="49"/>
        <v>1</v>
      </c>
      <c r="AO133">
        <f t="shared" ref="AO133:AO196" si="70">AK132*AD133</f>
        <v>-3.0579769256026098E-3</v>
      </c>
      <c r="AP133">
        <f t="shared" ref="AP133:AP196" si="71">AL132*AE133</f>
        <v>3.5774307400768799E-4</v>
      </c>
      <c r="AQ133" s="7">
        <f t="shared" ref="AQ133:AQ196" si="72">SUM(AO133:AP133)</f>
        <v>-2.700233851594922E-3</v>
      </c>
    </row>
    <row r="134" spans="1:43" x14ac:dyDescent="0.25">
      <c r="A134" s="2">
        <v>41828</v>
      </c>
      <c r="B134">
        <v>106.1493157803568</v>
      </c>
      <c r="C134">
        <v>102.04584404455871</v>
      </c>
      <c r="E134">
        <f t="shared" si="50"/>
        <v>1.061493157803568</v>
      </c>
      <c r="F134">
        <f t="shared" si="51"/>
        <v>1.020458440445587</v>
      </c>
      <c r="H134">
        <f t="shared" si="52"/>
        <v>53.074657890178401</v>
      </c>
      <c r="I134">
        <f t="shared" si="53"/>
        <v>51.022922022279346</v>
      </c>
      <c r="K134">
        <f t="shared" si="64"/>
        <v>3.0746578901784005E-2</v>
      </c>
      <c r="L134">
        <f t="shared" si="65"/>
        <v>1.0229220222793458E-2</v>
      </c>
      <c r="N134">
        <f t="shared" si="66"/>
        <v>53.074657890178401</v>
      </c>
      <c r="O134">
        <f t="shared" si="67"/>
        <v>51.022922022279346</v>
      </c>
      <c r="P134">
        <f t="shared" si="54"/>
        <v>104.09757991245775</v>
      </c>
      <c r="R134" s="6">
        <f t="shared" si="55"/>
        <v>104.09757991245775</v>
      </c>
      <c r="S134">
        <f t="shared" si="68"/>
        <v>4.0975799124577467E-2</v>
      </c>
      <c r="T134" s="6"/>
      <c r="U134">
        <f t="shared" si="56"/>
        <v>104.09757991245773</v>
      </c>
      <c r="AB134">
        <f t="shared" si="57"/>
        <v>-3.955024615836189E-3</v>
      </c>
      <c r="AD134">
        <f t="shared" si="58"/>
        <v>-9.2158447857726422E-3</v>
      </c>
      <c r="AE134">
        <f t="shared" si="59"/>
        <v>1.5769554247262452E-3</v>
      </c>
      <c r="AG134">
        <f t="shared" si="60"/>
        <v>0.53074657890178401</v>
      </c>
      <c r="AH134">
        <f t="shared" si="61"/>
        <v>0.51022922022279349</v>
      </c>
      <c r="AI134">
        <f t="shared" si="69"/>
        <v>1.0409757991245776</v>
      </c>
      <c r="AJ134" s="6"/>
      <c r="AK134">
        <f t="shared" si="62"/>
        <v>0.50985486823816883</v>
      </c>
      <c r="AL134">
        <f t="shared" si="63"/>
        <v>0.49014513176183105</v>
      </c>
      <c r="AM134">
        <f t="shared" si="49"/>
        <v>0.99999999999999989</v>
      </c>
      <c r="AO134">
        <f t="shared" si="70"/>
        <v>-4.7236925003227119E-3</v>
      </c>
      <c r="AP134">
        <f t="shared" si="71"/>
        <v>7.6866788448659432E-4</v>
      </c>
      <c r="AQ134" s="7">
        <f t="shared" si="72"/>
        <v>-3.9550246158361179E-3</v>
      </c>
    </row>
    <row r="135" spans="1:43" x14ac:dyDescent="0.25">
      <c r="A135" s="2">
        <v>41829</v>
      </c>
      <c r="B135">
        <v>106.3571799757492</v>
      </c>
      <c r="C135">
        <v>102.04584404455871</v>
      </c>
      <c r="E135">
        <f t="shared" si="50"/>
        <v>1.0635717997574921</v>
      </c>
      <c r="F135">
        <f t="shared" si="51"/>
        <v>1.020458440445587</v>
      </c>
      <c r="H135">
        <f t="shared" si="52"/>
        <v>53.178589987874602</v>
      </c>
      <c r="I135">
        <f t="shared" si="53"/>
        <v>51.022922022279346</v>
      </c>
      <c r="K135">
        <f t="shared" si="64"/>
        <v>3.178589987874602E-2</v>
      </c>
      <c r="L135">
        <f t="shared" si="65"/>
        <v>1.0229220222793458E-2</v>
      </c>
      <c r="N135">
        <f t="shared" si="66"/>
        <v>53.178589987874602</v>
      </c>
      <c r="O135">
        <f t="shared" si="67"/>
        <v>51.022922022279346</v>
      </c>
      <c r="P135">
        <f t="shared" si="54"/>
        <v>104.20151201015395</v>
      </c>
      <c r="R135" s="6">
        <f t="shared" si="55"/>
        <v>104.20151201015395</v>
      </c>
      <c r="S135">
        <f t="shared" si="68"/>
        <v>4.2015120101539481E-2</v>
      </c>
      <c r="T135" s="6"/>
      <c r="U135">
        <f t="shared" si="56"/>
        <v>104.20151201015395</v>
      </c>
      <c r="AB135">
        <f t="shared" si="57"/>
        <v>9.9841031639358313E-4</v>
      </c>
      <c r="AD135">
        <f t="shared" si="58"/>
        <v>1.9582245430815881E-3</v>
      </c>
      <c r="AE135">
        <f t="shared" si="59"/>
        <v>0</v>
      </c>
      <c r="AG135">
        <f t="shared" si="60"/>
        <v>0.53178589987874603</v>
      </c>
      <c r="AH135">
        <f t="shared" si="61"/>
        <v>0.51022922022279349</v>
      </c>
      <c r="AI135">
        <f t="shared" si="69"/>
        <v>1.0420151201015395</v>
      </c>
      <c r="AJ135" s="6"/>
      <c r="AK135">
        <f t="shared" si="62"/>
        <v>0.51034374609355571</v>
      </c>
      <c r="AL135">
        <f t="shared" si="63"/>
        <v>0.48965625390644429</v>
      </c>
      <c r="AM135">
        <f t="shared" si="49"/>
        <v>1</v>
      </c>
      <c r="AO135">
        <f t="shared" si="70"/>
        <v>9.9841031639361154E-4</v>
      </c>
      <c r="AP135">
        <f t="shared" si="71"/>
        <v>0</v>
      </c>
      <c r="AQ135" s="7">
        <f t="shared" si="72"/>
        <v>9.9841031639361154E-4</v>
      </c>
    </row>
    <row r="136" spans="1:43" x14ac:dyDescent="0.25">
      <c r="A136" s="2">
        <v>41830</v>
      </c>
      <c r="B136">
        <v>105.854841503551</v>
      </c>
      <c r="C136">
        <v>102.0886889460154</v>
      </c>
      <c r="E136">
        <f t="shared" si="50"/>
        <v>1.05854841503551</v>
      </c>
      <c r="F136">
        <f t="shared" si="51"/>
        <v>1.0208868894601539</v>
      </c>
      <c r="H136">
        <f t="shared" si="52"/>
        <v>52.9274207517755</v>
      </c>
      <c r="I136">
        <f t="shared" si="53"/>
        <v>51.044344473007698</v>
      </c>
      <c r="K136">
        <f t="shared" si="64"/>
        <v>2.9274207517755002E-2</v>
      </c>
      <c r="L136">
        <f t="shared" si="65"/>
        <v>1.0443444730076976E-2</v>
      </c>
      <c r="N136">
        <f t="shared" si="66"/>
        <v>52.9274207517755</v>
      </c>
      <c r="O136">
        <f t="shared" si="67"/>
        <v>51.044344473007698</v>
      </c>
      <c r="P136">
        <f t="shared" si="54"/>
        <v>103.9717652247832</v>
      </c>
      <c r="R136" s="6">
        <f t="shared" si="55"/>
        <v>103.9717652247832</v>
      </c>
      <c r="S136">
        <f t="shared" si="68"/>
        <v>3.9717652247831976E-2</v>
      </c>
      <c r="T136" s="6"/>
      <c r="U136">
        <f t="shared" si="56"/>
        <v>103.9717652247832</v>
      </c>
      <c r="AB136">
        <f t="shared" si="57"/>
        <v>-2.2048315896641135E-3</v>
      </c>
      <c r="AD136">
        <f t="shared" si="58"/>
        <v>-4.7231270358309985E-3</v>
      </c>
      <c r="AE136">
        <f t="shared" si="59"/>
        <v>4.1985934711852302E-4</v>
      </c>
      <c r="AG136">
        <f t="shared" si="60"/>
        <v>0.529274207517755</v>
      </c>
      <c r="AH136">
        <f t="shared" si="61"/>
        <v>0.51044344473007697</v>
      </c>
      <c r="AI136">
        <f t="shared" si="69"/>
        <v>1.039717652247832</v>
      </c>
      <c r="AJ136" s="6"/>
      <c r="AK136">
        <f t="shared" si="62"/>
        <v>0.50905570985880955</v>
      </c>
      <c r="AL136">
        <f t="shared" si="63"/>
        <v>0.49094429014119045</v>
      </c>
      <c r="AM136">
        <f t="shared" si="49"/>
        <v>1</v>
      </c>
      <c r="AO136">
        <f t="shared" si="70"/>
        <v>-2.4104183447417435E-3</v>
      </c>
      <c r="AP136">
        <f t="shared" si="71"/>
        <v>2.0558675507766143E-4</v>
      </c>
      <c r="AQ136" s="7">
        <f t="shared" si="72"/>
        <v>-2.2048315896640823E-3</v>
      </c>
    </row>
    <row r="137" spans="1:43" x14ac:dyDescent="0.25">
      <c r="A137" s="2">
        <v>41831</v>
      </c>
      <c r="B137">
        <v>105.97609561752989</v>
      </c>
      <c r="C137">
        <v>102.18508997429311</v>
      </c>
      <c r="E137">
        <f t="shared" si="50"/>
        <v>1.059760956175299</v>
      </c>
      <c r="F137">
        <f t="shared" si="51"/>
        <v>1.021850899742931</v>
      </c>
      <c r="H137">
        <f t="shared" si="52"/>
        <v>52.988047808764946</v>
      </c>
      <c r="I137">
        <f t="shared" si="53"/>
        <v>51.092544987146546</v>
      </c>
      <c r="K137">
        <f t="shared" si="64"/>
        <v>2.9880478087649466E-2</v>
      </c>
      <c r="L137">
        <f t="shared" si="65"/>
        <v>1.0925449871465461E-2</v>
      </c>
      <c r="N137">
        <f t="shared" si="66"/>
        <v>52.988047808764946</v>
      </c>
      <c r="O137">
        <f t="shared" si="67"/>
        <v>51.092544987146546</v>
      </c>
      <c r="P137">
        <f t="shared" si="54"/>
        <v>104.08059279591149</v>
      </c>
      <c r="R137" s="6">
        <f t="shared" si="55"/>
        <v>104.08059279591149</v>
      </c>
      <c r="S137">
        <f t="shared" si="68"/>
        <v>4.0805927959114856E-2</v>
      </c>
      <c r="T137" s="6"/>
      <c r="U137">
        <f t="shared" si="56"/>
        <v>104.08059279591149</v>
      </c>
      <c r="AB137">
        <f t="shared" si="57"/>
        <v>1.0467031207270772E-3</v>
      </c>
      <c r="AD137">
        <f t="shared" si="58"/>
        <v>1.145475372279714E-3</v>
      </c>
      <c r="AE137">
        <f t="shared" si="59"/>
        <v>9.4428706326787903E-4</v>
      </c>
      <c r="AG137">
        <f t="shared" si="60"/>
        <v>0.52988047808764949</v>
      </c>
      <c r="AH137">
        <f t="shared" si="61"/>
        <v>0.51092544987146549</v>
      </c>
      <c r="AI137">
        <f t="shared" si="69"/>
        <v>1.0408059279591151</v>
      </c>
      <c r="AJ137" s="6"/>
      <c r="AK137">
        <f t="shared" si="62"/>
        <v>0.50910593786362857</v>
      </c>
      <c r="AL137">
        <f t="shared" si="63"/>
        <v>0.49089406213637138</v>
      </c>
      <c r="AM137">
        <f t="shared" si="49"/>
        <v>1</v>
      </c>
      <c r="AO137">
        <f t="shared" si="70"/>
        <v>5.8311077876163392E-4</v>
      </c>
      <c r="AP137">
        <f t="shared" si="71"/>
        <v>4.6359234196555828E-4</v>
      </c>
      <c r="AQ137" s="7">
        <f t="shared" si="72"/>
        <v>1.0467031207271921E-3</v>
      </c>
    </row>
    <row r="138" spans="1:43" x14ac:dyDescent="0.25">
      <c r="A138" s="2">
        <v>41832</v>
      </c>
      <c r="B138">
        <v>105.97609561752989</v>
      </c>
      <c r="C138">
        <v>102.18508997429311</v>
      </c>
      <c r="E138">
        <f t="shared" si="50"/>
        <v>1.059760956175299</v>
      </c>
      <c r="F138">
        <f t="shared" si="51"/>
        <v>1.021850899742931</v>
      </c>
      <c r="H138">
        <f t="shared" si="52"/>
        <v>52.988047808764946</v>
      </c>
      <c r="I138">
        <f t="shared" si="53"/>
        <v>51.092544987146546</v>
      </c>
      <c r="K138">
        <f t="shared" si="64"/>
        <v>2.9880478087649466E-2</v>
      </c>
      <c r="L138">
        <f t="shared" si="65"/>
        <v>1.0925449871465461E-2</v>
      </c>
      <c r="N138">
        <f t="shared" si="66"/>
        <v>52.988047808764946</v>
      </c>
      <c r="O138">
        <f t="shared" si="67"/>
        <v>51.092544987146546</v>
      </c>
      <c r="P138">
        <f t="shared" si="54"/>
        <v>104.08059279591149</v>
      </c>
      <c r="R138" s="6">
        <f t="shared" si="55"/>
        <v>104.08059279591149</v>
      </c>
      <c r="S138">
        <f t="shared" si="68"/>
        <v>4.0805927959114856E-2</v>
      </c>
      <c r="T138" s="6"/>
      <c r="U138">
        <f t="shared" si="56"/>
        <v>104.08059279591149</v>
      </c>
      <c r="AB138">
        <f t="shared" si="57"/>
        <v>0</v>
      </c>
      <c r="AD138">
        <f t="shared" si="58"/>
        <v>0</v>
      </c>
      <c r="AE138">
        <f t="shared" si="59"/>
        <v>0</v>
      </c>
      <c r="AG138">
        <f t="shared" si="60"/>
        <v>0.52988047808764949</v>
      </c>
      <c r="AH138">
        <f t="shared" si="61"/>
        <v>0.51092544987146549</v>
      </c>
      <c r="AI138">
        <f t="shared" si="69"/>
        <v>1.0408059279591151</v>
      </c>
      <c r="AJ138" s="6"/>
      <c r="AK138">
        <f t="shared" si="62"/>
        <v>0.50910593786362857</v>
      </c>
      <c r="AL138">
        <f t="shared" si="63"/>
        <v>0.49089406213637138</v>
      </c>
      <c r="AM138">
        <f t="shared" si="49"/>
        <v>1</v>
      </c>
      <c r="AO138">
        <f t="shared" si="70"/>
        <v>0</v>
      </c>
      <c r="AP138">
        <f t="shared" si="71"/>
        <v>0</v>
      </c>
      <c r="AQ138" s="7">
        <f t="shared" si="72"/>
        <v>0</v>
      </c>
    </row>
    <row r="139" spans="1:43" x14ac:dyDescent="0.25">
      <c r="A139" s="2">
        <v>41833</v>
      </c>
      <c r="B139">
        <v>105.97609561752989</v>
      </c>
      <c r="C139">
        <v>102.18508997429311</v>
      </c>
      <c r="E139">
        <f t="shared" si="50"/>
        <v>1.059760956175299</v>
      </c>
      <c r="F139">
        <f t="shared" si="51"/>
        <v>1.021850899742931</v>
      </c>
      <c r="H139">
        <f t="shared" si="52"/>
        <v>52.988047808764946</v>
      </c>
      <c r="I139">
        <f t="shared" si="53"/>
        <v>51.092544987146546</v>
      </c>
      <c r="K139">
        <f t="shared" si="64"/>
        <v>2.9880478087649466E-2</v>
      </c>
      <c r="L139">
        <f t="shared" si="65"/>
        <v>1.0925449871465461E-2</v>
      </c>
      <c r="N139">
        <f t="shared" si="66"/>
        <v>52.988047808764946</v>
      </c>
      <c r="O139">
        <f t="shared" si="67"/>
        <v>51.092544987146546</v>
      </c>
      <c r="P139">
        <f t="shared" si="54"/>
        <v>104.08059279591149</v>
      </c>
      <c r="R139" s="6">
        <f t="shared" si="55"/>
        <v>104.08059279591149</v>
      </c>
      <c r="S139">
        <f t="shared" si="68"/>
        <v>4.0805927959114856E-2</v>
      </c>
      <c r="T139" s="6"/>
      <c r="U139">
        <f t="shared" si="56"/>
        <v>104.08059279591149</v>
      </c>
      <c r="AB139">
        <f t="shared" si="57"/>
        <v>0</v>
      </c>
      <c r="AD139">
        <f t="shared" si="58"/>
        <v>0</v>
      </c>
      <c r="AE139">
        <f t="shared" si="59"/>
        <v>0</v>
      </c>
      <c r="AG139">
        <f t="shared" si="60"/>
        <v>0.52988047808764949</v>
      </c>
      <c r="AH139">
        <f t="shared" si="61"/>
        <v>0.51092544987146549</v>
      </c>
      <c r="AI139">
        <f t="shared" si="69"/>
        <v>1.0408059279591151</v>
      </c>
      <c r="AJ139" s="6"/>
      <c r="AK139">
        <f t="shared" si="62"/>
        <v>0.50910593786362857</v>
      </c>
      <c r="AL139">
        <f t="shared" si="63"/>
        <v>0.49089406213637138</v>
      </c>
      <c r="AM139">
        <f t="shared" si="49"/>
        <v>1</v>
      </c>
      <c r="AO139">
        <f t="shared" si="70"/>
        <v>0</v>
      </c>
      <c r="AP139">
        <f t="shared" si="71"/>
        <v>0</v>
      </c>
      <c r="AQ139" s="7">
        <f t="shared" si="72"/>
        <v>0</v>
      </c>
    </row>
    <row r="140" spans="1:43" x14ac:dyDescent="0.25">
      <c r="A140" s="2">
        <v>41834</v>
      </c>
      <c r="B140">
        <v>106.7382643339685</v>
      </c>
      <c r="C140">
        <v>102.1422450728363</v>
      </c>
      <c r="E140">
        <f t="shared" si="50"/>
        <v>1.0673826433396849</v>
      </c>
      <c r="F140">
        <f t="shared" si="51"/>
        <v>1.0214224507283631</v>
      </c>
      <c r="H140">
        <f t="shared" si="52"/>
        <v>53.369132166984244</v>
      </c>
      <c r="I140">
        <f t="shared" si="53"/>
        <v>51.071122536418159</v>
      </c>
      <c r="K140">
        <f t="shared" si="64"/>
        <v>3.3691321669842435E-2</v>
      </c>
      <c r="L140">
        <f t="shared" si="65"/>
        <v>1.0711225364181587E-2</v>
      </c>
      <c r="N140">
        <f t="shared" si="66"/>
        <v>53.369132166984244</v>
      </c>
      <c r="O140">
        <f t="shared" si="67"/>
        <v>51.071122536418159</v>
      </c>
      <c r="P140">
        <f t="shared" si="54"/>
        <v>104.4402547034024</v>
      </c>
      <c r="R140" s="6">
        <f t="shared" si="55"/>
        <v>104.4402547034024</v>
      </c>
      <c r="S140">
        <f t="shared" si="68"/>
        <v>4.4402547034024027E-2</v>
      </c>
      <c r="T140" s="6"/>
      <c r="U140">
        <f t="shared" si="56"/>
        <v>104.44025470340242</v>
      </c>
      <c r="AB140">
        <f t="shared" si="57"/>
        <v>3.4556097138702668E-3</v>
      </c>
      <c r="AD140">
        <f t="shared" si="58"/>
        <v>7.1918927754168749E-3</v>
      </c>
      <c r="AE140">
        <f t="shared" si="59"/>
        <v>-4.1928721174055994E-4</v>
      </c>
      <c r="AG140">
        <f t="shared" si="60"/>
        <v>0.53369132166984246</v>
      </c>
      <c r="AH140">
        <f t="shared" si="61"/>
        <v>0.51071122536418156</v>
      </c>
      <c r="AI140">
        <f t="shared" si="69"/>
        <v>1.0444025470340241</v>
      </c>
      <c r="AJ140" s="6"/>
      <c r="AK140">
        <f t="shared" si="62"/>
        <v>0.51100155125574975</v>
      </c>
      <c r="AL140">
        <f t="shared" si="63"/>
        <v>0.48899844874425014</v>
      </c>
      <c r="AM140">
        <f t="shared" si="49"/>
        <v>0.99999999999999989</v>
      </c>
      <c r="AO140">
        <f t="shared" si="70"/>
        <v>3.6614353164432629E-3</v>
      </c>
      <c r="AP140">
        <f t="shared" si="71"/>
        <v>-2.0582560257315633E-4</v>
      </c>
      <c r="AQ140" s="7">
        <f t="shared" si="72"/>
        <v>3.4556097138701064E-3</v>
      </c>
    </row>
    <row r="141" spans="1:43" x14ac:dyDescent="0.25">
      <c r="A141" s="2">
        <v>41835</v>
      </c>
      <c r="B141">
        <v>106.6689762688377</v>
      </c>
      <c r="C141">
        <v>102.1101113967438</v>
      </c>
      <c r="E141">
        <f t="shared" si="50"/>
        <v>1.0666897626883769</v>
      </c>
      <c r="F141">
        <f t="shared" si="51"/>
        <v>1.021101113967438</v>
      </c>
      <c r="H141">
        <f t="shared" si="52"/>
        <v>53.334488134418848</v>
      </c>
      <c r="I141">
        <f t="shared" si="53"/>
        <v>51.055055698371902</v>
      </c>
      <c r="K141">
        <f t="shared" si="64"/>
        <v>3.3344881344188476E-2</v>
      </c>
      <c r="L141">
        <f t="shared" si="65"/>
        <v>1.0550556983719019E-2</v>
      </c>
      <c r="N141">
        <f t="shared" si="66"/>
        <v>53.334488134418848</v>
      </c>
      <c r="O141">
        <f t="shared" si="67"/>
        <v>51.055055698371902</v>
      </c>
      <c r="P141">
        <f t="shared" si="54"/>
        <v>104.38954383279075</v>
      </c>
      <c r="R141" s="6">
        <f t="shared" si="55"/>
        <v>104.38954383279075</v>
      </c>
      <c r="S141">
        <f t="shared" si="68"/>
        <v>4.3895438327907502E-2</v>
      </c>
      <c r="T141" s="6"/>
      <c r="U141">
        <f t="shared" si="56"/>
        <v>104.38954383279075</v>
      </c>
      <c r="AB141">
        <f t="shared" si="57"/>
        <v>-4.8554908981857103E-4</v>
      </c>
      <c r="AD141">
        <f t="shared" si="58"/>
        <v>-6.4913988964632185E-4</v>
      </c>
      <c r="AE141">
        <f t="shared" si="59"/>
        <v>-3.1459731543592717E-4</v>
      </c>
      <c r="AG141">
        <f t="shared" si="60"/>
        <v>0.53334488134418845</v>
      </c>
      <c r="AH141">
        <f t="shared" si="61"/>
        <v>0.51055055698371898</v>
      </c>
      <c r="AI141">
        <f t="shared" si="69"/>
        <v>1.0438954383279073</v>
      </c>
      <c r="AJ141" s="6"/>
      <c r="AK141">
        <f t="shared" si="62"/>
        <v>0.51091791549399868</v>
      </c>
      <c r="AL141">
        <f t="shared" si="63"/>
        <v>0.48908208450600144</v>
      </c>
      <c r="AM141">
        <f t="shared" si="49"/>
        <v>1</v>
      </c>
      <c r="AO141">
        <f t="shared" si="70"/>
        <v>-3.3171149059125669E-4</v>
      </c>
      <c r="AP141">
        <f t="shared" si="71"/>
        <v>-1.5383759922727393E-4</v>
      </c>
      <c r="AQ141" s="7">
        <f t="shared" si="72"/>
        <v>-4.8554908981853059E-4</v>
      </c>
    </row>
    <row r="142" spans="1:43" x14ac:dyDescent="0.25">
      <c r="A142" s="2">
        <v>41836</v>
      </c>
      <c r="B142">
        <v>107.53507708297241</v>
      </c>
      <c r="C142">
        <v>102.18508997429311</v>
      </c>
      <c r="E142">
        <f t="shared" si="50"/>
        <v>1.0753507708297241</v>
      </c>
      <c r="F142">
        <f t="shared" si="51"/>
        <v>1.021850899742931</v>
      </c>
      <c r="H142">
        <f t="shared" si="52"/>
        <v>53.767538541486203</v>
      </c>
      <c r="I142">
        <f t="shared" si="53"/>
        <v>51.092544987146546</v>
      </c>
      <c r="K142">
        <f t="shared" si="64"/>
        <v>3.7675385414862032E-2</v>
      </c>
      <c r="L142">
        <f t="shared" si="65"/>
        <v>1.0925449871465461E-2</v>
      </c>
      <c r="N142">
        <f t="shared" si="66"/>
        <v>53.767538541486203</v>
      </c>
      <c r="O142">
        <f t="shared" si="67"/>
        <v>51.092544987146546</v>
      </c>
      <c r="P142">
        <f t="shared" si="54"/>
        <v>104.86008352863274</v>
      </c>
      <c r="R142" s="6">
        <f t="shared" si="55"/>
        <v>104.86008352863274</v>
      </c>
      <c r="S142">
        <f t="shared" si="68"/>
        <v>4.8600835286327422E-2</v>
      </c>
      <c r="T142" s="6"/>
      <c r="U142">
        <f t="shared" si="56"/>
        <v>104.86008352863274</v>
      </c>
      <c r="AB142">
        <f t="shared" si="57"/>
        <v>4.5075366609101941E-3</v>
      </c>
      <c r="AD142">
        <f t="shared" si="58"/>
        <v>8.1195193244554265E-3</v>
      </c>
      <c r="AE142">
        <f t="shared" si="59"/>
        <v>7.3429140879066601E-4</v>
      </c>
      <c r="AG142">
        <f t="shared" si="60"/>
        <v>0.53767538541486204</v>
      </c>
      <c r="AH142">
        <f t="shared" si="61"/>
        <v>0.51092544987146549</v>
      </c>
      <c r="AI142">
        <f t="shared" si="69"/>
        <v>1.0486008352863276</v>
      </c>
      <c r="AJ142" s="6"/>
      <c r="AK142">
        <f t="shared" si="62"/>
        <v>0.51275506114588021</v>
      </c>
      <c r="AL142">
        <f t="shared" si="63"/>
        <v>0.48724493885411962</v>
      </c>
      <c r="AM142">
        <f t="shared" si="49"/>
        <v>0.99999999999999978</v>
      </c>
      <c r="AO142">
        <f t="shared" si="70"/>
        <v>4.1484078880640067E-3</v>
      </c>
      <c r="AP142">
        <f t="shared" si="71"/>
        <v>3.5912877284618734E-4</v>
      </c>
      <c r="AQ142" s="7">
        <f t="shared" si="72"/>
        <v>4.5075366609101941E-3</v>
      </c>
    </row>
    <row r="143" spans="1:43" x14ac:dyDescent="0.25">
      <c r="A143" s="2">
        <v>41837</v>
      </c>
      <c r="B143">
        <v>107.10202667590509</v>
      </c>
      <c r="C143">
        <v>102.4207369323051</v>
      </c>
      <c r="E143">
        <f t="shared" si="50"/>
        <v>1.0710202667590509</v>
      </c>
      <c r="F143">
        <f t="shared" si="51"/>
        <v>1.0242073693230511</v>
      </c>
      <c r="H143">
        <f t="shared" si="52"/>
        <v>53.551013337952547</v>
      </c>
      <c r="I143">
        <f t="shared" si="53"/>
        <v>51.210368466152559</v>
      </c>
      <c r="K143">
        <f t="shared" si="64"/>
        <v>3.5510133379525473E-2</v>
      </c>
      <c r="L143">
        <f t="shared" si="65"/>
        <v>1.2103684661525591E-2</v>
      </c>
      <c r="N143">
        <f t="shared" si="66"/>
        <v>53.551013337952547</v>
      </c>
      <c r="O143">
        <f t="shared" si="67"/>
        <v>51.210368466152559</v>
      </c>
      <c r="P143">
        <f t="shared" si="54"/>
        <v>104.7613818041051</v>
      </c>
      <c r="R143" s="6">
        <f t="shared" si="55"/>
        <v>104.7613818041051</v>
      </c>
      <c r="S143">
        <f t="shared" si="68"/>
        <v>4.7613818041050991E-2</v>
      </c>
      <c r="T143" s="6"/>
      <c r="U143">
        <f t="shared" si="56"/>
        <v>104.7613818041051</v>
      </c>
      <c r="AB143">
        <f t="shared" si="57"/>
        <v>-9.4127070288563264E-4</v>
      </c>
      <c r="AD143">
        <f t="shared" si="58"/>
        <v>-4.0270618556694782E-3</v>
      </c>
      <c r="AE143">
        <f t="shared" si="59"/>
        <v>2.3060796645704151E-3</v>
      </c>
      <c r="AG143">
        <f t="shared" si="60"/>
        <v>0.53551013337952547</v>
      </c>
      <c r="AH143">
        <f t="shared" si="61"/>
        <v>0.51210368466152556</v>
      </c>
      <c r="AI143">
        <f t="shared" si="69"/>
        <v>1.047613818041051</v>
      </c>
      <c r="AJ143" s="6"/>
      <c r="AK143">
        <f t="shared" si="62"/>
        <v>0.51117131538116212</v>
      </c>
      <c r="AL143">
        <f t="shared" si="63"/>
        <v>0.48882868461883788</v>
      </c>
      <c r="AM143">
        <f t="shared" si="49"/>
        <v>1</v>
      </c>
      <c r="AO143">
        <f t="shared" si="70"/>
        <v>-2.0648963480420449E-3</v>
      </c>
      <c r="AP143">
        <f t="shared" si="71"/>
        <v>1.1236256451563405E-3</v>
      </c>
      <c r="AQ143" s="7">
        <f t="shared" si="72"/>
        <v>-9.4127070288570441E-4</v>
      </c>
    </row>
    <row r="144" spans="1:43" x14ac:dyDescent="0.25">
      <c r="A144" s="2">
        <v>41838</v>
      </c>
      <c r="B144">
        <v>107.2059587736013</v>
      </c>
      <c r="C144">
        <v>102.3778920308483</v>
      </c>
      <c r="E144">
        <f t="shared" si="50"/>
        <v>1.0720595877360131</v>
      </c>
      <c r="F144">
        <f t="shared" si="51"/>
        <v>1.0237789203084831</v>
      </c>
      <c r="H144">
        <f t="shared" si="52"/>
        <v>53.602979386800655</v>
      </c>
      <c r="I144">
        <f t="shared" si="53"/>
        <v>51.18894601542415</v>
      </c>
      <c r="K144">
        <f t="shared" si="64"/>
        <v>3.6029793868006553E-2</v>
      </c>
      <c r="L144">
        <f t="shared" si="65"/>
        <v>1.1889460154241504E-2</v>
      </c>
      <c r="N144">
        <f t="shared" si="66"/>
        <v>53.602979386800655</v>
      </c>
      <c r="O144">
        <f t="shared" si="67"/>
        <v>51.18894601542415</v>
      </c>
      <c r="P144">
        <f t="shared" si="54"/>
        <v>104.79192540222481</v>
      </c>
      <c r="R144" s="6">
        <f t="shared" si="55"/>
        <v>104.79192540222481</v>
      </c>
      <c r="S144">
        <f t="shared" si="68"/>
        <v>4.7919254022248052E-2</v>
      </c>
      <c r="T144" s="6"/>
      <c r="U144">
        <f t="shared" si="56"/>
        <v>104.79192540222479</v>
      </c>
      <c r="AB144">
        <f t="shared" si="57"/>
        <v>2.9155398290581225E-4</v>
      </c>
      <c r="AD144">
        <f t="shared" si="58"/>
        <v>9.7040271712800497E-4</v>
      </c>
      <c r="AE144">
        <f t="shared" si="59"/>
        <v>-4.183225266689572E-4</v>
      </c>
      <c r="AG144">
        <f t="shared" si="60"/>
        <v>0.53602979386800653</v>
      </c>
      <c r="AH144">
        <f t="shared" si="61"/>
        <v>0.51188946015424153</v>
      </c>
      <c r="AI144">
        <f t="shared" si="69"/>
        <v>1.0479192540222479</v>
      </c>
      <c r="AJ144" s="6"/>
      <c r="AK144">
        <f t="shared" si="62"/>
        <v>0.51151822223950305</v>
      </c>
      <c r="AL144">
        <f t="shared" si="63"/>
        <v>0.488481777760497</v>
      </c>
      <c r="AM144">
        <f t="shared" si="49"/>
        <v>1</v>
      </c>
      <c r="AO144">
        <f t="shared" si="70"/>
        <v>4.9604203336377608E-4</v>
      </c>
      <c r="AP144">
        <f t="shared" si="71"/>
        <v>-2.0448805045801508E-4</v>
      </c>
      <c r="AQ144" s="7">
        <f t="shared" si="72"/>
        <v>2.9155398290576097E-4</v>
      </c>
    </row>
    <row r="145" spans="1:43" x14ac:dyDescent="0.25">
      <c r="A145" s="2">
        <v>41839</v>
      </c>
      <c r="B145">
        <v>107.2059587736013</v>
      </c>
      <c r="C145">
        <v>102.3778920308483</v>
      </c>
      <c r="E145">
        <f t="shared" si="50"/>
        <v>1.0720595877360131</v>
      </c>
      <c r="F145">
        <f t="shared" si="51"/>
        <v>1.0237789203084831</v>
      </c>
      <c r="H145">
        <f t="shared" si="52"/>
        <v>53.602979386800655</v>
      </c>
      <c r="I145">
        <f t="shared" si="53"/>
        <v>51.18894601542415</v>
      </c>
      <c r="K145">
        <f t="shared" si="64"/>
        <v>3.6029793868006553E-2</v>
      </c>
      <c r="L145">
        <f t="shared" si="65"/>
        <v>1.1889460154241504E-2</v>
      </c>
      <c r="N145">
        <f t="shared" si="66"/>
        <v>53.602979386800655</v>
      </c>
      <c r="O145">
        <f t="shared" si="67"/>
        <v>51.18894601542415</v>
      </c>
      <c r="P145">
        <f t="shared" si="54"/>
        <v>104.79192540222481</v>
      </c>
      <c r="R145" s="6">
        <f t="shared" si="55"/>
        <v>104.79192540222481</v>
      </c>
      <c r="S145">
        <f t="shared" si="68"/>
        <v>4.7919254022248052E-2</v>
      </c>
      <c r="T145" s="6"/>
      <c r="U145">
        <f t="shared" si="56"/>
        <v>104.79192540222479</v>
      </c>
      <c r="AB145">
        <f t="shared" si="57"/>
        <v>0</v>
      </c>
      <c r="AD145">
        <f t="shared" si="58"/>
        <v>0</v>
      </c>
      <c r="AE145">
        <f t="shared" si="59"/>
        <v>0</v>
      </c>
      <c r="AG145">
        <f t="shared" si="60"/>
        <v>0.53602979386800653</v>
      </c>
      <c r="AH145">
        <f t="shared" si="61"/>
        <v>0.51188946015424153</v>
      </c>
      <c r="AI145">
        <f t="shared" si="69"/>
        <v>1.0479192540222479</v>
      </c>
      <c r="AJ145" s="6"/>
      <c r="AK145">
        <f t="shared" si="62"/>
        <v>0.51151822223950305</v>
      </c>
      <c r="AL145">
        <f t="shared" si="63"/>
        <v>0.488481777760497</v>
      </c>
      <c r="AM145">
        <f t="shared" si="49"/>
        <v>1</v>
      </c>
      <c r="AO145">
        <f t="shared" si="70"/>
        <v>0</v>
      </c>
      <c r="AP145">
        <f t="shared" si="71"/>
        <v>0</v>
      </c>
      <c r="AQ145" s="7">
        <f t="shared" si="72"/>
        <v>0</v>
      </c>
    </row>
    <row r="146" spans="1:43" x14ac:dyDescent="0.25">
      <c r="A146" s="2">
        <v>41840</v>
      </c>
      <c r="B146">
        <v>107.2059587736013</v>
      </c>
      <c r="C146">
        <v>102.3778920308483</v>
      </c>
      <c r="E146">
        <f t="shared" si="50"/>
        <v>1.0720595877360131</v>
      </c>
      <c r="F146">
        <f t="shared" si="51"/>
        <v>1.0237789203084831</v>
      </c>
      <c r="H146">
        <f t="shared" si="52"/>
        <v>53.602979386800655</v>
      </c>
      <c r="I146">
        <f t="shared" si="53"/>
        <v>51.18894601542415</v>
      </c>
      <c r="K146">
        <f t="shared" si="64"/>
        <v>3.6029793868006553E-2</v>
      </c>
      <c r="L146">
        <f t="shared" si="65"/>
        <v>1.1889460154241504E-2</v>
      </c>
      <c r="N146">
        <f t="shared" si="66"/>
        <v>53.602979386800655</v>
      </c>
      <c r="O146">
        <f t="shared" si="67"/>
        <v>51.18894601542415</v>
      </c>
      <c r="P146">
        <f t="shared" si="54"/>
        <v>104.79192540222481</v>
      </c>
      <c r="R146" s="6">
        <f t="shared" si="55"/>
        <v>104.79192540222481</v>
      </c>
      <c r="S146">
        <f t="shared" si="68"/>
        <v>4.7919254022248052E-2</v>
      </c>
      <c r="T146" s="6"/>
      <c r="U146">
        <f t="shared" si="56"/>
        <v>104.79192540222479</v>
      </c>
      <c r="AB146">
        <f t="shared" si="57"/>
        <v>0</v>
      </c>
      <c r="AD146">
        <f t="shared" si="58"/>
        <v>0</v>
      </c>
      <c r="AE146">
        <f t="shared" si="59"/>
        <v>0</v>
      </c>
      <c r="AG146">
        <f t="shared" si="60"/>
        <v>0.53602979386800653</v>
      </c>
      <c r="AH146">
        <f t="shared" si="61"/>
        <v>0.51188946015424153</v>
      </c>
      <c r="AI146">
        <f t="shared" si="69"/>
        <v>1.0479192540222479</v>
      </c>
      <c r="AJ146" s="6"/>
      <c r="AK146">
        <f t="shared" si="62"/>
        <v>0.51151822223950305</v>
      </c>
      <c r="AL146">
        <f t="shared" si="63"/>
        <v>0.488481777760497</v>
      </c>
      <c r="AM146">
        <f t="shared" si="49"/>
        <v>1</v>
      </c>
      <c r="AO146">
        <f t="shared" si="70"/>
        <v>0</v>
      </c>
      <c r="AP146">
        <f t="shared" si="71"/>
        <v>0</v>
      </c>
      <c r="AQ146" s="7">
        <f t="shared" si="72"/>
        <v>0</v>
      </c>
    </row>
    <row r="147" spans="1:43" x14ac:dyDescent="0.25">
      <c r="A147" s="2">
        <v>41841</v>
      </c>
      <c r="B147">
        <v>106.87684046423</v>
      </c>
      <c r="C147">
        <v>102.4421593830334</v>
      </c>
      <c r="E147">
        <f t="shared" si="50"/>
        <v>1.0687684046423001</v>
      </c>
      <c r="F147">
        <f t="shared" si="51"/>
        <v>1.024421593830334</v>
      </c>
      <c r="H147">
        <f t="shared" si="52"/>
        <v>53.438420232115</v>
      </c>
      <c r="I147">
        <f t="shared" si="53"/>
        <v>51.221079691516699</v>
      </c>
      <c r="K147">
        <f t="shared" si="64"/>
        <v>3.4384202321149998E-2</v>
      </c>
      <c r="L147">
        <f t="shared" si="65"/>
        <v>1.2210796915166995E-2</v>
      </c>
      <c r="N147">
        <f t="shared" si="66"/>
        <v>53.438420232115</v>
      </c>
      <c r="O147">
        <f t="shared" si="67"/>
        <v>51.221079691516699</v>
      </c>
      <c r="P147">
        <f t="shared" si="54"/>
        <v>104.6594999236317</v>
      </c>
      <c r="R147" s="6">
        <f t="shared" si="55"/>
        <v>104.6594999236317</v>
      </c>
      <c r="S147">
        <f t="shared" si="68"/>
        <v>4.6594999236316992E-2</v>
      </c>
      <c r="T147" s="6"/>
      <c r="U147">
        <f t="shared" si="56"/>
        <v>104.6594999236317</v>
      </c>
      <c r="AB147">
        <f t="shared" si="57"/>
        <v>-1.2636992600796315E-3</v>
      </c>
      <c r="AD147">
        <f t="shared" si="58"/>
        <v>-3.0699628372928833E-3</v>
      </c>
      <c r="AE147">
        <f t="shared" si="59"/>
        <v>6.2774639045826142E-4</v>
      </c>
      <c r="AG147">
        <f t="shared" si="60"/>
        <v>0.53438420232115003</v>
      </c>
      <c r="AH147">
        <f t="shared" si="61"/>
        <v>0.51221079691516702</v>
      </c>
      <c r="AI147">
        <f t="shared" si="69"/>
        <v>1.046594999236317</v>
      </c>
      <c r="AJ147" s="6"/>
      <c r="AK147">
        <f t="shared" si="62"/>
        <v>0.51059311645008942</v>
      </c>
      <c r="AL147">
        <f t="shared" si="63"/>
        <v>0.48940688354991063</v>
      </c>
      <c r="AM147">
        <f t="shared" si="49"/>
        <v>1</v>
      </c>
      <c r="AO147">
        <f t="shared" si="70"/>
        <v>-1.5703419328733964E-3</v>
      </c>
      <c r="AP147">
        <f t="shared" si="71"/>
        <v>3.0664267279378665E-4</v>
      </c>
      <c r="AQ147" s="7">
        <f t="shared" si="72"/>
        <v>-1.2636992600796098E-3</v>
      </c>
    </row>
    <row r="148" spans="1:43" x14ac:dyDescent="0.25">
      <c r="A148" s="2">
        <v>41842</v>
      </c>
      <c r="B148">
        <v>108.1586696691495</v>
      </c>
      <c r="C148">
        <v>102.4421593830334</v>
      </c>
      <c r="E148">
        <f t="shared" si="50"/>
        <v>1.0815866966914951</v>
      </c>
      <c r="F148">
        <f t="shared" si="51"/>
        <v>1.024421593830334</v>
      </c>
      <c r="H148">
        <f t="shared" si="52"/>
        <v>54.079334834574752</v>
      </c>
      <c r="I148">
        <f t="shared" si="53"/>
        <v>51.221079691516699</v>
      </c>
      <c r="K148">
        <f t="shared" si="64"/>
        <v>4.0793348345747521E-2</v>
      </c>
      <c r="L148">
        <f t="shared" si="65"/>
        <v>1.2210796915166995E-2</v>
      </c>
      <c r="N148">
        <f t="shared" si="66"/>
        <v>54.079334834574752</v>
      </c>
      <c r="O148">
        <f t="shared" si="67"/>
        <v>51.221079691516699</v>
      </c>
      <c r="P148">
        <f t="shared" si="54"/>
        <v>105.30041452609146</v>
      </c>
      <c r="R148" s="6">
        <f t="shared" si="55"/>
        <v>105.30041452609146</v>
      </c>
      <c r="S148">
        <f t="shared" si="68"/>
        <v>5.3004145260914584E-2</v>
      </c>
      <c r="T148" s="6"/>
      <c r="U148">
        <f t="shared" si="56"/>
        <v>105.30041452609147</v>
      </c>
      <c r="AB148">
        <f t="shared" si="57"/>
        <v>6.1238072313303249E-3</v>
      </c>
      <c r="AD148">
        <f t="shared" si="58"/>
        <v>1.1993517017828692E-2</v>
      </c>
      <c r="AE148">
        <f t="shared" si="59"/>
        <v>0</v>
      </c>
      <c r="AG148">
        <f t="shared" si="60"/>
        <v>0.54079334834574755</v>
      </c>
      <c r="AH148">
        <f t="shared" si="61"/>
        <v>0.51221079691516702</v>
      </c>
      <c r="AI148">
        <f t="shared" si="69"/>
        <v>1.0530041452609145</v>
      </c>
      <c r="AJ148" s="6"/>
      <c r="AK148">
        <f t="shared" si="62"/>
        <v>0.51357190831546939</v>
      </c>
      <c r="AL148">
        <f t="shared" si="63"/>
        <v>0.48642809168453072</v>
      </c>
      <c r="AM148">
        <f t="shared" si="49"/>
        <v>1</v>
      </c>
      <c r="AO148">
        <f t="shared" si="70"/>
        <v>6.1238072313303344E-3</v>
      </c>
      <c r="AP148">
        <f t="shared" si="71"/>
        <v>0</v>
      </c>
      <c r="AQ148" s="7">
        <f t="shared" si="72"/>
        <v>6.1238072313303344E-3</v>
      </c>
    </row>
    <row r="149" spans="1:43" x14ac:dyDescent="0.25">
      <c r="A149" s="2">
        <v>41843</v>
      </c>
      <c r="B149">
        <v>108.36653386454191</v>
      </c>
      <c r="C149">
        <v>102.5064267352185</v>
      </c>
      <c r="E149">
        <f t="shared" si="50"/>
        <v>1.0836653386454191</v>
      </c>
      <c r="F149">
        <f t="shared" si="51"/>
        <v>1.025064267352185</v>
      </c>
      <c r="H149">
        <f t="shared" si="52"/>
        <v>54.183266932270953</v>
      </c>
      <c r="I149">
        <f t="shared" si="53"/>
        <v>51.253213367609249</v>
      </c>
      <c r="K149">
        <f t="shared" si="64"/>
        <v>4.1832669322709536E-2</v>
      </c>
      <c r="L149">
        <f t="shared" si="65"/>
        <v>1.2532133676092485E-2</v>
      </c>
      <c r="N149">
        <f t="shared" si="66"/>
        <v>54.183266932270953</v>
      </c>
      <c r="O149">
        <f t="shared" si="67"/>
        <v>51.253213367609249</v>
      </c>
      <c r="P149">
        <f t="shared" si="54"/>
        <v>105.4364802998802</v>
      </c>
      <c r="R149" s="6">
        <f t="shared" si="55"/>
        <v>105.4364802998802</v>
      </c>
      <c r="S149">
        <f t="shared" si="68"/>
        <v>5.4364802998802017E-2</v>
      </c>
      <c r="T149" s="6"/>
      <c r="U149">
        <f t="shared" si="56"/>
        <v>105.4364802998802</v>
      </c>
      <c r="AB149">
        <f t="shared" si="57"/>
        <v>1.2921675038137792E-3</v>
      </c>
      <c r="AD149">
        <f t="shared" si="58"/>
        <v>1.9218449711728702E-3</v>
      </c>
      <c r="AE149">
        <f t="shared" si="59"/>
        <v>6.2735257214563411E-4</v>
      </c>
      <c r="AG149">
        <f t="shared" si="60"/>
        <v>0.54183266932270957</v>
      </c>
      <c r="AH149">
        <f t="shared" si="61"/>
        <v>0.51253213367609252</v>
      </c>
      <c r="AI149">
        <f t="shared" si="69"/>
        <v>1.0543648029988022</v>
      </c>
      <c r="AJ149" s="6"/>
      <c r="AK149">
        <f t="shared" si="62"/>
        <v>0.51389487564611458</v>
      </c>
      <c r="AL149">
        <f t="shared" si="63"/>
        <v>0.48610512435388531</v>
      </c>
      <c r="AM149">
        <f t="shared" si="49"/>
        <v>0.99999999999999989</v>
      </c>
      <c r="AO149">
        <f t="shared" si="70"/>
        <v>9.8700558933173923E-4</v>
      </c>
      <c r="AP149">
        <f t="shared" si="71"/>
        <v>3.0516191448218266E-4</v>
      </c>
      <c r="AQ149" s="7">
        <f t="shared" si="72"/>
        <v>1.2921675038139219E-3</v>
      </c>
    </row>
    <row r="150" spans="1:43" x14ac:dyDescent="0.25">
      <c r="A150" s="2">
        <v>41844</v>
      </c>
      <c r="B150">
        <v>108.60904209249961</v>
      </c>
      <c r="C150">
        <v>102.3671808054842</v>
      </c>
      <c r="E150">
        <f t="shared" si="50"/>
        <v>1.086090420924996</v>
      </c>
      <c r="F150">
        <f t="shared" si="51"/>
        <v>1.0236718080548419</v>
      </c>
      <c r="H150">
        <f t="shared" si="52"/>
        <v>54.304521046249796</v>
      </c>
      <c r="I150">
        <f t="shared" si="53"/>
        <v>51.183590402742098</v>
      </c>
      <c r="K150">
        <f t="shared" si="64"/>
        <v>4.3045210462497964E-2</v>
      </c>
      <c r="L150">
        <f t="shared" si="65"/>
        <v>1.183590402742098E-2</v>
      </c>
      <c r="N150">
        <f t="shared" si="66"/>
        <v>54.304521046249796</v>
      </c>
      <c r="O150">
        <f t="shared" si="67"/>
        <v>51.183590402742098</v>
      </c>
      <c r="P150">
        <f t="shared" si="54"/>
        <v>105.4881114489919</v>
      </c>
      <c r="R150" s="6">
        <f t="shared" si="55"/>
        <v>105.4881114489919</v>
      </c>
      <c r="S150">
        <f t="shared" si="68"/>
        <v>5.4881114489919017E-2</v>
      </c>
      <c r="T150" s="6"/>
      <c r="U150">
        <f t="shared" si="56"/>
        <v>105.4881114489919</v>
      </c>
      <c r="AB150">
        <f t="shared" si="57"/>
        <v>4.8968961183870618E-4</v>
      </c>
      <c r="AD150">
        <f t="shared" si="58"/>
        <v>2.2378516624035338E-3</v>
      </c>
      <c r="AE150">
        <f t="shared" si="59"/>
        <v>-1.3584117032386933E-3</v>
      </c>
      <c r="AG150">
        <f t="shared" si="60"/>
        <v>0.54304521046249798</v>
      </c>
      <c r="AH150">
        <f t="shared" si="61"/>
        <v>0.51183590402742096</v>
      </c>
      <c r="AI150">
        <f t="shared" si="69"/>
        <v>1.0548811144899188</v>
      </c>
      <c r="AJ150" s="6"/>
      <c r="AK150">
        <f t="shared" si="62"/>
        <v>0.51479280745781875</v>
      </c>
      <c r="AL150">
        <f t="shared" si="63"/>
        <v>0.48520719254218142</v>
      </c>
      <c r="AM150">
        <f t="shared" si="49"/>
        <v>1.0000000000000002</v>
      </c>
      <c r="AO150">
        <f t="shared" si="70"/>
        <v>1.1500205017653147E-3</v>
      </c>
      <c r="AP150">
        <f t="shared" si="71"/>
        <v>-6.6033088992661817E-4</v>
      </c>
      <c r="AQ150" s="7">
        <f t="shared" si="72"/>
        <v>4.8968961183869654E-4</v>
      </c>
    </row>
    <row r="151" spans="1:43" x14ac:dyDescent="0.25">
      <c r="A151" s="2">
        <v>41845</v>
      </c>
      <c r="B151">
        <v>108.1586696691495</v>
      </c>
      <c r="C151">
        <v>102.5171379605827</v>
      </c>
      <c r="E151">
        <f t="shared" si="50"/>
        <v>1.0815866966914951</v>
      </c>
      <c r="F151">
        <f t="shared" si="51"/>
        <v>1.025171379605827</v>
      </c>
      <c r="H151">
        <f t="shared" si="52"/>
        <v>54.079334834574752</v>
      </c>
      <c r="I151">
        <f t="shared" si="53"/>
        <v>51.258568980291351</v>
      </c>
      <c r="K151">
        <f t="shared" si="64"/>
        <v>4.0793348345747521E-2</v>
      </c>
      <c r="L151">
        <f t="shared" si="65"/>
        <v>1.2585689802913507E-2</v>
      </c>
      <c r="N151">
        <f t="shared" si="66"/>
        <v>54.079334834574752</v>
      </c>
      <c r="O151">
        <f t="shared" si="67"/>
        <v>51.258568980291351</v>
      </c>
      <c r="P151">
        <f t="shared" si="54"/>
        <v>105.33790381486611</v>
      </c>
      <c r="R151" s="6">
        <f t="shared" si="55"/>
        <v>105.33790381486611</v>
      </c>
      <c r="S151">
        <f t="shared" si="68"/>
        <v>5.3379038148661094E-2</v>
      </c>
      <c r="T151" s="6"/>
      <c r="U151">
        <f t="shared" si="56"/>
        <v>105.33790381486612</v>
      </c>
      <c r="AB151">
        <f t="shared" si="57"/>
        <v>-1.4239295031689414E-3</v>
      </c>
      <c r="AD151">
        <f t="shared" si="58"/>
        <v>-4.1467304625200097E-3</v>
      </c>
      <c r="AE151">
        <f t="shared" si="59"/>
        <v>1.4648948414770491E-3</v>
      </c>
      <c r="AG151">
        <f t="shared" si="60"/>
        <v>0.54079334834574755</v>
      </c>
      <c r="AH151">
        <f t="shared" si="61"/>
        <v>0.51258568980291352</v>
      </c>
      <c r="AI151">
        <f t="shared" si="69"/>
        <v>1.0533790381486612</v>
      </c>
      <c r="AJ151" s="6"/>
      <c r="AK151">
        <f t="shared" si="62"/>
        <v>0.51338913037058798</v>
      </c>
      <c r="AL151">
        <f t="shared" si="63"/>
        <v>0.48661086962941197</v>
      </c>
      <c r="AM151">
        <f t="shared" si="49"/>
        <v>1</v>
      </c>
      <c r="AO151">
        <f t="shared" si="70"/>
        <v>-2.134707016571535E-3</v>
      </c>
      <c r="AP151">
        <f t="shared" si="71"/>
        <v>7.1077751340260288E-4</v>
      </c>
      <c r="AQ151" s="7">
        <f t="shared" si="72"/>
        <v>-1.4239295031689321E-3</v>
      </c>
    </row>
    <row r="152" spans="1:43" x14ac:dyDescent="0.25">
      <c r="A152" s="2">
        <v>41846</v>
      </c>
      <c r="B152">
        <v>108.1586696691495</v>
      </c>
      <c r="C152">
        <v>102.5171379605827</v>
      </c>
      <c r="E152">
        <f t="shared" si="50"/>
        <v>1.0815866966914951</v>
      </c>
      <c r="F152">
        <f t="shared" si="51"/>
        <v>1.025171379605827</v>
      </c>
      <c r="H152">
        <f t="shared" si="52"/>
        <v>54.079334834574752</v>
      </c>
      <c r="I152">
        <f t="shared" si="53"/>
        <v>51.258568980291351</v>
      </c>
      <c r="K152">
        <f t="shared" si="64"/>
        <v>4.0793348345747521E-2</v>
      </c>
      <c r="L152">
        <f t="shared" si="65"/>
        <v>1.2585689802913507E-2</v>
      </c>
      <c r="N152">
        <f t="shared" si="66"/>
        <v>54.079334834574752</v>
      </c>
      <c r="O152">
        <f t="shared" si="67"/>
        <v>51.258568980291351</v>
      </c>
      <c r="P152">
        <f t="shared" si="54"/>
        <v>105.33790381486611</v>
      </c>
      <c r="R152" s="6">
        <f t="shared" si="55"/>
        <v>105.33790381486611</v>
      </c>
      <c r="S152">
        <f t="shared" si="68"/>
        <v>5.3379038148661094E-2</v>
      </c>
      <c r="T152" s="6"/>
      <c r="U152">
        <f t="shared" si="56"/>
        <v>105.33790381486612</v>
      </c>
      <c r="AB152">
        <f t="shared" si="57"/>
        <v>0</v>
      </c>
      <c r="AD152">
        <f t="shared" si="58"/>
        <v>0</v>
      </c>
      <c r="AE152">
        <f t="shared" si="59"/>
        <v>0</v>
      </c>
      <c r="AG152">
        <f t="shared" si="60"/>
        <v>0.54079334834574755</v>
      </c>
      <c r="AH152">
        <f t="shared" si="61"/>
        <v>0.51258568980291352</v>
      </c>
      <c r="AI152">
        <f t="shared" si="69"/>
        <v>1.0533790381486612</v>
      </c>
      <c r="AJ152" s="6"/>
      <c r="AK152">
        <f t="shared" si="62"/>
        <v>0.51338913037058798</v>
      </c>
      <c r="AL152">
        <f t="shared" si="63"/>
        <v>0.48661086962941197</v>
      </c>
      <c r="AM152">
        <f t="shared" si="49"/>
        <v>1</v>
      </c>
      <c r="AO152">
        <f t="shared" si="70"/>
        <v>0</v>
      </c>
      <c r="AP152">
        <f t="shared" si="71"/>
        <v>0</v>
      </c>
      <c r="AQ152" s="7">
        <f t="shared" si="72"/>
        <v>0</v>
      </c>
    </row>
    <row r="153" spans="1:43" x14ac:dyDescent="0.25">
      <c r="A153" s="2">
        <v>41847</v>
      </c>
      <c r="B153">
        <v>108.1586696691495</v>
      </c>
      <c r="C153">
        <v>102.5171379605827</v>
      </c>
      <c r="E153">
        <f t="shared" si="50"/>
        <v>1.0815866966914951</v>
      </c>
      <c r="F153">
        <f t="shared" si="51"/>
        <v>1.025171379605827</v>
      </c>
      <c r="H153">
        <f t="shared" si="52"/>
        <v>54.079334834574752</v>
      </c>
      <c r="I153">
        <f t="shared" si="53"/>
        <v>51.258568980291351</v>
      </c>
      <c r="K153">
        <f t="shared" si="64"/>
        <v>4.0793348345747521E-2</v>
      </c>
      <c r="L153">
        <f t="shared" si="65"/>
        <v>1.2585689802913507E-2</v>
      </c>
      <c r="N153">
        <f t="shared" si="66"/>
        <v>54.079334834574752</v>
      </c>
      <c r="O153">
        <f t="shared" si="67"/>
        <v>51.258568980291351</v>
      </c>
      <c r="P153">
        <f t="shared" si="54"/>
        <v>105.33790381486611</v>
      </c>
      <c r="R153" s="6">
        <f t="shared" si="55"/>
        <v>105.33790381486611</v>
      </c>
      <c r="S153">
        <f t="shared" si="68"/>
        <v>5.3379038148661094E-2</v>
      </c>
      <c r="T153" s="6"/>
      <c r="U153">
        <f t="shared" si="56"/>
        <v>105.33790381486612</v>
      </c>
      <c r="AB153">
        <f t="shared" si="57"/>
        <v>0</v>
      </c>
      <c r="AD153">
        <f t="shared" si="58"/>
        <v>0</v>
      </c>
      <c r="AE153">
        <f t="shared" si="59"/>
        <v>0</v>
      </c>
      <c r="AG153">
        <f t="shared" si="60"/>
        <v>0.54079334834574755</v>
      </c>
      <c r="AH153">
        <f t="shared" si="61"/>
        <v>0.51258568980291352</v>
      </c>
      <c r="AI153">
        <f t="shared" si="69"/>
        <v>1.0533790381486612</v>
      </c>
      <c r="AJ153" s="6"/>
      <c r="AK153">
        <f t="shared" si="62"/>
        <v>0.51338913037058798</v>
      </c>
      <c r="AL153">
        <f t="shared" si="63"/>
        <v>0.48661086962941197</v>
      </c>
      <c r="AM153">
        <f t="shared" si="49"/>
        <v>1</v>
      </c>
      <c r="AO153">
        <f t="shared" si="70"/>
        <v>0</v>
      </c>
      <c r="AP153">
        <f t="shared" si="71"/>
        <v>0</v>
      </c>
      <c r="AQ153" s="7">
        <f t="shared" si="72"/>
        <v>0</v>
      </c>
    </row>
    <row r="154" spans="1:43" x14ac:dyDescent="0.25">
      <c r="A154" s="2">
        <v>41848</v>
      </c>
      <c r="B154">
        <v>108.0893816040187</v>
      </c>
      <c r="C154">
        <v>102.52784918594691</v>
      </c>
      <c r="E154">
        <f t="shared" si="50"/>
        <v>1.0808938160401871</v>
      </c>
      <c r="F154">
        <f t="shared" si="51"/>
        <v>1.0252784918594691</v>
      </c>
      <c r="H154">
        <f t="shared" si="52"/>
        <v>54.044690802009356</v>
      </c>
      <c r="I154">
        <f t="shared" si="53"/>
        <v>51.263924592973453</v>
      </c>
      <c r="K154">
        <f t="shared" si="64"/>
        <v>4.0446908020093562E-2</v>
      </c>
      <c r="L154">
        <f t="shared" si="65"/>
        <v>1.2639245929734528E-2</v>
      </c>
      <c r="N154">
        <f t="shared" si="66"/>
        <v>54.044690802009356</v>
      </c>
      <c r="O154">
        <f t="shared" si="67"/>
        <v>51.263924592973453</v>
      </c>
      <c r="P154">
        <f t="shared" si="54"/>
        <v>105.30861539498281</v>
      </c>
      <c r="R154" s="6">
        <f t="shared" si="55"/>
        <v>105.30861539498281</v>
      </c>
      <c r="S154">
        <f t="shared" si="68"/>
        <v>5.3086153949828088E-2</v>
      </c>
      <c r="T154" s="6"/>
      <c r="U154">
        <f t="shared" si="56"/>
        <v>105.30861539498282</v>
      </c>
      <c r="AB154">
        <f t="shared" si="57"/>
        <v>-2.7804255469876527E-4</v>
      </c>
      <c r="AD154">
        <f t="shared" si="58"/>
        <v>-6.4061499039091974E-4</v>
      </c>
      <c r="AE154">
        <f t="shared" si="59"/>
        <v>1.0448229025206146E-4</v>
      </c>
      <c r="AG154">
        <f t="shared" si="60"/>
        <v>0.54044690802009354</v>
      </c>
      <c r="AH154">
        <f t="shared" si="61"/>
        <v>0.51263924592973453</v>
      </c>
      <c r="AI154">
        <f t="shared" si="69"/>
        <v>1.053086153949828</v>
      </c>
      <c r="AJ154" s="6"/>
      <c r="AK154">
        <f t="shared" si="62"/>
        <v>0.51320293785368865</v>
      </c>
      <c r="AL154">
        <f t="shared" si="63"/>
        <v>0.48679706214631147</v>
      </c>
      <c r="AM154">
        <f t="shared" si="49"/>
        <v>1</v>
      </c>
      <c r="AO154">
        <f t="shared" si="70"/>
        <v>-3.2888477281915686E-4</v>
      </c>
      <c r="AP154">
        <f t="shared" si="71"/>
        <v>5.084221812042826E-5</v>
      </c>
      <c r="AQ154" s="7">
        <f t="shared" si="72"/>
        <v>-2.7804255469872862E-4</v>
      </c>
    </row>
    <row r="155" spans="1:43" x14ac:dyDescent="0.25">
      <c r="A155" s="2">
        <v>41849</v>
      </c>
      <c r="B155">
        <v>108.26260176684571</v>
      </c>
      <c r="C155">
        <v>102.6242502142245</v>
      </c>
      <c r="E155">
        <f t="shared" si="50"/>
        <v>1.082626017668457</v>
      </c>
      <c r="F155">
        <f t="shared" si="51"/>
        <v>1.026242502142245</v>
      </c>
      <c r="H155">
        <f t="shared" si="52"/>
        <v>54.131300883422853</v>
      </c>
      <c r="I155">
        <f t="shared" si="53"/>
        <v>51.312125107112251</v>
      </c>
      <c r="K155">
        <f t="shared" si="64"/>
        <v>4.1313008834228525E-2</v>
      </c>
      <c r="L155">
        <f t="shared" si="65"/>
        <v>1.3121251071122515E-2</v>
      </c>
      <c r="N155">
        <f t="shared" si="66"/>
        <v>54.131300883422853</v>
      </c>
      <c r="O155">
        <f t="shared" si="67"/>
        <v>51.312125107112251</v>
      </c>
      <c r="P155">
        <f t="shared" si="54"/>
        <v>105.4434259905351</v>
      </c>
      <c r="R155" s="6">
        <f t="shared" si="55"/>
        <v>105.4434259905351</v>
      </c>
      <c r="S155">
        <f t="shared" si="68"/>
        <v>5.4434259905351043E-2</v>
      </c>
      <c r="T155" s="6"/>
      <c r="U155">
        <f t="shared" si="56"/>
        <v>105.4434259905351</v>
      </c>
      <c r="AB155">
        <f t="shared" si="57"/>
        <v>1.2801478307036263E-3</v>
      </c>
      <c r="AD155">
        <f t="shared" si="58"/>
        <v>1.602564102564541E-3</v>
      </c>
      <c r="AE155">
        <f t="shared" si="59"/>
        <v>9.4024237358936169E-4</v>
      </c>
      <c r="AG155">
        <f t="shared" si="60"/>
        <v>0.5413130088342285</v>
      </c>
      <c r="AH155">
        <f t="shared" si="61"/>
        <v>0.5131212510711225</v>
      </c>
      <c r="AI155">
        <f t="shared" si="69"/>
        <v>1.0544342599053511</v>
      </c>
      <c r="AJ155" s="6"/>
      <c r="AK155">
        <f t="shared" si="62"/>
        <v>0.51336819128280053</v>
      </c>
      <c r="AL155">
        <f t="shared" si="63"/>
        <v>0.48663180871719935</v>
      </c>
      <c r="AM155">
        <f t="shared" si="49"/>
        <v>0.99999999999999989</v>
      </c>
      <c r="AO155">
        <f t="shared" si="70"/>
        <v>8.2244060553498242E-4</v>
      </c>
      <c r="AP155">
        <f t="shared" si="71"/>
        <v>4.5770722516877589E-4</v>
      </c>
      <c r="AQ155" s="7">
        <f t="shared" si="72"/>
        <v>1.2801478307037583E-3</v>
      </c>
    </row>
    <row r="156" spans="1:43" x14ac:dyDescent="0.25">
      <c r="A156" s="2">
        <v>41850</v>
      </c>
      <c r="B156">
        <v>108.12402563658409</v>
      </c>
      <c r="C156">
        <v>102.3778920308483</v>
      </c>
      <c r="E156">
        <f t="shared" si="50"/>
        <v>1.081240256365841</v>
      </c>
      <c r="F156">
        <f t="shared" si="51"/>
        <v>1.0237789203084831</v>
      </c>
      <c r="H156">
        <f t="shared" si="52"/>
        <v>54.062012818292047</v>
      </c>
      <c r="I156">
        <f t="shared" si="53"/>
        <v>51.18894601542415</v>
      </c>
      <c r="K156">
        <f t="shared" si="64"/>
        <v>4.0620128182920469E-2</v>
      </c>
      <c r="L156">
        <f t="shared" si="65"/>
        <v>1.1889460154241504E-2</v>
      </c>
      <c r="N156">
        <f t="shared" si="66"/>
        <v>54.062012818292047</v>
      </c>
      <c r="O156">
        <f t="shared" si="67"/>
        <v>51.18894601542415</v>
      </c>
      <c r="P156">
        <f t="shared" si="54"/>
        <v>105.2509588337162</v>
      </c>
      <c r="R156" s="6">
        <f t="shared" si="55"/>
        <v>105.2509588337162</v>
      </c>
      <c r="S156">
        <f t="shared" si="68"/>
        <v>5.2509588337161975E-2</v>
      </c>
      <c r="T156" s="6"/>
      <c r="U156">
        <f t="shared" si="56"/>
        <v>105.2509588337162</v>
      </c>
      <c r="AB156">
        <f t="shared" si="57"/>
        <v>-1.8253120572560011E-3</v>
      </c>
      <c r="AD156">
        <f t="shared" si="58"/>
        <v>-1.280000000000503E-3</v>
      </c>
      <c r="AE156">
        <f t="shared" si="59"/>
        <v>-2.4005844901369144E-3</v>
      </c>
      <c r="AG156">
        <f t="shared" si="60"/>
        <v>0.54062012818292049</v>
      </c>
      <c r="AH156">
        <f t="shared" si="61"/>
        <v>0.51188946015424153</v>
      </c>
      <c r="AI156">
        <f t="shared" si="69"/>
        <v>1.052509588337162</v>
      </c>
      <c r="AJ156" s="6"/>
      <c r="AK156">
        <f t="shared" si="62"/>
        <v>0.51364864907029961</v>
      </c>
      <c r="AL156">
        <f t="shared" si="63"/>
        <v>0.48635135092970033</v>
      </c>
      <c r="AM156">
        <f t="shared" si="49"/>
        <v>1</v>
      </c>
      <c r="AO156">
        <f t="shared" si="70"/>
        <v>-6.5711128484224294E-4</v>
      </c>
      <c r="AP156">
        <f t="shared" si="71"/>
        <v>-1.1682007724137826E-3</v>
      </c>
      <c r="AQ156" s="7">
        <f t="shared" si="72"/>
        <v>-1.8253120572560254E-3</v>
      </c>
    </row>
    <row r="157" spans="1:43" x14ac:dyDescent="0.25">
      <c r="A157" s="2">
        <v>41851</v>
      </c>
      <c r="B157">
        <v>106.7729083665339</v>
      </c>
      <c r="C157">
        <v>102.32433590402739</v>
      </c>
      <c r="E157">
        <f t="shared" si="50"/>
        <v>1.067729083665339</v>
      </c>
      <c r="F157">
        <f t="shared" si="51"/>
        <v>1.0232433590402739</v>
      </c>
      <c r="H157">
        <f t="shared" si="52"/>
        <v>53.386454183266949</v>
      </c>
      <c r="I157">
        <f t="shared" si="53"/>
        <v>51.162167952013689</v>
      </c>
      <c r="K157">
        <f t="shared" si="64"/>
        <v>3.3864541832669487E-2</v>
      </c>
      <c r="L157">
        <f t="shared" si="65"/>
        <v>1.1621679520136895E-2</v>
      </c>
      <c r="N157">
        <f t="shared" si="66"/>
        <v>53.386454183266949</v>
      </c>
      <c r="O157">
        <f t="shared" si="67"/>
        <v>51.162167952013689</v>
      </c>
      <c r="P157">
        <f t="shared" si="54"/>
        <v>104.54862213528064</v>
      </c>
      <c r="R157" s="6">
        <f t="shared" si="55"/>
        <v>104.54862213528064</v>
      </c>
      <c r="S157">
        <f t="shared" si="68"/>
        <v>4.5486221352806382E-2</v>
      </c>
      <c r="T157" s="6"/>
      <c r="U157">
        <f t="shared" si="56"/>
        <v>104.54862213528064</v>
      </c>
      <c r="AB157">
        <f t="shared" si="57"/>
        <v>-6.6729719730646009E-3</v>
      </c>
      <c r="AD157">
        <f t="shared" si="58"/>
        <v>-1.2495994873437666E-2</v>
      </c>
      <c r="AE157">
        <f t="shared" si="59"/>
        <v>-5.2312199204873622E-4</v>
      </c>
      <c r="AG157">
        <f t="shared" si="60"/>
        <v>0.53386454183266951</v>
      </c>
      <c r="AH157">
        <f t="shared" si="61"/>
        <v>0.51162167952013693</v>
      </c>
      <c r="AI157">
        <f t="shared" si="69"/>
        <v>1.0454862213528064</v>
      </c>
      <c r="AJ157" s="6"/>
      <c r="AK157">
        <f t="shared" si="62"/>
        <v>0.51063756836687502</v>
      </c>
      <c r="AL157">
        <f t="shared" si="63"/>
        <v>0.48936243163312498</v>
      </c>
      <c r="AM157">
        <f t="shared" si="49"/>
        <v>1</v>
      </c>
      <c r="AO157">
        <f t="shared" si="70"/>
        <v>-6.4185508855306465E-3</v>
      </c>
      <c r="AP157">
        <f t="shared" si="71"/>
        <v>-2.5442108753393882E-4</v>
      </c>
      <c r="AQ157" s="7">
        <f t="shared" si="72"/>
        <v>-6.6729719730645853E-3</v>
      </c>
    </row>
    <row r="158" spans="1:43" x14ac:dyDescent="0.25">
      <c r="A158" s="2">
        <v>41852</v>
      </c>
      <c r="B158">
        <v>105.5257231941798</v>
      </c>
      <c r="C158">
        <v>102.474293059126</v>
      </c>
      <c r="E158">
        <f t="shared" si="50"/>
        <v>1.0552572319417981</v>
      </c>
      <c r="F158">
        <f t="shared" si="51"/>
        <v>1.0247429305912599</v>
      </c>
      <c r="H158">
        <f t="shared" si="52"/>
        <v>52.762861597089902</v>
      </c>
      <c r="I158">
        <f t="shared" si="53"/>
        <v>51.237146529562992</v>
      </c>
      <c r="K158">
        <f t="shared" si="64"/>
        <v>2.762861597089902E-2</v>
      </c>
      <c r="L158">
        <f t="shared" si="65"/>
        <v>1.2371465295629918E-2</v>
      </c>
      <c r="N158">
        <f t="shared" si="66"/>
        <v>52.762861597089902</v>
      </c>
      <c r="O158">
        <f t="shared" si="67"/>
        <v>51.237146529562992</v>
      </c>
      <c r="P158">
        <f t="shared" si="54"/>
        <v>104.00000812665289</v>
      </c>
      <c r="R158" s="6">
        <f t="shared" si="55"/>
        <v>104.00000812665289</v>
      </c>
      <c r="S158">
        <f t="shared" si="68"/>
        <v>4.0000081266528868E-2</v>
      </c>
      <c r="T158" s="6"/>
      <c r="U158">
        <f t="shared" si="56"/>
        <v>104.00000812665289</v>
      </c>
      <c r="AB158">
        <f t="shared" si="57"/>
        <v>-5.2474532655042427E-3</v>
      </c>
      <c r="AD158">
        <f t="shared" si="58"/>
        <v>-1.1680726800779029E-2</v>
      </c>
      <c r="AE158">
        <f t="shared" si="59"/>
        <v>1.465508217314504E-3</v>
      </c>
      <c r="AG158">
        <f t="shared" si="60"/>
        <v>0.52762861597089905</v>
      </c>
      <c r="AH158">
        <f t="shared" si="61"/>
        <v>0.51237146529562994</v>
      </c>
      <c r="AI158">
        <f t="shared" si="69"/>
        <v>1.0400000812665291</v>
      </c>
      <c r="AJ158" s="6"/>
      <c r="AK158">
        <f t="shared" si="62"/>
        <v>0.50733516802070278</v>
      </c>
      <c r="AL158">
        <f t="shared" si="63"/>
        <v>0.49266483197929717</v>
      </c>
      <c r="AM158">
        <f t="shared" si="49"/>
        <v>1</v>
      </c>
      <c r="AO158">
        <f t="shared" si="70"/>
        <v>-5.9646179303075907E-3</v>
      </c>
      <c r="AP158">
        <f t="shared" si="71"/>
        <v>7.1716466480335186E-4</v>
      </c>
      <c r="AQ158" s="7">
        <f t="shared" si="72"/>
        <v>-5.2474532655042393E-3</v>
      </c>
    </row>
    <row r="159" spans="1:43" x14ac:dyDescent="0.25">
      <c r="A159" s="2">
        <v>41853</v>
      </c>
      <c r="B159">
        <v>105.5257231941798</v>
      </c>
      <c r="C159">
        <v>102.474293059126</v>
      </c>
      <c r="E159">
        <f t="shared" si="50"/>
        <v>1.0552572319417981</v>
      </c>
      <c r="F159">
        <f t="shared" si="51"/>
        <v>1.0247429305912599</v>
      </c>
      <c r="H159">
        <f t="shared" si="52"/>
        <v>52.762861597089902</v>
      </c>
      <c r="I159">
        <f t="shared" si="53"/>
        <v>51.237146529562992</v>
      </c>
      <c r="K159">
        <f t="shared" si="64"/>
        <v>2.762861597089902E-2</v>
      </c>
      <c r="L159">
        <f t="shared" si="65"/>
        <v>1.2371465295629918E-2</v>
      </c>
      <c r="N159">
        <f t="shared" si="66"/>
        <v>52.762861597089902</v>
      </c>
      <c r="O159">
        <f t="shared" si="67"/>
        <v>51.237146529562992</v>
      </c>
      <c r="P159">
        <f t="shared" si="54"/>
        <v>104.00000812665289</v>
      </c>
      <c r="R159" s="6">
        <f t="shared" si="55"/>
        <v>104.00000812665289</v>
      </c>
      <c r="S159">
        <f t="shared" si="68"/>
        <v>4.0000081266528868E-2</v>
      </c>
      <c r="T159" s="6"/>
      <c r="U159">
        <f t="shared" si="56"/>
        <v>104.00000812665289</v>
      </c>
      <c r="AB159">
        <f t="shared" si="57"/>
        <v>0</v>
      </c>
      <c r="AD159">
        <f t="shared" si="58"/>
        <v>0</v>
      </c>
      <c r="AE159">
        <f t="shared" si="59"/>
        <v>0</v>
      </c>
      <c r="AG159">
        <f t="shared" si="60"/>
        <v>0.52762861597089905</v>
      </c>
      <c r="AH159">
        <f t="shared" si="61"/>
        <v>0.51237146529562994</v>
      </c>
      <c r="AI159">
        <f t="shared" si="69"/>
        <v>1.0400000812665291</v>
      </c>
      <c r="AJ159" s="6"/>
      <c r="AK159">
        <f t="shared" si="62"/>
        <v>0.50733516802070278</v>
      </c>
      <c r="AL159">
        <f t="shared" si="63"/>
        <v>0.49266483197929717</v>
      </c>
      <c r="AM159">
        <f t="shared" si="49"/>
        <v>1</v>
      </c>
      <c r="AO159">
        <f t="shared" si="70"/>
        <v>0</v>
      </c>
      <c r="AP159">
        <f t="shared" si="71"/>
        <v>0</v>
      </c>
      <c r="AQ159" s="7">
        <f t="shared" si="72"/>
        <v>0</v>
      </c>
    </row>
    <row r="160" spans="1:43" x14ac:dyDescent="0.25">
      <c r="A160" s="2">
        <v>41854</v>
      </c>
      <c r="B160">
        <v>105.5257231941798</v>
      </c>
      <c r="C160">
        <v>102.474293059126</v>
      </c>
      <c r="E160">
        <f t="shared" si="50"/>
        <v>1.0552572319417981</v>
      </c>
      <c r="F160">
        <f t="shared" si="51"/>
        <v>1.0247429305912599</v>
      </c>
      <c r="H160">
        <f t="shared" si="52"/>
        <v>52.762861597089902</v>
      </c>
      <c r="I160">
        <f t="shared" si="53"/>
        <v>51.237146529562992</v>
      </c>
      <c r="K160">
        <f t="shared" si="64"/>
        <v>2.762861597089902E-2</v>
      </c>
      <c r="L160">
        <f t="shared" si="65"/>
        <v>1.2371465295629918E-2</v>
      </c>
      <c r="N160">
        <f t="shared" si="66"/>
        <v>52.762861597089902</v>
      </c>
      <c r="O160">
        <f t="shared" si="67"/>
        <v>51.237146529562992</v>
      </c>
      <c r="P160">
        <f t="shared" si="54"/>
        <v>104.00000812665289</v>
      </c>
      <c r="R160" s="6">
        <f t="shared" si="55"/>
        <v>104.00000812665289</v>
      </c>
      <c r="S160">
        <f t="shared" si="68"/>
        <v>4.0000081266528868E-2</v>
      </c>
      <c r="T160" s="6"/>
      <c r="U160">
        <f t="shared" si="56"/>
        <v>104.00000812665289</v>
      </c>
      <c r="AB160">
        <f t="shared" si="57"/>
        <v>0</v>
      </c>
      <c r="AD160">
        <f t="shared" si="58"/>
        <v>0</v>
      </c>
      <c r="AE160">
        <f t="shared" si="59"/>
        <v>0</v>
      </c>
      <c r="AG160">
        <f t="shared" si="60"/>
        <v>0.52762861597089905</v>
      </c>
      <c r="AH160">
        <f t="shared" si="61"/>
        <v>0.51237146529562994</v>
      </c>
      <c r="AI160">
        <f t="shared" si="69"/>
        <v>1.0400000812665291</v>
      </c>
      <c r="AJ160" s="6"/>
      <c r="AK160">
        <f t="shared" si="62"/>
        <v>0.50733516802070278</v>
      </c>
      <c r="AL160">
        <f t="shared" si="63"/>
        <v>0.49266483197929717</v>
      </c>
      <c r="AM160">
        <f t="shared" si="49"/>
        <v>1</v>
      </c>
      <c r="AO160">
        <f t="shared" si="70"/>
        <v>0</v>
      </c>
      <c r="AP160">
        <f t="shared" si="71"/>
        <v>0</v>
      </c>
      <c r="AQ160" s="7">
        <f t="shared" si="72"/>
        <v>0</v>
      </c>
    </row>
    <row r="161" spans="1:43" x14ac:dyDescent="0.25">
      <c r="A161" s="2">
        <v>41855</v>
      </c>
      <c r="B161">
        <v>105.6123332755933</v>
      </c>
      <c r="C161">
        <v>102.5385604113111</v>
      </c>
      <c r="E161">
        <f t="shared" si="50"/>
        <v>1.056123332755933</v>
      </c>
      <c r="F161">
        <f t="shared" si="51"/>
        <v>1.0253856041131109</v>
      </c>
      <c r="H161">
        <f t="shared" si="52"/>
        <v>52.80616663779665</v>
      </c>
      <c r="I161">
        <f t="shared" si="53"/>
        <v>51.269280205655541</v>
      </c>
      <c r="K161">
        <f t="shared" si="64"/>
        <v>2.8061666377966504E-2</v>
      </c>
      <c r="L161">
        <f t="shared" si="65"/>
        <v>1.2692802056555407E-2</v>
      </c>
      <c r="N161">
        <f t="shared" si="66"/>
        <v>52.80616663779665</v>
      </c>
      <c r="O161">
        <f t="shared" si="67"/>
        <v>51.269280205655541</v>
      </c>
      <c r="P161">
        <f t="shared" si="54"/>
        <v>104.0754468434522</v>
      </c>
      <c r="R161" s="6">
        <f t="shared" si="55"/>
        <v>104.0754468434522</v>
      </c>
      <c r="S161">
        <f t="shared" si="68"/>
        <v>4.0754468434521983E-2</v>
      </c>
      <c r="T161" s="6"/>
      <c r="U161">
        <f t="shared" si="56"/>
        <v>104.0754468434522</v>
      </c>
      <c r="AB161">
        <f t="shared" si="57"/>
        <v>7.2537222023516534E-4</v>
      </c>
      <c r="AD161">
        <f t="shared" si="58"/>
        <v>8.2074852265279219E-4</v>
      </c>
      <c r="AE161">
        <f t="shared" si="59"/>
        <v>6.2715584822825576E-4</v>
      </c>
      <c r="AG161">
        <f t="shared" si="60"/>
        <v>0.52806166637796648</v>
      </c>
      <c r="AH161">
        <f t="shared" si="61"/>
        <v>0.51269280205655543</v>
      </c>
      <c r="AI161">
        <f t="shared" si="69"/>
        <v>1.040754468434522</v>
      </c>
      <c r="AJ161" s="6"/>
      <c r="AK161">
        <f t="shared" si="62"/>
        <v>0.50738352069942516</v>
      </c>
      <c r="AL161">
        <f t="shared" si="63"/>
        <v>0.49261647930057478</v>
      </c>
      <c r="AM161">
        <f t="shared" si="49"/>
        <v>1</v>
      </c>
      <c r="AO161">
        <f t="shared" si="70"/>
        <v>4.1639458964279791E-4</v>
      </c>
      <c r="AP161">
        <f t="shared" si="71"/>
        <v>3.0897763059220724E-4</v>
      </c>
      <c r="AQ161" s="7">
        <f t="shared" si="72"/>
        <v>7.253722202350051E-4</v>
      </c>
    </row>
    <row r="162" spans="1:43" x14ac:dyDescent="0.25">
      <c r="A162" s="2">
        <v>41856</v>
      </c>
      <c r="B162">
        <v>106.02806166637799</v>
      </c>
      <c r="C162">
        <v>102.474293059126</v>
      </c>
      <c r="E162">
        <f t="shared" si="50"/>
        <v>1.0602806166637799</v>
      </c>
      <c r="F162">
        <f t="shared" si="51"/>
        <v>1.0247429305912599</v>
      </c>
      <c r="H162">
        <f t="shared" si="52"/>
        <v>53.014030833188997</v>
      </c>
      <c r="I162">
        <f t="shared" si="53"/>
        <v>51.237146529562992</v>
      </c>
      <c r="K162">
        <f t="shared" si="64"/>
        <v>3.0140308331889968E-2</v>
      </c>
      <c r="L162">
        <f t="shared" si="65"/>
        <v>1.2371465295629918E-2</v>
      </c>
      <c r="N162">
        <f t="shared" si="66"/>
        <v>53.014030833188997</v>
      </c>
      <c r="O162">
        <f t="shared" si="67"/>
        <v>51.237146529562992</v>
      </c>
      <c r="P162">
        <f t="shared" si="54"/>
        <v>104.25117736275199</v>
      </c>
      <c r="R162" s="6">
        <f t="shared" si="55"/>
        <v>104.25117736275199</v>
      </c>
      <c r="S162">
        <f t="shared" si="68"/>
        <v>4.2511773627519886E-2</v>
      </c>
      <c r="T162" s="6"/>
      <c r="U162">
        <f t="shared" si="56"/>
        <v>104.25117736275197</v>
      </c>
      <c r="AB162">
        <f t="shared" si="57"/>
        <v>1.6884916147812401E-3</v>
      </c>
      <c r="AD162">
        <f t="shared" si="58"/>
        <v>3.9363621453174513E-3</v>
      </c>
      <c r="AE162">
        <f t="shared" si="59"/>
        <v>-6.2676277029150018E-4</v>
      </c>
      <c r="AG162">
        <f t="shared" si="60"/>
        <v>0.53014030833188996</v>
      </c>
      <c r="AH162">
        <f t="shared" si="61"/>
        <v>0.51237146529562994</v>
      </c>
      <c r="AI162">
        <f t="shared" si="69"/>
        <v>1.04251177362752</v>
      </c>
      <c r="AJ162" s="6"/>
      <c r="AK162">
        <f t="shared" si="62"/>
        <v>0.50852213062996476</v>
      </c>
      <c r="AL162">
        <f t="shared" si="63"/>
        <v>0.49147786937003513</v>
      </c>
      <c r="AM162">
        <f t="shared" si="49"/>
        <v>0.99999999999999989</v>
      </c>
      <c r="AO162">
        <f t="shared" si="70"/>
        <v>1.9972452840391107E-3</v>
      </c>
      <c r="AP162">
        <f t="shared" si="71"/>
        <v>-3.0875366925767368E-4</v>
      </c>
      <c r="AQ162" s="7">
        <f t="shared" si="72"/>
        <v>1.688491614781437E-3</v>
      </c>
    </row>
    <row r="163" spans="1:43" x14ac:dyDescent="0.25">
      <c r="A163" s="2">
        <v>41857</v>
      </c>
      <c r="B163">
        <v>105.5776892430279</v>
      </c>
      <c r="C163">
        <v>102.5385604113111</v>
      </c>
      <c r="E163">
        <f t="shared" si="50"/>
        <v>1.0557768924302791</v>
      </c>
      <c r="F163">
        <f t="shared" si="51"/>
        <v>1.0253856041131109</v>
      </c>
      <c r="H163">
        <f t="shared" si="52"/>
        <v>52.788844621513952</v>
      </c>
      <c r="I163">
        <f t="shared" si="53"/>
        <v>51.269280205655541</v>
      </c>
      <c r="K163">
        <f t="shared" si="64"/>
        <v>2.7888446215139525E-2</v>
      </c>
      <c r="L163">
        <f t="shared" si="65"/>
        <v>1.2692802056555407E-2</v>
      </c>
      <c r="N163">
        <f t="shared" si="66"/>
        <v>52.788844621513952</v>
      </c>
      <c r="O163">
        <f t="shared" si="67"/>
        <v>51.269280205655541</v>
      </c>
      <c r="P163">
        <f t="shared" si="54"/>
        <v>104.05812482716949</v>
      </c>
      <c r="R163" s="6">
        <f t="shared" si="55"/>
        <v>104.05812482716949</v>
      </c>
      <c r="S163">
        <f t="shared" si="68"/>
        <v>4.0581248271694931E-2</v>
      </c>
      <c r="T163" s="6"/>
      <c r="U163">
        <f t="shared" si="56"/>
        <v>104.05812482716949</v>
      </c>
      <c r="AB163">
        <f t="shared" si="57"/>
        <v>-1.8518019696865951E-3</v>
      </c>
      <c r="AD163">
        <f t="shared" si="58"/>
        <v>-4.2476719490280868E-3</v>
      </c>
      <c r="AE163">
        <f t="shared" si="59"/>
        <v>6.2715584822825576E-4</v>
      </c>
      <c r="AG163">
        <f t="shared" si="60"/>
        <v>0.52788844621513953</v>
      </c>
      <c r="AH163">
        <f t="shared" si="61"/>
        <v>0.51269280205655543</v>
      </c>
      <c r="AI163">
        <f t="shared" si="69"/>
        <v>1.040581248271695</v>
      </c>
      <c r="AJ163" s="6"/>
      <c r="AK163">
        <f t="shared" si="62"/>
        <v>0.50730151738935458</v>
      </c>
      <c r="AL163">
        <f t="shared" si="63"/>
        <v>0.49269848261064547</v>
      </c>
      <c r="AM163">
        <f t="shared" si="49"/>
        <v>1</v>
      </c>
      <c r="AO163">
        <f t="shared" si="70"/>
        <v>-2.1600351897368979E-3</v>
      </c>
      <c r="AP163">
        <f t="shared" si="71"/>
        <v>3.0823322005018027E-4</v>
      </c>
      <c r="AQ163" s="7">
        <f t="shared" si="72"/>
        <v>-1.8518019696867176E-3</v>
      </c>
    </row>
    <row r="164" spans="1:43" x14ac:dyDescent="0.25">
      <c r="A164" s="2">
        <v>41858</v>
      </c>
      <c r="B164">
        <v>105.1792828685259</v>
      </c>
      <c r="C164">
        <v>102.66709511568121</v>
      </c>
      <c r="E164">
        <f t="shared" si="50"/>
        <v>1.0517928286852589</v>
      </c>
      <c r="F164">
        <f t="shared" si="51"/>
        <v>1.0266709511568122</v>
      </c>
      <c r="H164">
        <f t="shared" si="52"/>
        <v>52.589641434262944</v>
      </c>
      <c r="I164">
        <f t="shared" si="53"/>
        <v>51.33354755784061</v>
      </c>
      <c r="K164">
        <f t="shared" si="64"/>
        <v>2.5896414342629442E-2</v>
      </c>
      <c r="L164">
        <f t="shared" si="65"/>
        <v>1.3335475578406104E-2</v>
      </c>
      <c r="N164">
        <f t="shared" si="66"/>
        <v>52.589641434262944</v>
      </c>
      <c r="O164">
        <f t="shared" si="67"/>
        <v>51.33354755784061</v>
      </c>
      <c r="P164">
        <f t="shared" si="54"/>
        <v>103.92318899210355</v>
      </c>
      <c r="R164" s="6">
        <f t="shared" si="55"/>
        <v>103.92318899210355</v>
      </c>
      <c r="S164">
        <f t="shared" si="68"/>
        <v>3.9231889921035476E-2</v>
      </c>
      <c r="T164" s="6"/>
      <c r="U164">
        <f t="shared" si="56"/>
        <v>103.92318899210355</v>
      </c>
      <c r="AB164">
        <f t="shared" si="57"/>
        <v>-1.2967352168805624E-3</v>
      </c>
      <c r="AD164">
        <f t="shared" si="58"/>
        <v>-3.7735849056605986E-3</v>
      </c>
      <c r="AE164">
        <f t="shared" si="59"/>
        <v>1.2535255405825563E-3</v>
      </c>
      <c r="AG164">
        <f t="shared" si="60"/>
        <v>0.52589641434262946</v>
      </c>
      <c r="AH164">
        <f t="shared" si="61"/>
        <v>0.51333547557840609</v>
      </c>
      <c r="AI164">
        <f t="shared" si="69"/>
        <v>1.0392318899210355</v>
      </c>
      <c r="AJ164" s="6"/>
      <c r="AK164">
        <f t="shared" si="62"/>
        <v>0.50604337630804319</v>
      </c>
      <c r="AL164">
        <f t="shared" si="63"/>
        <v>0.49395662369195686</v>
      </c>
      <c r="AM164">
        <f t="shared" si="49"/>
        <v>1</v>
      </c>
      <c r="AO164">
        <f t="shared" si="70"/>
        <v>-1.9143453486391861E-3</v>
      </c>
      <c r="AP164">
        <f t="shared" si="71"/>
        <v>6.1761013175871461E-4</v>
      </c>
      <c r="AQ164" s="7">
        <f t="shared" si="72"/>
        <v>-1.2967352168804715E-3</v>
      </c>
    </row>
    <row r="165" spans="1:43" x14ac:dyDescent="0.25">
      <c r="A165" s="2">
        <v>41859</v>
      </c>
      <c r="B165">
        <v>104.46908020093539</v>
      </c>
      <c r="C165">
        <v>102.7206512425022</v>
      </c>
      <c r="E165">
        <f t="shared" si="50"/>
        <v>1.0446908020093539</v>
      </c>
      <c r="F165">
        <f t="shared" si="51"/>
        <v>1.027206512425022</v>
      </c>
      <c r="H165">
        <f t="shared" si="52"/>
        <v>52.234540100467697</v>
      </c>
      <c r="I165">
        <f t="shared" si="53"/>
        <v>51.3603256212511</v>
      </c>
      <c r="K165">
        <f t="shared" si="64"/>
        <v>2.2345401004676971E-2</v>
      </c>
      <c r="L165">
        <f t="shared" si="65"/>
        <v>1.3603256212510999E-2</v>
      </c>
      <c r="N165">
        <f t="shared" si="66"/>
        <v>52.234540100467697</v>
      </c>
      <c r="O165">
        <f t="shared" si="67"/>
        <v>51.3603256212511</v>
      </c>
      <c r="P165">
        <f t="shared" si="54"/>
        <v>103.5948657217188</v>
      </c>
      <c r="R165" s="6">
        <f t="shared" si="55"/>
        <v>103.5948657217188</v>
      </c>
      <c r="S165">
        <f t="shared" si="68"/>
        <v>3.594865721718804E-2</v>
      </c>
      <c r="T165" s="6"/>
      <c r="U165">
        <f t="shared" si="56"/>
        <v>103.5948657217188</v>
      </c>
      <c r="AB165">
        <f t="shared" si="57"/>
        <v>-3.1592878699063798E-3</v>
      </c>
      <c r="AD165">
        <f t="shared" si="58"/>
        <v>-6.7523056653490121E-3</v>
      </c>
      <c r="AE165">
        <f t="shared" si="59"/>
        <v>5.2164840897295228E-4</v>
      </c>
      <c r="AG165">
        <f t="shared" si="60"/>
        <v>0.52234540100467697</v>
      </c>
      <c r="AH165">
        <f t="shared" si="61"/>
        <v>0.51360325621251102</v>
      </c>
      <c r="AI165">
        <f t="shared" si="69"/>
        <v>1.0359486572171881</v>
      </c>
      <c r="AJ165" s="6"/>
      <c r="AK165">
        <f t="shared" si="62"/>
        <v>0.50421939095690771</v>
      </c>
      <c r="AL165">
        <f t="shared" si="63"/>
        <v>0.49578060904309218</v>
      </c>
      <c r="AM165">
        <f t="shared" si="49"/>
        <v>0.99999999999999989</v>
      </c>
      <c r="AO165">
        <f t="shared" si="70"/>
        <v>-3.4169595567571419E-3</v>
      </c>
      <c r="AP165">
        <f t="shared" si="71"/>
        <v>2.5767168685056059E-4</v>
      </c>
      <c r="AQ165" s="7">
        <f t="shared" si="72"/>
        <v>-3.1592878699065814E-3</v>
      </c>
    </row>
    <row r="166" spans="1:43" x14ac:dyDescent="0.25">
      <c r="A166" s="2">
        <v>41860</v>
      </c>
      <c r="B166">
        <v>104.46908020093539</v>
      </c>
      <c r="C166">
        <v>102.7206512425022</v>
      </c>
      <c r="E166">
        <f t="shared" si="50"/>
        <v>1.0446908020093539</v>
      </c>
      <c r="F166">
        <f t="shared" si="51"/>
        <v>1.027206512425022</v>
      </c>
      <c r="H166">
        <f t="shared" si="52"/>
        <v>52.234540100467697</v>
      </c>
      <c r="I166">
        <f t="shared" si="53"/>
        <v>51.3603256212511</v>
      </c>
      <c r="K166">
        <f t="shared" si="64"/>
        <v>2.2345401004676971E-2</v>
      </c>
      <c r="L166">
        <f t="shared" si="65"/>
        <v>1.3603256212510999E-2</v>
      </c>
      <c r="N166">
        <f t="shared" si="66"/>
        <v>52.234540100467697</v>
      </c>
      <c r="O166">
        <f t="shared" si="67"/>
        <v>51.3603256212511</v>
      </c>
      <c r="P166">
        <f t="shared" si="54"/>
        <v>103.5948657217188</v>
      </c>
      <c r="R166" s="6">
        <f t="shared" si="55"/>
        <v>103.5948657217188</v>
      </c>
      <c r="S166">
        <f t="shared" si="68"/>
        <v>3.594865721718804E-2</v>
      </c>
      <c r="T166" s="6"/>
      <c r="U166">
        <f t="shared" si="56"/>
        <v>103.5948657217188</v>
      </c>
      <c r="AB166">
        <f t="shared" si="57"/>
        <v>0</v>
      </c>
      <c r="AD166">
        <f t="shared" si="58"/>
        <v>0</v>
      </c>
      <c r="AE166">
        <f t="shared" si="59"/>
        <v>0</v>
      </c>
      <c r="AG166">
        <f t="shared" si="60"/>
        <v>0.52234540100467697</v>
      </c>
      <c r="AH166">
        <f t="shared" si="61"/>
        <v>0.51360325621251102</v>
      </c>
      <c r="AI166">
        <f t="shared" si="69"/>
        <v>1.0359486572171881</v>
      </c>
      <c r="AJ166" s="6"/>
      <c r="AK166">
        <f t="shared" si="62"/>
        <v>0.50421939095690771</v>
      </c>
      <c r="AL166">
        <f t="shared" si="63"/>
        <v>0.49578060904309218</v>
      </c>
      <c r="AM166">
        <f t="shared" si="49"/>
        <v>0.99999999999999989</v>
      </c>
      <c r="AO166">
        <f t="shared" si="70"/>
        <v>0</v>
      </c>
      <c r="AP166">
        <f t="shared" si="71"/>
        <v>0</v>
      </c>
      <c r="AQ166" s="7">
        <f t="shared" si="72"/>
        <v>0</v>
      </c>
    </row>
    <row r="167" spans="1:43" x14ac:dyDescent="0.25">
      <c r="A167" s="2">
        <v>41861</v>
      </c>
      <c r="B167">
        <v>104.46908020093539</v>
      </c>
      <c r="C167">
        <v>102.7206512425022</v>
      </c>
      <c r="E167">
        <f t="shared" si="50"/>
        <v>1.0446908020093539</v>
      </c>
      <c r="F167">
        <f t="shared" si="51"/>
        <v>1.027206512425022</v>
      </c>
      <c r="H167">
        <f t="shared" si="52"/>
        <v>52.234540100467697</v>
      </c>
      <c r="I167">
        <f t="shared" si="53"/>
        <v>51.3603256212511</v>
      </c>
      <c r="K167">
        <f t="shared" si="64"/>
        <v>2.2345401004676971E-2</v>
      </c>
      <c r="L167">
        <f t="shared" si="65"/>
        <v>1.3603256212510999E-2</v>
      </c>
      <c r="N167">
        <f t="shared" si="66"/>
        <v>52.234540100467697</v>
      </c>
      <c r="O167">
        <f t="shared" si="67"/>
        <v>51.3603256212511</v>
      </c>
      <c r="P167">
        <f t="shared" si="54"/>
        <v>103.5948657217188</v>
      </c>
      <c r="R167" s="6">
        <f t="shared" si="55"/>
        <v>103.5948657217188</v>
      </c>
      <c r="S167">
        <f t="shared" si="68"/>
        <v>3.594865721718804E-2</v>
      </c>
      <c r="T167" s="6"/>
      <c r="U167">
        <f t="shared" si="56"/>
        <v>103.5948657217188</v>
      </c>
      <c r="AB167">
        <f t="shared" si="57"/>
        <v>0</v>
      </c>
      <c r="AD167">
        <f t="shared" si="58"/>
        <v>0</v>
      </c>
      <c r="AE167">
        <f t="shared" si="59"/>
        <v>0</v>
      </c>
      <c r="AG167">
        <f t="shared" si="60"/>
        <v>0.52234540100467697</v>
      </c>
      <c r="AH167">
        <f t="shared" si="61"/>
        <v>0.51360325621251102</v>
      </c>
      <c r="AI167">
        <f t="shared" si="69"/>
        <v>1.0359486572171881</v>
      </c>
      <c r="AJ167" s="6"/>
      <c r="AK167">
        <f t="shared" si="62"/>
        <v>0.50421939095690771</v>
      </c>
      <c r="AL167">
        <f t="shared" si="63"/>
        <v>0.49578060904309218</v>
      </c>
      <c r="AM167">
        <f t="shared" si="49"/>
        <v>0.99999999999999989</v>
      </c>
      <c r="AO167">
        <f t="shared" si="70"/>
        <v>0</v>
      </c>
      <c r="AP167">
        <f t="shared" si="71"/>
        <v>0</v>
      </c>
      <c r="AQ167" s="7">
        <f t="shared" si="72"/>
        <v>0</v>
      </c>
    </row>
    <row r="168" spans="1:43" x14ac:dyDescent="0.25">
      <c r="A168" s="2">
        <v>41862</v>
      </c>
      <c r="B168">
        <v>106.08002771522609</v>
      </c>
      <c r="C168">
        <v>102.709940017138</v>
      </c>
      <c r="E168">
        <f t="shared" si="50"/>
        <v>1.0608002771522609</v>
      </c>
      <c r="F168">
        <f t="shared" si="51"/>
        <v>1.02709940017138</v>
      </c>
      <c r="H168">
        <f t="shared" si="52"/>
        <v>53.040013857613047</v>
      </c>
      <c r="I168">
        <f t="shared" si="53"/>
        <v>51.354970008568998</v>
      </c>
      <c r="K168">
        <f t="shared" si="64"/>
        <v>3.0400138576130473E-2</v>
      </c>
      <c r="L168">
        <f t="shared" si="65"/>
        <v>1.3549700085689977E-2</v>
      </c>
      <c r="N168">
        <f t="shared" si="66"/>
        <v>53.040013857613047</v>
      </c>
      <c r="O168">
        <f t="shared" si="67"/>
        <v>51.354970008568998</v>
      </c>
      <c r="P168">
        <f t="shared" si="54"/>
        <v>104.39498386618205</v>
      </c>
      <c r="R168" s="6">
        <f t="shared" si="55"/>
        <v>104.39498386618205</v>
      </c>
      <c r="S168">
        <f t="shared" si="68"/>
        <v>4.3949838661820451E-2</v>
      </c>
      <c r="T168" s="6"/>
      <c r="U168">
        <f t="shared" si="56"/>
        <v>104.39498386618205</v>
      </c>
      <c r="AB168">
        <f t="shared" si="57"/>
        <v>7.7235308805028158E-3</v>
      </c>
      <c r="AD168">
        <f t="shared" si="58"/>
        <v>1.5420328303764164E-2</v>
      </c>
      <c r="AE168">
        <f t="shared" si="59"/>
        <v>-1.042752867572716E-4</v>
      </c>
      <c r="AG168">
        <f t="shared" si="60"/>
        <v>0.53040013857613044</v>
      </c>
      <c r="AH168">
        <f t="shared" si="61"/>
        <v>0.51354970008569001</v>
      </c>
      <c r="AI168">
        <f t="shared" si="69"/>
        <v>1.0439498386618205</v>
      </c>
      <c r="AJ168" s="6"/>
      <c r="AK168">
        <f t="shared" si="62"/>
        <v>0.50807052114306572</v>
      </c>
      <c r="AL168">
        <f t="shared" si="63"/>
        <v>0.49192947885693433</v>
      </c>
      <c r="AM168">
        <f t="shared" si="49"/>
        <v>1</v>
      </c>
      <c r="AO168">
        <f t="shared" si="70"/>
        <v>7.7752285456795323E-3</v>
      </c>
      <c r="AP168">
        <f t="shared" si="71"/>
        <v>-5.1697665176663198E-5</v>
      </c>
      <c r="AQ168" s="7">
        <f t="shared" si="72"/>
        <v>7.7235308805028687E-3</v>
      </c>
    </row>
    <row r="169" spans="1:43" x14ac:dyDescent="0.25">
      <c r="A169" s="2">
        <v>41863</v>
      </c>
      <c r="B169">
        <v>105.7682314221375</v>
      </c>
      <c r="C169">
        <v>102.69922879177381</v>
      </c>
      <c r="E169">
        <f t="shared" si="50"/>
        <v>1.0576823142213749</v>
      </c>
      <c r="F169">
        <f t="shared" si="51"/>
        <v>1.026992287917738</v>
      </c>
      <c r="H169">
        <f t="shared" si="52"/>
        <v>52.884115711068745</v>
      </c>
      <c r="I169">
        <f t="shared" si="53"/>
        <v>51.349614395886903</v>
      </c>
      <c r="K169">
        <f t="shared" si="64"/>
        <v>2.8841157110687448E-2</v>
      </c>
      <c r="L169">
        <f t="shared" si="65"/>
        <v>1.3496143958869026E-2</v>
      </c>
      <c r="N169">
        <f t="shared" si="66"/>
        <v>52.884115711068745</v>
      </c>
      <c r="O169">
        <f t="shared" si="67"/>
        <v>51.349614395886903</v>
      </c>
      <c r="P169">
        <f t="shared" si="54"/>
        <v>104.23373010695565</v>
      </c>
      <c r="R169" s="6">
        <f t="shared" si="55"/>
        <v>104.23373010695565</v>
      </c>
      <c r="S169">
        <f t="shared" si="68"/>
        <v>4.2337301069556472E-2</v>
      </c>
      <c r="T169" s="6"/>
      <c r="U169">
        <f t="shared" si="56"/>
        <v>104.23373010695565</v>
      </c>
      <c r="AB169">
        <f t="shared" si="57"/>
        <v>-1.5446504540208572E-3</v>
      </c>
      <c r="AD169">
        <f t="shared" si="58"/>
        <v>-2.9392553886357087E-3</v>
      </c>
      <c r="AE169">
        <f t="shared" si="59"/>
        <v>-1.042861612264856E-4</v>
      </c>
      <c r="AG169">
        <f t="shared" si="60"/>
        <v>0.52884115711068747</v>
      </c>
      <c r="AH169">
        <f t="shared" si="61"/>
        <v>0.513496143958869</v>
      </c>
      <c r="AI169">
        <f t="shared" si="69"/>
        <v>1.0423373010695565</v>
      </c>
      <c r="AJ169" s="6"/>
      <c r="AK169">
        <f t="shared" si="62"/>
        <v>0.50736086732004737</v>
      </c>
      <c r="AL169">
        <f t="shared" si="63"/>
        <v>0.49263913267995268</v>
      </c>
      <c r="AM169">
        <f t="shared" si="49"/>
        <v>1</v>
      </c>
      <c r="AO169">
        <f t="shared" si="70"/>
        <v>-1.4933490170767087E-3</v>
      </c>
      <c r="AP169">
        <f t="shared" si="71"/>
        <v>-5.1301436944135288E-5</v>
      </c>
      <c r="AQ169" s="7">
        <f t="shared" si="72"/>
        <v>-1.544650454020844E-3</v>
      </c>
    </row>
    <row r="170" spans="1:43" x14ac:dyDescent="0.25">
      <c r="A170" s="2">
        <v>41864</v>
      </c>
      <c r="B170">
        <v>106.5304001385761</v>
      </c>
      <c r="C170">
        <v>102.827763496144</v>
      </c>
      <c r="E170">
        <f t="shared" si="50"/>
        <v>1.0653040013857611</v>
      </c>
      <c r="F170">
        <f t="shared" si="51"/>
        <v>1.02827763496144</v>
      </c>
      <c r="H170">
        <f t="shared" si="52"/>
        <v>53.265200069288056</v>
      </c>
      <c r="I170">
        <f t="shared" si="53"/>
        <v>51.413881748072001</v>
      </c>
      <c r="K170">
        <f t="shared" si="64"/>
        <v>3.2652000692880566E-2</v>
      </c>
      <c r="L170">
        <f t="shared" si="65"/>
        <v>1.4138817480720007E-2</v>
      </c>
      <c r="N170">
        <f t="shared" si="66"/>
        <v>53.265200069288056</v>
      </c>
      <c r="O170">
        <f t="shared" si="67"/>
        <v>51.413881748072001</v>
      </c>
      <c r="P170">
        <f t="shared" si="54"/>
        <v>104.67908181736006</v>
      </c>
      <c r="R170" s="6">
        <f t="shared" si="55"/>
        <v>104.67908181736006</v>
      </c>
      <c r="S170">
        <f t="shared" si="68"/>
        <v>4.6790818173600569E-2</v>
      </c>
      <c r="T170" s="6"/>
      <c r="U170">
        <f t="shared" si="56"/>
        <v>104.67908181736006</v>
      </c>
      <c r="AB170">
        <f t="shared" si="57"/>
        <v>4.2726256649112671E-3</v>
      </c>
      <c r="AD170">
        <f t="shared" si="58"/>
        <v>7.2060268588276521E-3</v>
      </c>
      <c r="AE170">
        <f t="shared" si="59"/>
        <v>1.2515644555695093E-3</v>
      </c>
      <c r="AG170">
        <f t="shared" si="60"/>
        <v>0.53265200069288055</v>
      </c>
      <c r="AH170">
        <f t="shared" si="61"/>
        <v>0.51413881748071999</v>
      </c>
      <c r="AI170">
        <f t="shared" si="69"/>
        <v>1.0467908181736005</v>
      </c>
      <c r="AJ170" s="6"/>
      <c r="AK170">
        <f t="shared" si="62"/>
        <v>0.50884282842892226</v>
      </c>
      <c r="AL170">
        <f t="shared" si="63"/>
        <v>0.49115717157107774</v>
      </c>
      <c r="AM170">
        <f t="shared" si="49"/>
        <v>1</v>
      </c>
      <c r="AO170">
        <f t="shared" si="70"/>
        <v>3.6560560370263542E-3</v>
      </c>
      <c r="AP170">
        <f t="shared" si="71"/>
        <v>6.1656962788482028E-4</v>
      </c>
      <c r="AQ170" s="7">
        <f t="shared" si="72"/>
        <v>4.2726256649111742E-3</v>
      </c>
    </row>
    <row r="171" spans="1:43" x14ac:dyDescent="0.25">
      <c r="A171" s="2">
        <v>41865</v>
      </c>
      <c r="B171">
        <v>106.6862982851204</v>
      </c>
      <c r="C171">
        <v>102.9670094258783</v>
      </c>
      <c r="E171">
        <f t="shared" si="50"/>
        <v>1.066862982851204</v>
      </c>
      <c r="F171">
        <f t="shared" si="51"/>
        <v>1.0296700942587831</v>
      </c>
      <c r="H171">
        <f t="shared" si="52"/>
        <v>53.3431491425602</v>
      </c>
      <c r="I171">
        <f t="shared" si="53"/>
        <v>51.483504712939151</v>
      </c>
      <c r="K171">
        <f t="shared" si="64"/>
        <v>3.3431491425602006E-2</v>
      </c>
      <c r="L171">
        <f t="shared" si="65"/>
        <v>1.4835047129391512E-2</v>
      </c>
      <c r="N171">
        <f t="shared" si="66"/>
        <v>53.3431491425602</v>
      </c>
      <c r="O171">
        <f t="shared" si="67"/>
        <v>51.483504712939151</v>
      </c>
      <c r="P171">
        <f t="shared" si="54"/>
        <v>104.82665385549936</v>
      </c>
      <c r="R171" s="6">
        <f t="shared" si="55"/>
        <v>104.82665385549936</v>
      </c>
      <c r="S171">
        <f t="shared" si="68"/>
        <v>4.826653855499359E-2</v>
      </c>
      <c r="T171" s="6"/>
      <c r="U171">
        <f t="shared" si="56"/>
        <v>104.82665385549936</v>
      </c>
      <c r="AB171">
        <f t="shared" si="57"/>
        <v>1.4097567114390586E-3</v>
      </c>
      <c r="AD171">
        <f t="shared" si="58"/>
        <v>1.4634146341465648E-3</v>
      </c>
      <c r="AE171">
        <f t="shared" si="59"/>
        <v>1.3541666666661012E-3</v>
      </c>
      <c r="AG171">
        <f t="shared" si="60"/>
        <v>0.53343149142560198</v>
      </c>
      <c r="AH171">
        <f t="shared" si="61"/>
        <v>0.51483504712939154</v>
      </c>
      <c r="AI171">
        <f t="shared" si="69"/>
        <v>1.0482665385549934</v>
      </c>
      <c r="AJ171" s="6"/>
      <c r="AK171">
        <f t="shared" si="62"/>
        <v>0.50887009344104661</v>
      </c>
      <c r="AL171">
        <f t="shared" si="63"/>
        <v>0.4911299065589535</v>
      </c>
      <c r="AM171">
        <f t="shared" si="49"/>
        <v>1</v>
      </c>
      <c r="AO171">
        <f t="shared" si="70"/>
        <v>7.446480416034145E-4</v>
      </c>
      <c r="AP171">
        <f t="shared" si="71"/>
        <v>6.6510866983555668E-4</v>
      </c>
      <c r="AQ171" s="7">
        <f t="shared" si="72"/>
        <v>1.4097567114389712E-3</v>
      </c>
    </row>
    <row r="172" spans="1:43" x14ac:dyDescent="0.25">
      <c r="A172" s="2">
        <v>41866</v>
      </c>
      <c r="B172">
        <v>106.27056989433569</v>
      </c>
      <c r="C172">
        <v>103.18123393316191</v>
      </c>
      <c r="E172">
        <f t="shared" si="50"/>
        <v>1.062705698943357</v>
      </c>
      <c r="F172">
        <f t="shared" si="51"/>
        <v>1.031812339331619</v>
      </c>
      <c r="H172">
        <f t="shared" si="52"/>
        <v>53.135284947167847</v>
      </c>
      <c r="I172">
        <f t="shared" si="53"/>
        <v>51.590616966580946</v>
      </c>
      <c r="K172">
        <f t="shared" si="64"/>
        <v>3.1352849471678469E-2</v>
      </c>
      <c r="L172">
        <f t="shared" si="65"/>
        <v>1.5906169665809457E-2</v>
      </c>
      <c r="N172">
        <f t="shared" si="66"/>
        <v>53.135284947167847</v>
      </c>
      <c r="O172">
        <f t="shared" si="67"/>
        <v>51.590616966580946</v>
      </c>
      <c r="P172">
        <f t="shared" si="54"/>
        <v>104.7259019137488</v>
      </c>
      <c r="R172" s="6">
        <f t="shared" si="55"/>
        <v>104.7259019137488</v>
      </c>
      <c r="S172">
        <f t="shared" si="68"/>
        <v>4.7259019137487999E-2</v>
      </c>
      <c r="T172" s="6"/>
      <c r="U172">
        <f t="shared" si="56"/>
        <v>104.7259019137488</v>
      </c>
      <c r="AB172">
        <f t="shared" si="57"/>
        <v>-9.6112904538037114E-4</v>
      </c>
      <c r="AD172">
        <f t="shared" si="58"/>
        <v>-3.8967364831955509E-3</v>
      </c>
      <c r="AE172">
        <f t="shared" si="59"/>
        <v>2.0805159679595508E-3</v>
      </c>
      <c r="AG172">
        <f t="shared" si="60"/>
        <v>0.53135284947167849</v>
      </c>
      <c r="AH172">
        <f t="shared" si="61"/>
        <v>0.51590616966580949</v>
      </c>
      <c r="AI172">
        <f t="shared" si="69"/>
        <v>1.047259019137488</v>
      </c>
      <c r="AJ172" s="6"/>
      <c r="AK172">
        <f t="shared" si="62"/>
        <v>0.50737481345283175</v>
      </c>
      <c r="AL172">
        <f t="shared" si="63"/>
        <v>0.4926251865471683</v>
      </c>
      <c r="AM172">
        <f t="shared" si="49"/>
        <v>1</v>
      </c>
      <c r="AO172">
        <f t="shared" si="70"/>
        <v>-1.9829326583188553E-3</v>
      </c>
      <c r="AP172">
        <f t="shared" si="71"/>
        <v>1.0218036129383849E-3</v>
      </c>
      <c r="AQ172" s="7">
        <f t="shared" si="72"/>
        <v>-9.6112904538047045E-4</v>
      </c>
    </row>
    <row r="173" spans="1:43" x14ac:dyDescent="0.25">
      <c r="A173" s="2">
        <v>41867</v>
      </c>
      <c r="B173">
        <v>106.27056989433569</v>
      </c>
      <c r="C173">
        <v>103.18123393316191</v>
      </c>
      <c r="E173">
        <f t="shared" si="50"/>
        <v>1.062705698943357</v>
      </c>
      <c r="F173">
        <f t="shared" si="51"/>
        <v>1.031812339331619</v>
      </c>
      <c r="H173">
        <f t="shared" si="52"/>
        <v>53.135284947167847</v>
      </c>
      <c r="I173">
        <f t="shared" si="53"/>
        <v>51.590616966580946</v>
      </c>
      <c r="K173">
        <f t="shared" si="64"/>
        <v>3.1352849471678469E-2</v>
      </c>
      <c r="L173">
        <f t="shared" si="65"/>
        <v>1.5906169665809457E-2</v>
      </c>
      <c r="N173">
        <f t="shared" si="66"/>
        <v>53.135284947167847</v>
      </c>
      <c r="O173">
        <f t="shared" si="67"/>
        <v>51.590616966580946</v>
      </c>
      <c r="P173">
        <f t="shared" si="54"/>
        <v>104.7259019137488</v>
      </c>
      <c r="R173" s="6">
        <f t="shared" si="55"/>
        <v>104.7259019137488</v>
      </c>
      <c r="S173">
        <f t="shared" si="68"/>
        <v>4.7259019137487999E-2</v>
      </c>
      <c r="T173" s="6"/>
      <c r="U173">
        <f t="shared" si="56"/>
        <v>104.7259019137488</v>
      </c>
      <c r="AB173">
        <f t="shared" si="57"/>
        <v>0</v>
      </c>
      <c r="AD173">
        <f t="shared" si="58"/>
        <v>0</v>
      </c>
      <c r="AE173">
        <f t="shared" si="59"/>
        <v>0</v>
      </c>
      <c r="AG173">
        <f t="shared" si="60"/>
        <v>0.53135284947167849</v>
      </c>
      <c r="AH173">
        <f t="shared" si="61"/>
        <v>0.51590616966580949</v>
      </c>
      <c r="AI173">
        <f t="shared" si="69"/>
        <v>1.047259019137488</v>
      </c>
      <c r="AJ173" s="6"/>
      <c r="AK173">
        <f t="shared" si="62"/>
        <v>0.50737481345283175</v>
      </c>
      <c r="AL173">
        <f t="shared" si="63"/>
        <v>0.4926251865471683</v>
      </c>
      <c r="AM173">
        <f t="shared" si="49"/>
        <v>1</v>
      </c>
      <c r="AO173">
        <f t="shared" si="70"/>
        <v>0</v>
      </c>
      <c r="AP173">
        <f t="shared" si="71"/>
        <v>0</v>
      </c>
      <c r="AQ173" s="7">
        <f t="shared" si="72"/>
        <v>0</v>
      </c>
    </row>
    <row r="174" spans="1:43" x14ac:dyDescent="0.25">
      <c r="A174" s="2">
        <v>41868</v>
      </c>
      <c r="B174">
        <v>106.27056989433569</v>
      </c>
      <c r="C174">
        <v>103.18123393316191</v>
      </c>
      <c r="E174">
        <f t="shared" si="50"/>
        <v>1.062705698943357</v>
      </c>
      <c r="F174">
        <f t="shared" si="51"/>
        <v>1.031812339331619</v>
      </c>
      <c r="H174">
        <f t="shared" si="52"/>
        <v>53.135284947167847</v>
      </c>
      <c r="I174">
        <f t="shared" si="53"/>
        <v>51.590616966580946</v>
      </c>
      <c r="K174">
        <f t="shared" si="64"/>
        <v>3.1352849471678469E-2</v>
      </c>
      <c r="L174">
        <f t="shared" si="65"/>
        <v>1.5906169665809457E-2</v>
      </c>
      <c r="N174">
        <f t="shared" si="66"/>
        <v>53.135284947167847</v>
      </c>
      <c r="O174">
        <f t="shared" si="67"/>
        <v>51.590616966580946</v>
      </c>
      <c r="P174">
        <f t="shared" si="54"/>
        <v>104.7259019137488</v>
      </c>
      <c r="R174" s="6">
        <f t="shared" si="55"/>
        <v>104.7259019137488</v>
      </c>
      <c r="S174">
        <f t="shared" si="68"/>
        <v>4.7259019137487999E-2</v>
      </c>
      <c r="T174" s="6"/>
      <c r="U174">
        <f t="shared" si="56"/>
        <v>104.7259019137488</v>
      </c>
      <c r="AB174">
        <f t="shared" si="57"/>
        <v>0</v>
      </c>
      <c r="AD174">
        <f t="shared" si="58"/>
        <v>0</v>
      </c>
      <c r="AE174">
        <f t="shared" si="59"/>
        <v>0</v>
      </c>
      <c r="AG174">
        <f t="shared" si="60"/>
        <v>0.53135284947167849</v>
      </c>
      <c r="AH174">
        <f t="shared" si="61"/>
        <v>0.51590616966580949</v>
      </c>
      <c r="AI174">
        <f t="shared" si="69"/>
        <v>1.047259019137488</v>
      </c>
      <c r="AJ174" s="6"/>
      <c r="AK174">
        <f t="shared" si="62"/>
        <v>0.50737481345283175</v>
      </c>
      <c r="AL174">
        <f t="shared" si="63"/>
        <v>0.4926251865471683</v>
      </c>
      <c r="AM174">
        <f t="shared" si="49"/>
        <v>1</v>
      </c>
      <c r="AO174">
        <f t="shared" si="70"/>
        <v>0</v>
      </c>
      <c r="AP174">
        <f t="shared" si="71"/>
        <v>0</v>
      </c>
      <c r="AQ174" s="7">
        <f t="shared" si="72"/>
        <v>0</v>
      </c>
    </row>
    <row r="175" spans="1:43" x14ac:dyDescent="0.25">
      <c r="A175" s="2">
        <v>41869</v>
      </c>
      <c r="B175">
        <v>107.7429412783648</v>
      </c>
      <c r="C175">
        <v>103.0312767780634</v>
      </c>
      <c r="E175">
        <f t="shared" si="50"/>
        <v>1.0774294127836479</v>
      </c>
      <c r="F175">
        <f t="shared" si="51"/>
        <v>1.0303127677806341</v>
      </c>
      <c r="H175">
        <f t="shared" si="52"/>
        <v>53.871470639182398</v>
      </c>
      <c r="I175">
        <f t="shared" si="53"/>
        <v>51.515638389031707</v>
      </c>
      <c r="K175">
        <f t="shared" si="64"/>
        <v>3.8714706391823978E-2</v>
      </c>
      <c r="L175">
        <f t="shared" si="65"/>
        <v>1.5156383890317073E-2</v>
      </c>
      <c r="N175">
        <f t="shared" si="66"/>
        <v>53.871470639182398</v>
      </c>
      <c r="O175">
        <f t="shared" si="67"/>
        <v>51.515638389031707</v>
      </c>
      <c r="P175">
        <f t="shared" si="54"/>
        <v>105.3871090282141</v>
      </c>
      <c r="R175" s="6">
        <f t="shared" si="55"/>
        <v>105.3871090282141</v>
      </c>
      <c r="S175">
        <f t="shared" si="68"/>
        <v>5.3871090282140981E-2</v>
      </c>
      <c r="T175" s="6"/>
      <c r="U175">
        <f t="shared" si="56"/>
        <v>105.38710902821408</v>
      </c>
      <c r="AB175">
        <f t="shared" si="57"/>
        <v>6.3136922421529462E-3</v>
      </c>
      <c r="AD175">
        <f t="shared" si="58"/>
        <v>1.3854930725346382E-2</v>
      </c>
      <c r="AE175">
        <f t="shared" si="59"/>
        <v>-1.4533374857255144E-3</v>
      </c>
      <c r="AG175">
        <f t="shared" si="60"/>
        <v>0.53871470639182395</v>
      </c>
      <c r="AH175">
        <f t="shared" si="61"/>
        <v>0.51515638389031704</v>
      </c>
      <c r="AI175">
        <f t="shared" si="69"/>
        <v>1.0538710902821409</v>
      </c>
      <c r="AJ175" s="6"/>
      <c r="AK175">
        <f t="shared" si="62"/>
        <v>0.51117704182168999</v>
      </c>
      <c r="AL175">
        <f t="shared" si="63"/>
        <v>0.48882295817831012</v>
      </c>
      <c r="AM175">
        <f t="shared" si="49"/>
        <v>1</v>
      </c>
      <c r="AO175">
        <f t="shared" si="70"/>
        <v>7.029642892174527E-3</v>
      </c>
      <c r="AP175">
        <f t="shared" si="71"/>
        <v>-7.1595065002152405E-4</v>
      </c>
      <c r="AQ175" s="7">
        <f t="shared" si="72"/>
        <v>6.3136922421530026E-3</v>
      </c>
    </row>
    <row r="176" spans="1:43" x14ac:dyDescent="0.25">
      <c r="A176" s="2">
        <v>41870</v>
      </c>
      <c r="B176">
        <v>108.3838558808245</v>
      </c>
      <c r="C176">
        <v>103.0634104541559</v>
      </c>
      <c r="E176">
        <f t="shared" si="50"/>
        <v>1.0838385588082451</v>
      </c>
      <c r="F176">
        <f t="shared" si="51"/>
        <v>1.030634104541559</v>
      </c>
      <c r="H176">
        <f t="shared" si="52"/>
        <v>54.191927940412256</v>
      </c>
      <c r="I176">
        <f t="shared" si="53"/>
        <v>51.53170522707795</v>
      </c>
      <c r="K176">
        <f t="shared" si="64"/>
        <v>4.1919279404122566E-2</v>
      </c>
      <c r="L176">
        <f t="shared" si="65"/>
        <v>1.5317052270779499E-2</v>
      </c>
      <c r="N176">
        <f t="shared" si="66"/>
        <v>54.191927940412256</v>
      </c>
      <c r="O176">
        <f t="shared" si="67"/>
        <v>51.53170522707795</v>
      </c>
      <c r="P176">
        <f t="shared" si="54"/>
        <v>105.72363316749021</v>
      </c>
      <c r="R176" s="6">
        <f t="shared" si="55"/>
        <v>105.72363316749021</v>
      </c>
      <c r="S176">
        <f t="shared" si="68"/>
        <v>5.7236331674902059E-2</v>
      </c>
      <c r="T176" s="6"/>
      <c r="U176">
        <f t="shared" si="56"/>
        <v>105.72363316749021</v>
      </c>
      <c r="AB176">
        <f t="shared" si="57"/>
        <v>3.1932191933077281E-3</v>
      </c>
      <c r="AD176">
        <f t="shared" si="58"/>
        <v>5.9485530546623533E-3</v>
      </c>
      <c r="AE176">
        <f t="shared" si="59"/>
        <v>3.1188273209226125E-4</v>
      </c>
      <c r="AG176">
        <f t="shared" si="60"/>
        <v>0.54191927940412254</v>
      </c>
      <c r="AH176">
        <f t="shared" si="61"/>
        <v>0.51531705227077951</v>
      </c>
      <c r="AI176">
        <f t="shared" si="69"/>
        <v>1.0572363316749021</v>
      </c>
      <c r="AJ176" s="6"/>
      <c r="AK176">
        <f t="shared" si="62"/>
        <v>0.51258102201765954</v>
      </c>
      <c r="AL176">
        <f t="shared" si="63"/>
        <v>0.48741897798234046</v>
      </c>
      <c r="AM176">
        <f t="shared" si="49"/>
        <v>1</v>
      </c>
      <c r="AO176">
        <f t="shared" si="70"/>
        <v>3.0407637536016795E-3</v>
      </c>
      <c r="AP176">
        <f t="shared" si="71"/>
        <v>1.5245543970607251E-4</v>
      </c>
      <c r="AQ176" s="7">
        <f t="shared" si="72"/>
        <v>3.1932191933077519E-3</v>
      </c>
    </row>
    <row r="177" spans="1:43" x14ac:dyDescent="0.25">
      <c r="A177" s="2">
        <v>41871</v>
      </c>
      <c r="B177">
        <v>108.71297419019569</v>
      </c>
      <c r="C177">
        <v>102.9991431019709</v>
      </c>
      <c r="E177">
        <f t="shared" si="50"/>
        <v>1.087129741901957</v>
      </c>
      <c r="F177">
        <f t="shared" si="51"/>
        <v>1.0299914310197089</v>
      </c>
      <c r="H177">
        <f t="shared" si="52"/>
        <v>54.356487095097847</v>
      </c>
      <c r="I177">
        <f t="shared" si="53"/>
        <v>51.499571550985443</v>
      </c>
      <c r="K177">
        <f t="shared" si="64"/>
        <v>4.3564870950978475E-2</v>
      </c>
      <c r="L177">
        <f t="shared" si="65"/>
        <v>1.4995715509854434E-2</v>
      </c>
      <c r="N177">
        <f t="shared" si="66"/>
        <v>54.356487095097847</v>
      </c>
      <c r="O177">
        <f t="shared" si="67"/>
        <v>51.499571550985443</v>
      </c>
      <c r="P177">
        <f t="shared" si="54"/>
        <v>105.85605864608328</v>
      </c>
      <c r="R177" s="6">
        <f t="shared" si="55"/>
        <v>105.85605864608328</v>
      </c>
      <c r="S177">
        <f t="shared" si="68"/>
        <v>5.8560586460832835E-2</v>
      </c>
      <c r="T177" s="6"/>
      <c r="U177">
        <f t="shared" si="56"/>
        <v>105.85605864608327</v>
      </c>
      <c r="AB177">
        <f t="shared" si="57"/>
        <v>1.2525626922343935E-3</v>
      </c>
      <c r="AD177">
        <f t="shared" si="58"/>
        <v>3.0365990091094641E-3</v>
      </c>
      <c r="AE177">
        <f t="shared" si="59"/>
        <v>-6.2357098316279114E-4</v>
      </c>
      <c r="AG177">
        <f t="shared" si="60"/>
        <v>0.5435648709509785</v>
      </c>
      <c r="AH177">
        <f t="shared" si="61"/>
        <v>0.51499571550985446</v>
      </c>
      <c r="AI177">
        <f t="shared" si="69"/>
        <v>1.058560586460833</v>
      </c>
      <c r="AJ177" s="6"/>
      <c r="AK177">
        <f t="shared" si="62"/>
        <v>0.51349434118676263</v>
      </c>
      <c r="AL177">
        <f t="shared" si="63"/>
        <v>0.48650565881323737</v>
      </c>
      <c r="AM177">
        <f t="shared" si="49"/>
        <v>1</v>
      </c>
      <c r="AO177">
        <f t="shared" si="70"/>
        <v>1.5565030235471413E-3</v>
      </c>
      <c r="AP177">
        <f t="shared" si="71"/>
        <v>-3.0394033131265086E-4</v>
      </c>
      <c r="AQ177" s="7">
        <f t="shared" si="72"/>
        <v>1.2525626922344905E-3</v>
      </c>
    </row>
    <row r="178" spans="1:43" x14ac:dyDescent="0.25">
      <c r="A178" s="2">
        <v>41872</v>
      </c>
      <c r="B178">
        <v>109.24995669495929</v>
      </c>
      <c r="C178">
        <v>103.0419880034276</v>
      </c>
      <c r="E178">
        <f t="shared" si="50"/>
        <v>1.0924995669495929</v>
      </c>
      <c r="F178">
        <f t="shared" si="51"/>
        <v>1.0304198800342761</v>
      </c>
      <c r="H178">
        <f t="shared" si="52"/>
        <v>54.624978347479647</v>
      </c>
      <c r="I178">
        <f t="shared" si="53"/>
        <v>51.520994001713802</v>
      </c>
      <c r="K178">
        <f t="shared" si="64"/>
        <v>4.6249783474796476E-2</v>
      </c>
      <c r="L178">
        <f t="shared" si="65"/>
        <v>1.5209940017138024E-2</v>
      </c>
      <c r="N178">
        <f t="shared" si="66"/>
        <v>54.624978347479647</v>
      </c>
      <c r="O178">
        <f t="shared" si="67"/>
        <v>51.520994001713802</v>
      </c>
      <c r="P178">
        <f t="shared" si="54"/>
        <v>106.14597234919344</v>
      </c>
      <c r="R178" s="6">
        <f t="shared" si="55"/>
        <v>106.14597234919344</v>
      </c>
      <c r="S178">
        <f t="shared" si="68"/>
        <v>6.1459723491934425E-2</v>
      </c>
      <c r="T178" s="6"/>
      <c r="U178">
        <f t="shared" si="56"/>
        <v>106.14597234919346</v>
      </c>
      <c r="AB178">
        <f t="shared" si="57"/>
        <v>2.7387539912047121E-3</v>
      </c>
      <c r="AD178">
        <f t="shared" si="58"/>
        <v>4.9394518801788578E-3</v>
      </c>
      <c r="AE178">
        <f t="shared" si="59"/>
        <v>4.1597337770382659E-4</v>
      </c>
      <c r="AG178">
        <f t="shared" si="60"/>
        <v>0.54624978347479647</v>
      </c>
      <c r="AH178">
        <f t="shared" si="61"/>
        <v>0.51520994001713805</v>
      </c>
      <c r="AI178">
        <f t="shared" si="69"/>
        <v>1.0614597234919345</v>
      </c>
      <c r="AJ178" s="6"/>
      <c r="AK178">
        <f t="shared" si="62"/>
        <v>0.51462130063472644</v>
      </c>
      <c r="AL178">
        <f t="shared" si="63"/>
        <v>0.4853786993652735</v>
      </c>
      <c r="AM178">
        <f t="shared" si="49"/>
        <v>1</v>
      </c>
      <c r="AO178">
        <f t="shared" si="70"/>
        <v>2.5363805890361584E-3</v>
      </c>
      <c r="AP178">
        <f t="shared" si="71"/>
        <v>2.0237340216856778E-4</v>
      </c>
      <c r="AQ178" s="7">
        <f t="shared" si="72"/>
        <v>2.738753991204726E-3</v>
      </c>
    </row>
    <row r="179" spans="1:43" x14ac:dyDescent="0.25">
      <c r="A179" s="2">
        <v>41873</v>
      </c>
      <c r="B179">
        <v>109.33656677637281</v>
      </c>
      <c r="C179">
        <v>103.08483290488429</v>
      </c>
      <c r="E179">
        <f t="shared" si="50"/>
        <v>1.093365667763728</v>
      </c>
      <c r="F179">
        <f t="shared" si="51"/>
        <v>1.030848329048843</v>
      </c>
      <c r="H179">
        <f t="shared" si="52"/>
        <v>54.668283388186403</v>
      </c>
      <c r="I179">
        <f t="shared" si="53"/>
        <v>51.542416452442154</v>
      </c>
      <c r="K179">
        <f t="shared" si="64"/>
        <v>4.6682833881864026E-2</v>
      </c>
      <c r="L179">
        <f t="shared" si="65"/>
        <v>1.5424164524421542E-2</v>
      </c>
      <c r="N179">
        <f t="shared" si="66"/>
        <v>54.668283388186403</v>
      </c>
      <c r="O179">
        <f t="shared" si="67"/>
        <v>51.542416452442154</v>
      </c>
      <c r="P179">
        <f t="shared" si="54"/>
        <v>106.21069984062856</v>
      </c>
      <c r="R179" s="6">
        <f t="shared" si="55"/>
        <v>106.21069984062856</v>
      </c>
      <c r="S179">
        <f t="shared" si="68"/>
        <v>6.2106998406285641E-2</v>
      </c>
      <c r="T179" s="6"/>
      <c r="U179">
        <f t="shared" si="56"/>
        <v>106.21069984062856</v>
      </c>
      <c r="AB179">
        <f t="shared" si="57"/>
        <v>6.0979696169893849E-4</v>
      </c>
      <c r="AD179">
        <f t="shared" si="58"/>
        <v>7.9276993816423946E-4</v>
      </c>
      <c r="AE179">
        <f t="shared" si="59"/>
        <v>4.1580041580013827E-4</v>
      </c>
      <c r="AG179">
        <f t="shared" si="60"/>
        <v>0.54668283388186401</v>
      </c>
      <c r="AH179">
        <f t="shared" si="61"/>
        <v>0.51542416452442152</v>
      </c>
      <c r="AI179">
        <f t="shared" si="69"/>
        <v>1.0621069984062856</v>
      </c>
      <c r="AJ179" s="6"/>
      <c r="AK179">
        <f t="shared" si="62"/>
        <v>0.51471540504127489</v>
      </c>
      <c r="AL179">
        <f t="shared" si="63"/>
        <v>0.485284594958725</v>
      </c>
      <c r="AM179">
        <f t="shared" si="49"/>
        <v>0.99999999999999989</v>
      </c>
      <c r="AO179">
        <f t="shared" si="70"/>
        <v>4.0797629668219259E-4</v>
      </c>
      <c r="AP179">
        <f t="shared" si="71"/>
        <v>2.0182066501661102E-4</v>
      </c>
      <c r="AQ179" s="7">
        <f t="shared" si="72"/>
        <v>6.0979696169880361E-4</v>
      </c>
    </row>
    <row r="180" spans="1:43" x14ac:dyDescent="0.25">
      <c r="A180" s="2">
        <v>41874</v>
      </c>
      <c r="B180">
        <v>109.33656677637281</v>
      </c>
      <c r="C180">
        <v>103.08483290488429</v>
      </c>
      <c r="E180">
        <f t="shared" si="50"/>
        <v>1.093365667763728</v>
      </c>
      <c r="F180">
        <f t="shared" si="51"/>
        <v>1.030848329048843</v>
      </c>
      <c r="H180">
        <f t="shared" si="52"/>
        <v>54.668283388186403</v>
      </c>
      <c r="I180">
        <f t="shared" si="53"/>
        <v>51.542416452442154</v>
      </c>
      <c r="K180">
        <f t="shared" si="64"/>
        <v>4.6682833881864026E-2</v>
      </c>
      <c r="L180">
        <f t="shared" si="65"/>
        <v>1.5424164524421542E-2</v>
      </c>
      <c r="N180">
        <f t="shared" si="66"/>
        <v>54.668283388186403</v>
      </c>
      <c r="O180">
        <f t="shared" si="67"/>
        <v>51.542416452442154</v>
      </c>
      <c r="P180">
        <f t="shared" si="54"/>
        <v>106.21069984062856</v>
      </c>
      <c r="R180" s="6">
        <f t="shared" si="55"/>
        <v>106.21069984062856</v>
      </c>
      <c r="S180">
        <f t="shared" si="68"/>
        <v>6.2106998406285641E-2</v>
      </c>
      <c r="T180" s="6"/>
      <c r="U180">
        <f t="shared" si="56"/>
        <v>106.21069984062856</v>
      </c>
      <c r="AB180">
        <f t="shared" si="57"/>
        <v>0</v>
      </c>
      <c r="AD180">
        <f t="shared" si="58"/>
        <v>0</v>
      </c>
      <c r="AE180">
        <f t="shared" si="59"/>
        <v>0</v>
      </c>
      <c r="AG180">
        <f t="shared" si="60"/>
        <v>0.54668283388186401</v>
      </c>
      <c r="AH180">
        <f t="shared" si="61"/>
        <v>0.51542416452442152</v>
      </c>
      <c r="AI180">
        <f t="shared" si="69"/>
        <v>1.0621069984062856</v>
      </c>
      <c r="AJ180" s="6"/>
      <c r="AK180">
        <f t="shared" si="62"/>
        <v>0.51471540504127489</v>
      </c>
      <c r="AL180">
        <f t="shared" si="63"/>
        <v>0.485284594958725</v>
      </c>
      <c r="AM180">
        <f t="shared" si="49"/>
        <v>0.99999999999999989</v>
      </c>
      <c r="AO180">
        <f t="shared" si="70"/>
        <v>0</v>
      </c>
      <c r="AP180">
        <f t="shared" si="71"/>
        <v>0</v>
      </c>
      <c r="AQ180" s="7">
        <f t="shared" si="72"/>
        <v>0</v>
      </c>
    </row>
    <row r="181" spans="1:43" x14ac:dyDescent="0.25">
      <c r="A181" s="2">
        <v>41875</v>
      </c>
      <c r="B181">
        <v>109.33656677637281</v>
      </c>
      <c r="C181">
        <v>103.08483290488429</v>
      </c>
      <c r="E181">
        <f t="shared" si="50"/>
        <v>1.093365667763728</v>
      </c>
      <c r="F181">
        <f t="shared" si="51"/>
        <v>1.030848329048843</v>
      </c>
      <c r="H181">
        <f t="shared" si="52"/>
        <v>54.668283388186403</v>
      </c>
      <c r="I181">
        <f t="shared" si="53"/>
        <v>51.542416452442154</v>
      </c>
      <c r="K181">
        <f t="shared" si="64"/>
        <v>4.6682833881864026E-2</v>
      </c>
      <c r="L181">
        <f t="shared" si="65"/>
        <v>1.5424164524421542E-2</v>
      </c>
      <c r="N181">
        <f t="shared" si="66"/>
        <v>54.668283388186403</v>
      </c>
      <c r="O181">
        <f t="shared" si="67"/>
        <v>51.542416452442154</v>
      </c>
      <c r="P181">
        <f t="shared" si="54"/>
        <v>106.21069984062856</v>
      </c>
      <c r="R181" s="6">
        <f t="shared" si="55"/>
        <v>106.21069984062856</v>
      </c>
      <c r="S181">
        <f t="shared" si="68"/>
        <v>6.2106998406285641E-2</v>
      </c>
      <c r="T181" s="6"/>
      <c r="U181">
        <f t="shared" si="56"/>
        <v>106.21069984062856</v>
      </c>
      <c r="AB181">
        <f t="shared" si="57"/>
        <v>0</v>
      </c>
      <c r="AD181">
        <f t="shared" si="58"/>
        <v>0</v>
      </c>
      <c r="AE181">
        <f t="shared" si="59"/>
        <v>0</v>
      </c>
      <c r="AG181">
        <f t="shared" si="60"/>
        <v>0.54668283388186401</v>
      </c>
      <c r="AH181">
        <f t="shared" si="61"/>
        <v>0.51542416452442152</v>
      </c>
      <c r="AI181">
        <f t="shared" si="69"/>
        <v>1.0621069984062856</v>
      </c>
      <c r="AJ181" s="6"/>
      <c r="AK181">
        <f t="shared" si="62"/>
        <v>0.51471540504127489</v>
      </c>
      <c r="AL181">
        <f t="shared" si="63"/>
        <v>0.485284594958725</v>
      </c>
      <c r="AM181">
        <f t="shared" si="49"/>
        <v>0.99999999999999989</v>
      </c>
      <c r="AO181">
        <f t="shared" si="70"/>
        <v>0</v>
      </c>
      <c r="AP181">
        <f t="shared" si="71"/>
        <v>0</v>
      </c>
      <c r="AQ181" s="7">
        <f t="shared" si="72"/>
        <v>0</v>
      </c>
    </row>
    <row r="182" spans="1:43" x14ac:dyDescent="0.25">
      <c r="A182" s="2">
        <v>41876</v>
      </c>
      <c r="B182">
        <v>110.4278538021826</v>
      </c>
      <c r="C182">
        <v>103.2347900599829</v>
      </c>
      <c r="E182">
        <f t="shared" si="50"/>
        <v>1.1042785380218261</v>
      </c>
      <c r="F182">
        <f t="shared" si="51"/>
        <v>1.0323479005998291</v>
      </c>
      <c r="H182">
        <f t="shared" si="52"/>
        <v>55.213926901091305</v>
      </c>
      <c r="I182">
        <f t="shared" si="53"/>
        <v>51.617395029991457</v>
      </c>
      <c r="K182">
        <f t="shared" si="64"/>
        <v>5.2139269010913057E-2</v>
      </c>
      <c r="L182">
        <f t="shared" si="65"/>
        <v>1.6173950299914565E-2</v>
      </c>
      <c r="N182">
        <f t="shared" si="66"/>
        <v>55.213926901091305</v>
      </c>
      <c r="O182">
        <f t="shared" si="67"/>
        <v>51.617395029991457</v>
      </c>
      <c r="P182">
        <f t="shared" si="54"/>
        <v>106.83132193108275</v>
      </c>
      <c r="R182" s="6">
        <f t="shared" si="55"/>
        <v>106.83132193108275</v>
      </c>
      <c r="S182">
        <f t="shared" si="68"/>
        <v>6.8313219310827553E-2</v>
      </c>
      <c r="T182" s="6"/>
      <c r="U182">
        <f t="shared" si="56"/>
        <v>106.83132193108275</v>
      </c>
      <c r="AB182">
        <f t="shared" si="57"/>
        <v>5.8433104328043939E-3</v>
      </c>
      <c r="AD182">
        <f t="shared" si="58"/>
        <v>9.9809885931558817E-3</v>
      </c>
      <c r="AE182">
        <f t="shared" si="59"/>
        <v>1.4546965918542654E-3</v>
      </c>
      <c r="AG182">
        <f t="shared" si="60"/>
        <v>0.55213926901091304</v>
      </c>
      <c r="AH182">
        <f t="shared" si="61"/>
        <v>0.51617395029991453</v>
      </c>
      <c r="AI182">
        <f t="shared" si="69"/>
        <v>1.0683132193108276</v>
      </c>
      <c r="AJ182" s="6"/>
      <c r="AK182">
        <f t="shared" si="62"/>
        <v>0.516832759372855</v>
      </c>
      <c r="AL182">
        <f t="shared" si="63"/>
        <v>0.483167240627145</v>
      </c>
      <c r="AM182">
        <f t="shared" si="49"/>
        <v>1</v>
      </c>
      <c r="AO182">
        <f t="shared" si="70"/>
        <v>5.1373685864385737E-3</v>
      </c>
      <c r="AP182">
        <f t="shared" si="71"/>
        <v>7.0594184636583492E-4</v>
      </c>
      <c r="AQ182" s="7">
        <f t="shared" si="72"/>
        <v>5.8433104328044086E-3</v>
      </c>
    </row>
    <row r="183" spans="1:43" x14ac:dyDescent="0.25">
      <c r="A183" s="2">
        <v>41877</v>
      </c>
      <c r="B183">
        <v>110.56642993244409</v>
      </c>
      <c r="C183">
        <v>103.3311910882605</v>
      </c>
      <c r="E183">
        <f t="shared" si="50"/>
        <v>1.105664299324441</v>
      </c>
      <c r="F183">
        <f t="shared" si="51"/>
        <v>1.033311910882605</v>
      </c>
      <c r="H183">
        <f t="shared" si="52"/>
        <v>55.283214966222047</v>
      </c>
      <c r="I183">
        <f t="shared" si="53"/>
        <v>51.665595544130248</v>
      </c>
      <c r="K183">
        <f t="shared" si="64"/>
        <v>5.2832149662220475E-2</v>
      </c>
      <c r="L183">
        <f t="shared" si="65"/>
        <v>1.6655955441302481E-2</v>
      </c>
      <c r="N183">
        <f t="shared" si="66"/>
        <v>55.283214966222047</v>
      </c>
      <c r="O183">
        <f t="shared" si="67"/>
        <v>51.665595544130248</v>
      </c>
      <c r="P183">
        <f t="shared" si="54"/>
        <v>106.9488105103523</v>
      </c>
      <c r="R183" s="6">
        <f t="shared" si="55"/>
        <v>106.9488105103523</v>
      </c>
      <c r="S183">
        <f t="shared" si="68"/>
        <v>6.9488105103523032E-2</v>
      </c>
      <c r="T183" s="6"/>
      <c r="U183">
        <f t="shared" si="56"/>
        <v>106.9488105103523</v>
      </c>
      <c r="AB183">
        <f t="shared" si="57"/>
        <v>1.0997577971125772E-3</v>
      </c>
      <c r="AD183">
        <f t="shared" si="58"/>
        <v>1.2549019607837053E-3</v>
      </c>
      <c r="AE183">
        <f t="shared" si="59"/>
        <v>9.3380369371187655E-4</v>
      </c>
      <c r="AG183">
        <f t="shared" si="60"/>
        <v>0.5528321496622205</v>
      </c>
      <c r="AH183">
        <f t="shared" si="61"/>
        <v>0.51665595544130249</v>
      </c>
      <c r="AI183">
        <f t="shared" si="69"/>
        <v>1.069488105103523</v>
      </c>
      <c r="AJ183" s="6"/>
      <c r="AK183">
        <f t="shared" si="62"/>
        <v>0.51691285487341454</v>
      </c>
      <c r="AL183">
        <f t="shared" si="63"/>
        <v>0.48308714512658546</v>
      </c>
      <c r="AM183">
        <f t="shared" si="49"/>
        <v>1</v>
      </c>
      <c r="AO183">
        <f t="shared" si="70"/>
        <v>6.4857444313424866E-4</v>
      </c>
      <c r="AP183">
        <f t="shared" si="71"/>
        <v>4.5118335397820305E-4</v>
      </c>
      <c r="AQ183" s="7">
        <f t="shared" si="72"/>
        <v>1.0997577971124518E-3</v>
      </c>
    </row>
    <row r="184" spans="1:43" x14ac:dyDescent="0.25">
      <c r="A184" s="2">
        <v>41878</v>
      </c>
      <c r="B184">
        <v>110.4451758184653</v>
      </c>
      <c r="C184">
        <v>103.5025706940874</v>
      </c>
      <c r="E184">
        <f t="shared" si="50"/>
        <v>1.1044517581846529</v>
      </c>
      <c r="F184">
        <f t="shared" si="51"/>
        <v>1.0350257069408739</v>
      </c>
      <c r="H184">
        <f t="shared" si="52"/>
        <v>55.222587909232644</v>
      </c>
      <c r="I184">
        <f t="shared" si="53"/>
        <v>51.751285347043698</v>
      </c>
      <c r="K184">
        <f t="shared" si="64"/>
        <v>5.2225879092326434E-2</v>
      </c>
      <c r="L184">
        <f t="shared" si="65"/>
        <v>1.7512853470436979E-2</v>
      </c>
      <c r="N184">
        <f t="shared" si="66"/>
        <v>55.222587909232644</v>
      </c>
      <c r="O184">
        <f t="shared" si="67"/>
        <v>51.751285347043698</v>
      </c>
      <c r="P184">
        <f t="shared" si="54"/>
        <v>106.97387325627633</v>
      </c>
      <c r="R184" s="6">
        <f t="shared" si="55"/>
        <v>106.97387325627633</v>
      </c>
      <c r="S184">
        <f t="shared" si="68"/>
        <v>6.9738732562763348E-2</v>
      </c>
      <c r="T184" s="6"/>
      <c r="U184">
        <f t="shared" si="56"/>
        <v>106.97387325627633</v>
      </c>
      <c r="AB184">
        <f t="shared" si="57"/>
        <v>2.3434338170225111E-4</v>
      </c>
      <c r="AD184">
        <f t="shared" si="58"/>
        <v>-1.0966630111227671E-3</v>
      </c>
      <c r="AE184">
        <f t="shared" si="59"/>
        <v>1.6585466984553321E-3</v>
      </c>
      <c r="AG184">
        <f t="shared" si="60"/>
        <v>0.55222587909232645</v>
      </c>
      <c r="AH184">
        <f t="shared" si="61"/>
        <v>0.51751285347043696</v>
      </c>
      <c r="AI184">
        <f t="shared" si="69"/>
        <v>1.0697387325627634</v>
      </c>
      <c r="AJ184" s="6"/>
      <c r="AK184">
        <f t="shared" si="62"/>
        <v>0.51622500175287089</v>
      </c>
      <c r="AL184">
        <f t="shared" si="63"/>
        <v>0.48377499824712911</v>
      </c>
      <c r="AM184">
        <f t="shared" si="49"/>
        <v>1</v>
      </c>
      <c r="AO184">
        <f t="shared" si="70"/>
        <v>-5.6687920791354473E-4</v>
      </c>
      <c r="AP184">
        <f t="shared" si="71"/>
        <v>8.0122258961591022E-4</v>
      </c>
      <c r="AQ184" s="7">
        <f t="shared" si="72"/>
        <v>2.3434338170236549E-4</v>
      </c>
    </row>
    <row r="185" spans="1:43" x14ac:dyDescent="0.25">
      <c r="A185" s="2">
        <v>41879</v>
      </c>
      <c r="B185">
        <v>110.2026675905075</v>
      </c>
      <c r="C185">
        <v>103.56683804627249</v>
      </c>
      <c r="E185">
        <f t="shared" si="50"/>
        <v>1.102026675905075</v>
      </c>
      <c r="F185">
        <f t="shared" si="51"/>
        <v>1.0356683804627249</v>
      </c>
      <c r="H185">
        <f t="shared" si="52"/>
        <v>55.101333795253751</v>
      </c>
      <c r="I185">
        <f t="shared" si="53"/>
        <v>51.783419023136247</v>
      </c>
      <c r="K185">
        <f t="shared" si="64"/>
        <v>5.1013337952537513E-2</v>
      </c>
      <c r="L185">
        <f t="shared" si="65"/>
        <v>1.7834190231362471E-2</v>
      </c>
      <c r="N185">
        <f t="shared" si="66"/>
        <v>55.101333795253751</v>
      </c>
      <c r="O185">
        <f t="shared" si="67"/>
        <v>51.783419023136247</v>
      </c>
      <c r="P185">
        <f t="shared" si="54"/>
        <v>106.88475281839</v>
      </c>
      <c r="R185" s="6">
        <f t="shared" si="55"/>
        <v>106.88475281839</v>
      </c>
      <c r="S185">
        <f t="shared" si="68"/>
        <v>6.8847528183899984E-2</v>
      </c>
      <c r="T185" s="6"/>
      <c r="U185">
        <f t="shared" si="56"/>
        <v>106.88475281839001</v>
      </c>
      <c r="AB185">
        <f t="shared" si="57"/>
        <v>-8.3310471214625981E-4</v>
      </c>
      <c r="AD185">
        <f t="shared" si="58"/>
        <v>-2.1957340025098304E-3</v>
      </c>
      <c r="AE185">
        <f t="shared" si="59"/>
        <v>6.209251785160852E-4</v>
      </c>
      <c r="AG185">
        <f t="shared" si="60"/>
        <v>0.55101333795253749</v>
      </c>
      <c r="AH185">
        <f t="shared" si="61"/>
        <v>0.51783419023136246</v>
      </c>
      <c r="AI185">
        <f t="shared" si="69"/>
        <v>1.0688475281839001</v>
      </c>
      <c r="AJ185" s="6"/>
      <c r="AK185">
        <f t="shared" si="62"/>
        <v>0.51552099193116452</v>
      </c>
      <c r="AL185">
        <f t="shared" si="63"/>
        <v>0.48447900806883537</v>
      </c>
      <c r="AM185">
        <f t="shared" si="49"/>
        <v>0.99999999999999989</v>
      </c>
      <c r="AO185">
        <f t="shared" si="70"/>
        <v>-1.1334927892944755E-3</v>
      </c>
      <c r="AP185">
        <f t="shared" si="71"/>
        <v>3.0038807714821746E-4</v>
      </c>
      <c r="AQ185" s="7">
        <f t="shared" si="72"/>
        <v>-8.3310471214625807E-4</v>
      </c>
    </row>
    <row r="186" spans="1:43" x14ac:dyDescent="0.25">
      <c r="A186" s="2">
        <v>41880</v>
      </c>
      <c r="B186">
        <v>110.6357179975749</v>
      </c>
      <c r="C186">
        <v>103.56683804627249</v>
      </c>
      <c r="E186">
        <f t="shared" si="50"/>
        <v>1.106357179975749</v>
      </c>
      <c r="F186">
        <f t="shared" si="51"/>
        <v>1.0356683804627249</v>
      </c>
      <c r="H186">
        <f t="shared" si="52"/>
        <v>55.31785899878745</v>
      </c>
      <c r="I186">
        <f t="shared" si="53"/>
        <v>51.783419023136247</v>
      </c>
      <c r="K186">
        <f t="shared" si="64"/>
        <v>5.3178589987874503E-2</v>
      </c>
      <c r="L186">
        <f t="shared" si="65"/>
        <v>1.7834190231362471E-2</v>
      </c>
      <c r="N186">
        <f t="shared" si="66"/>
        <v>55.31785899878745</v>
      </c>
      <c r="O186">
        <f t="shared" si="67"/>
        <v>51.783419023136247</v>
      </c>
      <c r="P186">
        <f t="shared" si="54"/>
        <v>107.10127802192369</v>
      </c>
      <c r="R186" s="6">
        <f t="shared" si="55"/>
        <v>107.10127802192369</v>
      </c>
      <c r="S186">
        <f t="shared" si="68"/>
        <v>7.1012780219236904E-2</v>
      </c>
      <c r="T186" s="6"/>
      <c r="U186">
        <f t="shared" si="56"/>
        <v>107.10127802192369</v>
      </c>
      <c r="AB186">
        <f t="shared" si="57"/>
        <v>2.0257819550895118E-3</v>
      </c>
      <c r="AD186">
        <f t="shared" si="58"/>
        <v>3.929581892486711E-3</v>
      </c>
      <c r="AE186">
        <f t="shared" si="59"/>
        <v>0</v>
      </c>
      <c r="AG186">
        <f t="shared" si="60"/>
        <v>0.5531785899878745</v>
      </c>
      <c r="AH186">
        <f t="shared" si="61"/>
        <v>0.51783419023136246</v>
      </c>
      <c r="AI186">
        <f t="shared" si="69"/>
        <v>1.0710127802192368</v>
      </c>
      <c r="AJ186" s="6"/>
      <c r="AK186">
        <f t="shared" si="62"/>
        <v>0.51650045658151589</v>
      </c>
      <c r="AL186">
        <f t="shared" si="63"/>
        <v>0.48349954341848428</v>
      </c>
      <c r="AM186">
        <f t="shared" si="49"/>
        <v>1.0000000000000002</v>
      </c>
      <c r="AO186">
        <f t="shared" si="70"/>
        <v>2.0257819550894918E-3</v>
      </c>
      <c r="AP186">
        <f t="shared" si="71"/>
        <v>0</v>
      </c>
      <c r="AQ186" s="7">
        <f t="shared" si="72"/>
        <v>2.0257819550894918E-3</v>
      </c>
    </row>
    <row r="187" spans="1:43" x14ac:dyDescent="0.25">
      <c r="A187" s="2">
        <v>41881</v>
      </c>
      <c r="B187">
        <v>110.6357179975749</v>
      </c>
      <c r="C187">
        <v>103.56683804627249</v>
      </c>
      <c r="E187">
        <f t="shared" si="50"/>
        <v>1.106357179975749</v>
      </c>
      <c r="F187">
        <f t="shared" si="51"/>
        <v>1.0356683804627249</v>
      </c>
      <c r="H187">
        <f t="shared" si="52"/>
        <v>55.31785899878745</v>
      </c>
      <c r="I187">
        <f t="shared" si="53"/>
        <v>51.783419023136247</v>
      </c>
      <c r="K187">
        <f t="shared" si="64"/>
        <v>5.3178589987874503E-2</v>
      </c>
      <c r="L187">
        <f t="shared" si="65"/>
        <v>1.7834190231362471E-2</v>
      </c>
      <c r="N187">
        <f t="shared" si="66"/>
        <v>55.31785899878745</v>
      </c>
      <c r="O187">
        <f t="shared" si="67"/>
        <v>51.783419023136247</v>
      </c>
      <c r="P187">
        <f t="shared" si="54"/>
        <v>107.10127802192369</v>
      </c>
      <c r="R187" s="6">
        <f t="shared" si="55"/>
        <v>107.10127802192369</v>
      </c>
      <c r="S187">
        <f t="shared" si="68"/>
        <v>7.1012780219236904E-2</v>
      </c>
      <c r="T187" s="6"/>
      <c r="U187">
        <f t="shared" si="56"/>
        <v>107.10127802192369</v>
      </c>
      <c r="AB187">
        <f t="shared" si="57"/>
        <v>0</v>
      </c>
      <c r="AD187">
        <f t="shared" si="58"/>
        <v>0</v>
      </c>
      <c r="AE187">
        <f t="shared" si="59"/>
        <v>0</v>
      </c>
      <c r="AG187">
        <f t="shared" si="60"/>
        <v>0.5531785899878745</v>
      </c>
      <c r="AH187">
        <f t="shared" si="61"/>
        <v>0.51783419023136246</v>
      </c>
      <c r="AI187">
        <f t="shared" si="69"/>
        <v>1.0710127802192368</v>
      </c>
      <c r="AJ187" s="6"/>
      <c r="AK187">
        <f t="shared" si="62"/>
        <v>0.51650045658151589</v>
      </c>
      <c r="AL187">
        <f t="shared" si="63"/>
        <v>0.48349954341848428</v>
      </c>
      <c r="AM187">
        <f t="shared" si="49"/>
        <v>1.0000000000000002</v>
      </c>
      <c r="AO187">
        <f t="shared" si="70"/>
        <v>0</v>
      </c>
      <c r="AP187">
        <f t="shared" si="71"/>
        <v>0</v>
      </c>
      <c r="AQ187" s="7">
        <f t="shared" si="72"/>
        <v>0</v>
      </c>
    </row>
    <row r="188" spans="1:43" x14ac:dyDescent="0.25">
      <c r="A188" s="2">
        <v>41882</v>
      </c>
      <c r="B188">
        <v>110.6357179975749</v>
      </c>
      <c r="C188">
        <v>103.56683804627249</v>
      </c>
      <c r="E188">
        <f t="shared" si="50"/>
        <v>1.106357179975749</v>
      </c>
      <c r="F188">
        <f t="shared" si="51"/>
        <v>1.0356683804627249</v>
      </c>
      <c r="H188">
        <f t="shared" si="52"/>
        <v>55.31785899878745</v>
      </c>
      <c r="I188">
        <f t="shared" si="53"/>
        <v>51.783419023136247</v>
      </c>
      <c r="K188">
        <f t="shared" si="64"/>
        <v>5.3178589987874503E-2</v>
      </c>
      <c r="L188">
        <f t="shared" si="65"/>
        <v>1.7834190231362471E-2</v>
      </c>
      <c r="N188">
        <f t="shared" si="66"/>
        <v>55.31785899878745</v>
      </c>
      <c r="O188">
        <f t="shared" si="67"/>
        <v>51.783419023136247</v>
      </c>
      <c r="P188">
        <f t="shared" si="54"/>
        <v>107.10127802192369</v>
      </c>
      <c r="R188" s="6">
        <f t="shared" si="55"/>
        <v>107.10127802192369</v>
      </c>
      <c r="S188">
        <f t="shared" si="68"/>
        <v>7.1012780219236904E-2</v>
      </c>
      <c r="T188" s="6"/>
      <c r="U188">
        <f t="shared" si="56"/>
        <v>107.10127802192369</v>
      </c>
      <c r="AB188">
        <f t="shared" si="57"/>
        <v>0</v>
      </c>
      <c r="AD188">
        <f t="shared" si="58"/>
        <v>0</v>
      </c>
      <c r="AE188">
        <f t="shared" si="59"/>
        <v>0</v>
      </c>
      <c r="AG188">
        <f t="shared" si="60"/>
        <v>0.5531785899878745</v>
      </c>
      <c r="AH188">
        <f t="shared" si="61"/>
        <v>0.51783419023136246</v>
      </c>
      <c r="AI188">
        <f t="shared" si="69"/>
        <v>1.0710127802192368</v>
      </c>
      <c r="AJ188" s="6"/>
      <c r="AK188">
        <f t="shared" si="62"/>
        <v>0.51650045658151589</v>
      </c>
      <c r="AL188">
        <f t="shared" si="63"/>
        <v>0.48349954341848428</v>
      </c>
      <c r="AM188">
        <f t="shared" si="49"/>
        <v>1.0000000000000002</v>
      </c>
      <c r="AO188">
        <f t="shared" si="70"/>
        <v>0</v>
      </c>
      <c r="AP188">
        <f t="shared" si="71"/>
        <v>0</v>
      </c>
      <c r="AQ188" s="7">
        <f t="shared" si="72"/>
        <v>0</v>
      </c>
    </row>
    <row r="189" spans="1:43" x14ac:dyDescent="0.25">
      <c r="A189" s="2">
        <v>41883</v>
      </c>
      <c r="B189">
        <v>110.912870258098</v>
      </c>
      <c r="C189">
        <v>103.5561268209083</v>
      </c>
      <c r="E189">
        <f t="shared" si="50"/>
        <v>1.10912870258098</v>
      </c>
      <c r="F189">
        <f t="shared" si="51"/>
        <v>1.0355612682090831</v>
      </c>
      <c r="H189">
        <f t="shared" si="52"/>
        <v>55.456435129048998</v>
      </c>
      <c r="I189">
        <f t="shared" si="53"/>
        <v>51.778063410454159</v>
      </c>
      <c r="K189">
        <f t="shared" si="64"/>
        <v>5.4564351290489983E-2</v>
      </c>
      <c r="L189">
        <f t="shared" si="65"/>
        <v>1.7780634104541591E-2</v>
      </c>
      <c r="N189">
        <f t="shared" si="66"/>
        <v>55.456435129048998</v>
      </c>
      <c r="O189">
        <f t="shared" si="67"/>
        <v>51.778063410454159</v>
      </c>
      <c r="P189">
        <f t="shared" si="54"/>
        <v>107.23449853950316</v>
      </c>
      <c r="R189" s="6">
        <f t="shared" si="55"/>
        <v>107.23449853950316</v>
      </c>
      <c r="S189">
        <f t="shared" si="68"/>
        <v>7.2344985395031647E-2</v>
      </c>
      <c r="T189" s="6"/>
      <c r="U189">
        <f t="shared" si="56"/>
        <v>107.23449853950315</v>
      </c>
      <c r="AB189">
        <f t="shared" si="57"/>
        <v>1.2438742099063482E-3</v>
      </c>
      <c r="AD189">
        <f t="shared" si="58"/>
        <v>2.5050884609361113E-3</v>
      </c>
      <c r="AE189">
        <f t="shared" si="59"/>
        <v>-1.0342331161439233E-4</v>
      </c>
      <c r="AG189">
        <f t="shared" si="60"/>
        <v>0.55456435129048998</v>
      </c>
      <c r="AH189">
        <f t="shared" si="61"/>
        <v>0.51778063410454156</v>
      </c>
      <c r="AI189">
        <f t="shared" si="69"/>
        <v>1.0723449853950315</v>
      </c>
      <c r="AJ189" s="6"/>
      <c r="AK189">
        <f t="shared" si="62"/>
        <v>0.51715106504293396</v>
      </c>
      <c r="AL189">
        <f t="shared" si="63"/>
        <v>0.4828489349570661</v>
      </c>
      <c r="AM189">
        <f t="shared" si="49"/>
        <v>1</v>
      </c>
      <c r="AO189">
        <f t="shared" si="70"/>
        <v>1.2938793338505884E-3</v>
      </c>
      <c r="AP189">
        <f t="shared" si="71"/>
        <v>-5.0005123944386316E-5</v>
      </c>
      <c r="AQ189" s="7">
        <f t="shared" si="72"/>
        <v>1.2438742099062021E-3</v>
      </c>
    </row>
    <row r="190" spans="1:43" x14ac:dyDescent="0.25">
      <c r="A190" s="2">
        <v>41884</v>
      </c>
      <c r="B190">
        <v>110.99948033951151</v>
      </c>
      <c r="C190">
        <v>103.3097686375321</v>
      </c>
      <c r="E190">
        <f t="shared" si="50"/>
        <v>1.109994803395115</v>
      </c>
      <c r="F190">
        <f t="shared" si="51"/>
        <v>1.033097686375321</v>
      </c>
      <c r="H190">
        <f t="shared" si="52"/>
        <v>55.499740169755754</v>
      </c>
      <c r="I190">
        <f t="shared" si="53"/>
        <v>51.654884318766051</v>
      </c>
      <c r="K190">
        <f t="shared" si="64"/>
        <v>5.4997401697557534E-2</v>
      </c>
      <c r="L190">
        <f t="shared" si="65"/>
        <v>1.6548843187660509E-2</v>
      </c>
      <c r="N190">
        <f t="shared" si="66"/>
        <v>55.499740169755754</v>
      </c>
      <c r="O190">
        <f t="shared" si="67"/>
        <v>51.654884318766051</v>
      </c>
      <c r="P190">
        <f t="shared" si="54"/>
        <v>107.1546244885218</v>
      </c>
      <c r="R190" s="6">
        <f t="shared" si="55"/>
        <v>107.1546244885218</v>
      </c>
      <c r="S190">
        <f t="shared" si="68"/>
        <v>7.1546244885218047E-2</v>
      </c>
      <c r="T190" s="6"/>
      <c r="U190">
        <f t="shared" si="56"/>
        <v>107.1546244885218</v>
      </c>
      <c r="AB190">
        <f t="shared" si="57"/>
        <v>-7.448540541450388E-4</v>
      </c>
      <c r="AD190">
        <f t="shared" si="58"/>
        <v>7.8088396064379673E-4</v>
      </c>
      <c r="AE190">
        <f t="shared" si="59"/>
        <v>-2.3789822093508439E-3</v>
      </c>
      <c r="AG190">
        <f t="shared" si="60"/>
        <v>0.55499740169755751</v>
      </c>
      <c r="AH190">
        <f t="shared" si="61"/>
        <v>0.51654884318766048</v>
      </c>
      <c r="AI190">
        <f t="shared" si="69"/>
        <v>1.071546244885218</v>
      </c>
      <c r="AJ190" s="6"/>
      <c r="AK190">
        <f t="shared" si="62"/>
        <v>0.51794069023778599</v>
      </c>
      <c r="AL190">
        <f t="shared" si="63"/>
        <v>0.48205930976221395</v>
      </c>
      <c r="AM190">
        <f t="shared" si="49"/>
        <v>1</v>
      </c>
      <c r="AO190">
        <f t="shared" si="70"/>
        <v>4.0383497192188401E-4</v>
      </c>
      <c r="AP190">
        <f t="shared" si="71"/>
        <v>-1.1486890260668631E-3</v>
      </c>
      <c r="AQ190" s="7">
        <f t="shared" si="72"/>
        <v>-7.4485405414497917E-4</v>
      </c>
    </row>
    <row r="191" spans="1:43" x14ac:dyDescent="0.25">
      <c r="A191" s="2">
        <v>41885</v>
      </c>
      <c r="B191">
        <v>111.2073445349039</v>
      </c>
      <c r="C191">
        <v>103.299057412168</v>
      </c>
      <c r="E191">
        <f t="shared" si="50"/>
        <v>1.1120734453490391</v>
      </c>
      <c r="F191">
        <f t="shared" si="51"/>
        <v>1.03299057412168</v>
      </c>
      <c r="H191">
        <f t="shared" si="52"/>
        <v>55.603672267451955</v>
      </c>
      <c r="I191">
        <f t="shared" si="53"/>
        <v>51.649528706084006</v>
      </c>
      <c r="K191">
        <f t="shared" si="64"/>
        <v>5.6036722674519555E-2</v>
      </c>
      <c r="L191">
        <f t="shared" si="65"/>
        <v>1.6495287060840056E-2</v>
      </c>
      <c r="N191">
        <f t="shared" si="66"/>
        <v>55.603672267451955</v>
      </c>
      <c r="O191">
        <f t="shared" si="67"/>
        <v>51.649528706084006</v>
      </c>
      <c r="P191">
        <f t="shared" si="54"/>
        <v>107.25320097353597</v>
      </c>
      <c r="R191" s="6">
        <f t="shared" si="55"/>
        <v>107.25320097353597</v>
      </c>
      <c r="S191">
        <f t="shared" si="68"/>
        <v>7.2532009735359684E-2</v>
      </c>
      <c r="T191" s="6"/>
      <c r="U191">
        <f t="shared" si="56"/>
        <v>107.25320097353597</v>
      </c>
      <c r="AB191">
        <f t="shared" si="57"/>
        <v>9.1994615710433436E-4</v>
      </c>
      <c r="AD191">
        <f t="shared" si="58"/>
        <v>1.8726591760305222E-3</v>
      </c>
      <c r="AE191">
        <f t="shared" si="59"/>
        <v>-1.036806635553722E-4</v>
      </c>
      <c r="AG191">
        <f t="shared" si="60"/>
        <v>0.55603672267451953</v>
      </c>
      <c r="AH191">
        <f t="shared" si="61"/>
        <v>0.51649528706084002</v>
      </c>
      <c r="AI191">
        <f t="shared" si="69"/>
        <v>1.0725320097353594</v>
      </c>
      <c r="AJ191" s="6"/>
      <c r="AK191">
        <f t="shared" si="62"/>
        <v>0.51843368554726688</v>
      </c>
      <c r="AL191">
        <f t="shared" si="63"/>
        <v>0.48156631445273324</v>
      </c>
      <c r="AM191">
        <f t="shared" si="49"/>
        <v>1</v>
      </c>
      <c r="AO191">
        <f t="shared" si="70"/>
        <v>9.6992638621337223E-4</v>
      </c>
      <c r="AP191">
        <f t="shared" si="71"/>
        <v>-4.9980229109191057E-5</v>
      </c>
      <c r="AQ191" s="7">
        <f t="shared" si="72"/>
        <v>9.1994615710418116E-4</v>
      </c>
    </row>
    <row r="192" spans="1:43" x14ac:dyDescent="0.25">
      <c r="A192" s="2">
        <v>41886</v>
      </c>
      <c r="B192">
        <v>112.7663260003464</v>
      </c>
      <c r="C192">
        <v>103.2347900599829</v>
      </c>
      <c r="E192">
        <f t="shared" si="50"/>
        <v>1.127663260003464</v>
      </c>
      <c r="F192">
        <f t="shared" si="51"/>
        <v>1.0323479005998291</v>
      </c>
      <c r="H192">
        <f t="shared" si="52"/>
        <v>56.383163000173198</v>
      </c>
      <c r="I192">
        <f t="shared" si="53"/>
        <v>51.617395029991457</v>
      </c>
      <c r="K192">
        <f t="shared" si="64"/>
        <v>6.3831630001731976E-2</v>
      </c>
      <c r="L192">
        <f t="shared" si="65"/>
        <v>1.6173950299914565E-2</v>
      </c>
      <c r="N192">
        <f t="shared" si="66"/>
        <v>56.383163000173198</v>
      </c>
      <c r="O192">
        <f t="shared" si="67"/>
        <v>51.617395029991457</v>
      </c>
      <c r="P192">
        <f t="shared" si="54"/>
        <v>108.00055803016465</v>
      </c>
      <c r="R192" s="6">
        <f t="shared" si="55"/>
        <v>108.00055803016465</v>
      </c>
      <c r="S192">
        <f t="shared" si="68"/>
        <v>8.0005580301646548E-2</v>
      </c>
      <c r="T192" s="6"/>
      <c r="U192">
        <f t="shared" si="56"/>
        <v>108.00055803016465</v>
      </c>
      <c r="AB192">
        <f t="shared" si="57"/>
        <v>6.9681561934276104E-3</v>
      </c>
      <c r="AD192">
        <f t="shared" si="58"/>
        <v>1.4018691588784105E-2</v>
      </c>
      <c r="AE192">
        <f t="shared" si="59"/>
        <v>-6.2214848610542273E-4</v>
      </c>
      <c r="AG192">
        <f t="shared" si="60"/>
        <v>0.56383163000173198</v>
      </c>
      <c r="AH192">
        <f t="shared" si="61"/>
        <v>0.51617395029991453</v>
      </c>
      <c r="AI192">
        <f t="shared" si="69"/>
        <v>1.0800055803016466</v>
      </c>
      <c r="AJ192" s="6"/>
      <c r="AK192">
        <f t="shared" si="62"/>
        <v>0.52206362660112671</v>
      </c>
      <c r="AL192">
        <f t="shared" si="63"/>
        <v>0.47793637339887324</v>
      </c>
      <c r="AM192">
        <f t="shared" si="49"/>
        <v>1</v>
      </c>
      <c r="AO192">
        <f t="shared" si="70"/>
        <v>7.2677619469238139E-3</v>
      </c>
      <c r="AP192">
        <f t="shared" si="71"/>
        <v>-2.9960575349613592E-4</v>
      </c>
      <c r="AQ192" s="7">
        <f t="shared" si="72"/>
        <v>6.968156193427678E-3</v>
      </c>
    </row>
    <row r="193" spans="1:43" x14ac:dyDescent="0.25">
      <c r="A193" s="2">
        <v>41887</v>
      </c>
      <c r="B193">
        <v>112.108089381604</v>
      </c>
      <c r="C193">
        <v>103.32047986289631</v>
      </c>
      <c r="E193">
        <f t="shared" si="50"/>
        <v>1.1210808938160399</v>
      </c>
      <c r="F193">
        <f t="shared" si="51"/>
        <v>1.033204798628963</v>
      </c>
      <c r="H193">
        <f t="shared" si="52"/>
        <v>56.054044690801994</v>
      </c>
      <c r="I193">
        <f t="shared" si="53"/>
        <v>51.660239931448146</v>
      </c>
      <c r="K193">
        <f t="shared" si="64"/>
        <v>6.0540446908019942E-2</v>
      </c>
      <c r="L193">
        <f t="shared" si="65"/>
        <v>1.6602399314481459E-2</v>
      </c>
      <c r="N193">
        <f t="shared" si="66"/>
        <v>56.054044690801994</v>
      </c>
      <c r="O193">
        <f t="shared" si="67"/>
        <v>51.660239931448146</v>
      </c>
      <c r="P193">
        <f t="shared" si="54"/>
        <v>107.71428462225015</v>
      </c>
      <c r="R193" s="6">
        <f t="shared" si="55"/>
        <v>107.71428462225015</v>
      </c>
      <c r="S193">
        <f t="shared" si="68"/>
        <v>7.7142846222501477E-2</v>
      </c>
      <c r="T193" s="6"/>
      <c r="U193">
        <f t="shared" si="56"/>
        <v>107.71428462225015</v>
      </c>
      <c r="AB193">
        <f t="shared" si="57"/>
        <v>-2.6506660070640953E-3</v>
      </c>
      <c r="AD193">
        <f t="shared" si="58"/>
        <v>-5.8371735791089563E-3</v>
      </c>
      <c r="AE193">
        <f t="shared" si="59"/>
        <v>8.3004772774364355E-4</v>
      </c>
      <c r="AG193">
        <f t="shared" si="60"/>
        <v>0.56054044690801996</v>
      </c>
      <c r="AH193">
        <f t="shared" si="61"/>
        <v>0.51660239931448149</v>
      </c>
      <c r="AI193">
        <f t="shared" si="69"/>
        <v>1.0771428462225014</v>
      </c>
      <c r="AJ193" s="6"/>
      <c r="AK193">
        <f t="shared" si="62"/>
        <v>0.52039564564144281</v>
      </c>
      <c r="AL193">
        <f t="shared" si="63"/>
        <v>0.47960435435855719</v>
      </c>
      <c r="AM193">
        <f t="shared" si="49"/>
        <v>1</v>
      </c>
      <c r="AO193">
        <f t="shared" si="70"/>
        <v>-3.0473760078099004E-3</v>
      </c>
      <c r="AP193">
        <f t="shared" si="71"/>
        <v>3.967100007457723E-4</v>
      </c>
      <c r="AQ193" s="7">
        <f t="shared" si="72"/>
        <v>-2.6506660070641282E-3</v>
      </c>
    </row>
    <row r="194" spans="1:43" x14ac:dyDescent="0.25">
      <c r="A194" s="2">
        <v>41888</v>
      </c>
      <c r="B194">
        <v>112.108089381604</v>
      </c>
      <c r="C194">
        <v>103.32047986289631</v>
      </c>
      <c r="E194">
        <f t="shared" si="50"/>
        <v>1.1210808938160399</v>
      </c>
      <c r="F194">
        <f t="shared" si="51"/>
        <v>1.033204798628963</v>
      </c>
      <c r="H194">
        <f t="shared" si="52"/>
        <v>56.054044690801994</v>
      </c>
      <c r="I194">
        <f t="shared" si="53"/>
        <v>51.660239931448146</v>
      </c>
      <c r="K194">
        <f t="shared" si="64"/>
        <v>6.0540446908019942E-2</v>
      </c>
      <c r="L194">
        <f t="shared" si="65"/>
        <v>1.6602399314481459E-2</v>
      </c>
      <c r="N194">
        <f t="shared" si="66"/>
        <v>56.054044690801994</v>
      </c>
      <c r="O194">
        <f t="shared" si="67"/>
        <v>51.660239931448146</v>
      </c>
      <c r="P194">
        <f t="shared" si="54"/>
        <v>107.71428462225015</v>
      </c>
      <c r="R194" s="6">
        <f t="shared" si="55"/>
        <v>107.71428462225015</v>
      </c>
      <c r="S194">
        <f t="shared" si="68"/>
        <v>7.7142846222501477E-2</v>
      </c>
      <c r="T194" s="6"/>
      <c r="U194">
        <f t="shared" si="56"/>
        <v>107.71428462225015</v>
      </c>
      <c r="AB194">
        <f t="shared" si="57"/>
        <v>0</v>
      </c>
      <c r="AD194">
        <f t="shared" si="58"/>
        <v>0</v>
      </c>
      <c r="AE194">
        <f t="shared" si="59"/>
        <v>0</v>
      </c>
      <c r="AG194">
        <f t="shared" si="60"/>
        <v>0.56054044690801996</v>
      </c>
      <c r="AH194">
        <f t="shared" si="61"/>
        <v>0.51660239931448149</v>
      </c>
      <c r="AI194">
        <f t="shared" si="69"/>
        <v>1.0771428462225014</v>
      </c>
      <c r="AJ194" s="6"/>
      <c r="AK194">
        <f t="shared" si="62"/>
        <v>0.52039564564144281</v>
      </c>
      <c r="AL194">
        <f t="shared" si="63"/>
        <v>0.47960435435855719</v>
      </c>
      <c r="AM194">
        <f t="shared" si="49"/>
        <v>1</v>
      </c>
      <c r="AO194">
        <f t="shared" si="70"/>
        <v>0</v>
      </c>
      <c r="AP194">
        <f t="shared" si="71"/>
        <v>0</v>
      </c>
      <c r="AQ194" s="7">
        <f t="shared" si="72"/>
        <v>0</v>
      </c>
    </row>
    <row r="195" spans="1:43" x14ac:dyDescent="0.25">
      <c r="A195" s="2">
        <v>41889</v>
      </c>
      <c r="B195">
        <v>112.108089381604</v>
      </c>
      <c r="C195">
        <v>103.32047986289631</v>
      </c>
      <c r="E195">
        <f t="shared" si="50"/>
        <v>1.1210808938160399</v>
      </c>
      <c r="F195">
        <f t="shared" si="51"/>
        <v>1.033204798628963</v>
      </c>
      <c r="H195">
        <f t="shared" si="52"/>
        <v>56.054044690801994</v>
      </c>
      <c r="I195">
        <f t="shared" si="53"/>
        <v>51.660239931448146</v>
      </c>
      <c r="K195">
        <f t="shared" si="64"/>
        <v>6.0540446908019942E-2</v>
      </c>
      <c r="L195">
        <f t="shared" si="65"/>
        <v>1.6602399314481459E-2</v>
      </c>
      <c r="N195">
        <f t="shared" si="66"/>
        <v>56.054044690801994</v>
      </c>
      <c r="O195">
        <f t="shared" si="67"/>
        <v>51.660239931448146</v>
      </c>
      <c r="P195">
        <f t="shared" si="54"/>
        <v>107.71428462225015</v>
      </c>
      <c r="R195" s="6">
        <f t="shared" si="55"/>
        <v>107.71428462225015</v>
      </c>
      <c r="S195">
        <f t="shared" si="68"/>
        <v>7.7142846222501477E-2</v>
      </c>
      <c r="T195" s="6"/>
      <c r="U195">
        <f t="shared" si="56"/>
        <v>107.71428462225015</v>
      </c>
      <c r="AB195">
        <f t="shared" si="57"/>
        <v>0</v>
      </c>
      <c r="AD195">
        <f t="shared" si="58"/>
        <v>0</v>
      </c>
      <c r="AE195">
        <f t="shared" si="59"/>
        <v>0</v>
      </c>
      <c r="AG195">
        <f t="shared" si="60"/>
        <v>0.56054044690801996</v>
      </c>
      <c r="AH195">
        <f t="shared" si="61"/>
        <v>0.51660239931448149</v>
      </c>
      <c r="AI195">
        <f t="shared" si="69"/>
        <v>1.0771428462225014</v>
      </c>
      <c r="AJ195" s="6"/>
      <c r="AK195">
        <f t="shared" si="62"/>
        <v>0.52039564564144281</v>
      </c>
      <c r="AL195">
        <f t="shared" si="63"/>
        <v>0.47960435435855719</v>
      </c>
      <c r="AM195">
        <f t="shared" ref="AM195:AM258" si="73">SUM(AK195:AL195)</f>
        <v>1</v>
      </c>
      <c r="AO195">
        <f t="shared" si="70"/>
        <v>0</v>
      </c>
      <c r="AP195">
        <f t="shared" si="71"/>
        <v>0</v>
      </c>
      <c r="AQ195" s="7">
        <f t="shared" si="72"/>
        <v>0</v>
      </c>
    </row>
    <row r="196" spans="1:43" x14ac:dyDescent="0.25">
      <c r="A196" s="2">
        <v>41890</v>
      </c>
      <c r="B196">
        <v>112.3852416421271</v>
      </c>
      <c r="C196">
        <v>103.28834618680381</v>
      </c>
      <c r="E196">
        <f t="shared" ref="E196:E259" si="74">B196/$B$3</f>
        <v>1.1238524164212711</v>
      </c>
      <c r="F196">
        <f t="shared" ref="F196:F259" si="75">C196/$C$3</f>
        <v>1.032883461868038</v>
      </c>
      <c r="H196">
        <f t="shared" ref="H196:H259" si="76">E196*50</f>
        <v>56.192620821063556</v>
      </c>
      <c r="I196">
        <f t="shared" ref="I196:I259" si="77">F196*50</f>
        <v>51.644173093401903</v>
      </c>
      <c r="K196">
        <f t="shared" si="64"/>
        <v>6.1926208210635568E-2</v>
      </c>
      <c r="L196">
        <f t="shared" si="65"/>
        <v>1.6441730934019034E-2</v>
      </c>
      <c r="N196">
        <f t="shared" si="66"/>
        <v>56.192620821063556</v>
      </c>
      <c r="O196">
        <f t="shared" si="67"/>
        <v>51.644173093401903</v>
      </c>
      <c r="P196">
        <f t="shared" ref="P196:P259" si="78">N196+O196</f>
        <v>107.83679391446546</v>
      </c>
      <c r="R196" s="6">
        <f t="shared" ref="R196:R259" si="79">H196+I196</f>
        <v>107.83679391446546</v>
      </c>
      <c r="S196">
        <f t="shared" si="68"/>
        <v>7.8367939144654605E-2</v>
      </c>
      <c r="T196" s="6"/>
      <c r="U196">
        <f t="shared" ref="U196:U259" si="80">$U$3*(1+S196)</f>
        <v>107.83679391446546</v>
      </c>
      <c r="AB196">
        <f t="shared" ref="AB196:AB259" si="81">(R196/R195) -1</f>
        <v>1.1373541832910838E-3</v>
      </c>
      <c r="AD196">
        <f t="shared" ref="AD196:AD259" si="82">(H196/H195) -1</f>
        <v>2.4721878862794533E-3</v>
      </c>
      <c r="AE196">
        <f t="shared" ref="AE196:AE259" si="83">(I196/I195) -1</f>
        <v>-3.1100974497144662E-4</v>
      </c>
      <c r="AG196">
        <f t="shared" ref="AG196:AG259" si="84">H196/100</f>
        <v>0.56192620821063555</v>
      </c>
      <c r="AH196">
        <f t="shared" ref="AH196:AH259" si="85">I196/100</f>
        <v>0.51644173093401902</v>
      </c>
      <c r="AI196">
        <f t="shared" si="69"/>
        <v>1.0783679391446546</v>
      </c>
      <c r="AJ196" s="6"/>
      <c r="AK196">
        <f t="shared" ref="AK196:AK259" si="86">AG196/AI196</f>
        <v>0.52108949813210048</v>
      </c>
      <c r="AL196">
        <f t="shared" ref="AL196:AL259" si="87">AH196/AI196</f>
        <v>0.47891050186789952</v>
      </c>
      <c r="AM196">
        <f t="shared" si="73"/>
        <v>1</v>
      </c>
      <c r="AO196">
        <f t="shared" si="70"/>
        <v>1.2865158112273498E-3</v>
      </c>
      <c r="AP196">
        <f t="shared" si="71"/>
        <v>-1.4916162793625017E-4</v>
      </c>
      <c r="AQ196" s="7">
        <f t="shared" si="72"/>
        <v>1.1373541832910997E-3</v>
      </c>
    </row>
    <row r="197" spans="1:43" x14ac:dyDescent="0.25">
      <c r="A197" s="2">
        <v>41891</v>
      </c>
      <c r="B197">
        <v>112.0561233327559</v>
      </c>
      <c r="C197">
        <v>103.11696658097689</v>
      </c>
      <c r="E197">
        <f t="shared" si="74"/>
        <v>1.120561233327559</v>
      </c>
      <c r="F197">
        <f t="shared" si="75"/>
        <v>1.0311696658097689</v>
      </c>
      <c r="H197">
        <f t="shared" si="76"/>
        <v>56.028061666377951</v>
      </c>
      <c r="I197">
        <f t="shared" si="77"/>
        <v>51.558483290488446</v>
      </c>
      <c r="K197">
        <f t="shared" ref="K197:K260" si="88">(H197-$H$3)/100</f>
        <v>6.0280616663779513E-2</v>
      </c>
      <c r="L197">
        <f t="shared" ref="L197:L260" si="89">(I197-$I$3)/100</f>
        <v>1.5584832904884464E-2</v>
      </c>
      <c r="N197">
        <f t="shared" ref="N197:N260" si="90">$N$3*(1+(K197*2))</f>
        <v>56.028061666377951</v>
      </c>
      <c r="O197">
        <f t="shared" ref="O197:O260" si="91">$N$3*(1+(L197*2))</f>
        <v>51.558483290488446</v>
      </c>
      <c r="P197">
        <f t="shared" si="78"/>
        <v>107.58654495686639</v>
      </c>
      <c r="R197" s="6">
        <f t="shared" si="79"/>
        <v>107.58654495686639</v>
      </c>
      <c r="S197">
        <f t="shared" ref="S197:S260" si="92">(R197-100)/100</f>
        <v>7.5865449568663909E-2</v>
      </c>
      <c r="T197" s="6"/>
      <c r="U197">
        <f t="shared" si="80"/>
        <v>107.58654495686639</v>
      </c>
      <c r="AB197">
        <f t="shared" si="81"/>
        <v>-2.3206268335236313E-3</v>
      </c>
      <c r="AD197">
        <f t="shared" si="82"/>
        <v>-2.9284833538840704E-3</v>
      </c>
      <c r="AE197">
        <f t="shared" si="83"/>
        <v>-1.6592346780048839E-3</v>
      </c>
      <c r="AG197">
        <f t="shared" si="84"/>
        <v>0.56028061666377948</v>
      </c>
      <c r="AH197">
        <f t="shared" si="85"/>
        <v>0.51558483290488444</v>
      </c>
      <c r="AI197">
        <f t="shared" ref="AI197:AI260" si="93">SUM(AG197:AH197)</f>
        <v>1.0758654495686639</v>
      </c>
      <c r="AJ197" s="6"/>
      <c r="AK197">
        <f t="shared" si="86"/>
        <v>0.52077201372012383</v>
      </c>
      <c r="AL197">
        <f t="shared" si="87"/>
        <v>0.47922798627987612</v>
      </c>
      <c r="AM197">
        <f t="shared" si="73"/>
        <v>1</v>
      </c>
      <c r="AO197">
        <f t="shared" ref="AO197:AO260" si="94">AK196*AD197</f>
        <v>-1.5260019211636607E-3</v>
      </c>
      <c r="AP197">
        <f t="shared" ref="AP197:AP260" si="95">AL196*AE197</f>
        <v>-7.9462491235994157E-4</v>
      </c>
      <c r="AQ197" s="7">
        <f t="shared" ref="AQ197:AQ260" si="96">SUM(AO197:AP197)</f>
        <v>-2.3206268335236022E-3</v>
      </c>
    </row>
    <row r="198" spans="1:43" x14ac:dyDescent="0.25">
      <c r="A198" s="2">
        <v>41892</v>
      </c>
      <c r="B198">
        <v>111.88290316992899</v>
      </c>
      <c r="C198">
        <v>102.9670094258783</v>
      </c>
      <c r="E198">
        <f t="shared" si="74"/>
        <v>1.1188290316992899</v>
      </c>
      <c r="F198">
        <f t="shared" si="75"/>
        <v>1.0296700942587831</v>
      </c>
      <c r="H198">
        <f t="shared" si="76"/>
        <v>55.941451584964497</v>
      </c>
      <c r="I198">
        <f t="shared" si="77"/>
        <v>51.483504712939151</v>
      </c>
      <c r="K198">
        <f t="shared" si="88"/>
        <v>5.9414515849644974E-2</v>
      </c>
      <c r="L198">
        <f t="shared" si="89"/>
        <v>1.4835047129391512E-2</v>
      </c>
      <c r="N198">
        <f t="shared" si="90"/>
        <v>55.941451584964497</v>
      </c>
      <c r="O198">
        <f t="shared" si="91"/>
        <v>51.483504712939151</v>
      </c>
      <c r="P198">
        <f t="shared" si="78"/>
        <v>107.42495629790365</v>
      </c>
      <c r="R198" s="6">
        <f t="shared" si="79"/>
        <v>107.42495629790365</v>
      </c>
      <c r="S198">
        <f t="shared" si="92"/>
        <v>7.4249562979036482E-2</v>
      </c>
      <c r="T198" s="6"/>
      <c r="U198">
        <f t="shared" si="80"/>
        <v>107.42495629790365</v>
      </c>
      <c r="AB198">
        <f t="shared" si="81"/>
        <v>-1.501941149123498E-3</v>
      </c>
      <c r="AD198">
        <f t="shared" si="82"/>
        <v>-1.5458339774304664E-3</v>
      </c>
      <c r="AE198">
        <f t="shared" si="83"/>
        <v>-1.4542432741253553E-3</v>
      </c>
      <c r="AG198">
        <f t="shared" si="84"/>
        <v>0.55941451584964497</v>
      </c>
      <c r="AH198">
        <f t="shared" si="85"/>
        <v>0.51483504712939154</v>
      </c>
      <c r="AI198">
        <f t="shared" si="93"/>
        <v>1.0742495629790365</v>
      </c>
      <c r="AJ198" s="6"/>
      <c r="AK198">
        <f t="shared" si="86"/>
        <v>0.52074912118029104</v>
      </c>
      <c r="AL198">
        <f t="shared" si="87"/>
        <v>0.47925087881970896</v>
      </c>
      <c r="AM198">
        <f t="shared" si="73"/>
        <v>1</v>
      </c>
      <c r="AO198">
        <f t="shared" si="94"/>
        <v>-8.0502707330345244E-4</v>
      </c>
      <c r="AP198">
        <f t="shared" si="95"/>
        <v>-6.9691407582014788E-4</v>
      </c>
      <c r="AQ198" s="7">
        <f t="shared" si="96"/>
        <v>-1.5019411491236003E-3</v>
      </c>
    </row>
    <row r="199" spans="1:43" x14ac:dyDescent="0.25">
      <c r="A199" s="2">
        <v>41893</v>
      </c>
      <c r="B199">
        <v>111.77897107223281</v>
      </c>
      <c r="C199">
        <v>102.9027420736932</v>
      </c>
      <c r="E199">
        <f t="shared" si="74"/>
        <v>1.117789710722328</v>
      </c>
      <c r="F199">
        <f t="shared" si="75"/>
        <v>1.0290274207369321</v>
      </c>
      <c r="H199">
        <f t="shared" si="76"/>
        <v>55.889485536116403</v>
      </c>
      <c r="I199">
        <f t="shared" si="77"/>
        <v>51.451371036846602</v>
      </c>
      <c r="K199">
        <f t="shared" si="88"/>
        <v>5.8894855361164032E-2</v>
      </c>
      <c r="L199">
        <f t="shared" si="89"/>
        <v>1.4513710368466022E-2</v>
      </c>
      <c r="N199">
        <f t="shared" si="90"/>
        <v>55.889485536116403</v>
      </c>
      <c r="O199">
        <f t="shared" si="91"/>
        <v>51.451371036846602</v>
      </c>
      <c r="P199">
        <f t="shared" si="78"/>
        <v>107.34085657296301</v>
      </c>
      <c r="R199" s="6">
        <f t="shared" si="79"/>
        <v>107.34085657296301</v>
      </c>
      <c r="S199">
        <f t="shared" si="92"/>
        <v>7.340856572963006E-2</v>
      </c>
      <c r="T199" s="6"/>
      <c r="U199">
        <f t="shared" si="80"/>
        <v>107.34085657296299</v>
      </c>
      <c r="AB199">
        <f t="shared" si="81"/>
        <v>-7.8286952900796791E-4</v>
      </c>
      <c r="AD199">
        <f t="shared" si="82"/>
        <v>-9.2893636785895684E-4</v>
      </c>
      <c r="AE199">
        <f t="shared" si="83"/>
        <v>-6.2415479038813171E-4</v>
      </c>
      <c r="AG199">
        <f t="shared" si="84"/>
        <v>0.55889485536116401</v>
      </c>
      <c r="AH199">
        <f t="shared" si="85"/>
        <v>0.51451371036846605</v>
      </c>
      <c r="AI199">
        <f t="shared" si="93"/>
        <v>1.0734085657296299</v>
      </c>
      <c r="AJ199" s="6"/>
      <c r="AK199">
        <f t="shared" si="86"/>
        <v>0.52067299740734363</v>
      </c>
      <c r="AL199">
        <f t="shared" si="87"/>
        <v>0.47932700259265654</v>
      </c>
      <c r="AM199">
        <f t="shared" si="73"/>
        <v>1.0000000000000002</v>
      </c>
      <c r="AO199">
        <f t="shared" si="94"/>
        <v>-4.8374279719496331E-4</v>
      </c>
      <c r="AP199">
        <f t="shared" si="95"/>
        <v>-2.9912673181304336E-4</v>
      </c>
      <c r="AQ199" s="7">
        <f t="shared" si="96"/>
        <v>-7.8286952900800673E-4</v>
      </c>
    </row>
    <row r="200" spans="1:43" x14ac:dyDescent="0.25">
      <c r="A200" s="2">
        <v>41894</v>
      </c>
      <c r="B200">
        <v>111.5191408279924</v>
      </c>
      <c r="C200">
        <v>102.7313624678663</v>
      </c>
      <c r="E200">
        <f t="shared" si="74"/>
        <v>1.1151914082799239</v>
      </c>
      <c r="F200">
        <f t="shared" si="75"/>
        <v>1.0273136246786629</v>
      </c>
      <c r="H200">
        <f t="shared" si="76"/>
        <v>55.759570413996194</v>
      </c>
      <c r="I200">
        <f t="shared" si="77"/>
        <v>51.365681233933145</v>
      </c>
      <c r="K200">
        <f t="shared" si="88"/>
        <v>5.7595704139961935E-2</v>
      </c>
      <c r="L200">
        <f t="shared" si="89"/>
        <v>1.3656812339331453E-2</v>
      </c>
      <c r="N200">
        <f t="shared" si="90"/>
        <v>55.759570413996194</v>
      </c>
      <c r="O200">
        <f t="shared" si="91"/>
        <v>51.365681233933145</v>
      </c>
      <c r="P200">
        <f t="shared" si="78"/>
        <v>107.12525164792933</v>
      </c>
      <c r="R200" s="6">
        <f t="shared" si="79"/>
        <v>107.12525164792933</v>
      </c>
      <c r="S200">
        <f t="shared" si="92"/>
        <v>7.1252516479293315E-2</v>
      </c>
      <c r="T200" s="6"/>
      <c r="U200">
        <f t="shared" si="80"/>
        <v>107.12525164792935</v>
      </c>
      <c r="AB200">
        <f t="shared" si="81"/>
        <v>-2.0086007501450842E-3</v>
      </c>
      <c r="AD200">
        <f t="shared" si="82"/>
        <v>-2.3245002324498998E-3</v>
      </c>
      <c r="AE200">
        <f t="shared" si="83"/>
        <v>-1.6654522743833056E-3</v>
      </c>
      <c r="AG200">
        <f t="shared" si="84"/>
        <v>0.55759570413996196</v>
      </c>
      <c r="AH200">
        <f t="shared" si="85"/>
        <v>0.51365681233933147</v>
      </c>
      <c r="AI200">
        <f t="shared" si="93"/>
        <v>1.0712525164792934</v>
      </c>
      <c r="AJ200" s="6"/>
      <c r="AK200">
        <f t="shared" si="86"/>
        <v>0.52050818603676985</v>
      </c>
      <c r="AL200">
        <f t="shared" si="87"/>
        <v>0.4794918139632301</v>
      </c>
      <c r="AM200">
        <f t="shared" si="73"/>
        <v>1</v>
      </c>
      <c r="AO200">
        <f t="shared" si="94"/>
        <v>-1.2103045035037564E-3</v>
      </c>
      <c r="AP200">
        <f t="shared" si="95"/>
        <v>-7.9829624664127239E-4</v>
      </c>
      <c r="AQ200" s="7">
        <f t="shared" si="96"/>
        <v>-2.0086007501450287E-3</v>
      </c>
    </row>
    <row r="201" spans="1:43" x14ac:dyDescent="0.25">
      <c r="A201" s="2">
        <v>41895</v>
      </c>
      <c r="B201">
        <v>111.5191408279924</v>
      </c>
      <c r="C201">
        <v>102.7313624678663</v>
      </c>
      <c r="E201">
        <f t="shared" si="74"/>
        <v>1.1151914082799239</v>
      </c>
      <c r="F201">
        <f t="shared" si="75"/>
        <v>1.0273136246786629</v>
      </c>
      <c r="H201">
        <f t="shared" si="76"/>
        <v>55.759570413996194</v>
      </c>
      <c r="I201">
        <f t="shared" si="77"/>
        <v>51.365681233933145</v>
      </c>
      <c r="K201">
        <f t="shared" si="88"/>
        <v>5.7595704139961935E-2</v>
      </c>
      <c r="L201">
        <f t="shared" si="89"/>
        <v>1.3656812339331453E-2</v>
      </c>
      <c r="N201">
        <f t="shared" si="90"/>
        <v>55.759570413996194</v>
      </c>
      <c r="O201">
        <f t="shared" si="91"/>
        <v>51.365681233933145</v>
      </c>
      <c r="P201">
        <f t="shared" si="78"/>
        <v>107.12525164792933</v>
      </c>
      <c r="R201" s="6">
        <f t="shared" si="79"/>
        <v>107.12525164792933</v>
      </c>
      <c r="S201">
        <f t="shared" si="92"/>
        <v>7.1252516479293315E-2</v>
      </c>
      <c r="T201" s="6"/>
      <c r="U201">
        <f t="shared" si="80"/>
        <v>107.12525164792935</v>
      </c>
      <c r="AB201">
        <f t="shared" si="81"/>
        <v>0</v>
      </c>
      <c r="AD201">
        <f t="shared" si="82"/>
        <v>0</v>
      </c>
      <c r="AE201">
        <f t="shared" si="83"/>
        <v>0</v>
      </c>
      <c r="AG201">
        <f t="shared" si="84"/>
        <v>0.55759570413996196</v>
      </c>
      <c r="AH201">
        <f t="shared" si="85"/>
        <v>0.51365681233933147</v>
      </c>
      <c r="AI201">
        <f t="shared" si="93"/>
        <v>1.0712525164792934</v>
      </c>
      <c r="AJ201" s="6"/>
      <c r="AK201">
        <f t="shared" si="86"/>
        <v>0.52050818603676985</v>
      </c>
      <c r="AL201">
        <f t="shared" si="87"/>
        <v>0.4794918139632301</v>
      </c>
      <c r="AM201">
        <f t="shared" si="73"/>
        <v>1</v>
      </c>
      <c r="AO201">
        <f t="shared" si="94"/>
        <v>0</v>
      </c>
      <c r="AP201">
        <f t="shared" si="95"/>
        <v>0</v>
      </c>
      <c r="AQ201" s="7">
        <f t="shared" si="96"/>
        <v>0</v>
      </c>
    </row>
    <row r="202" spans="1:43" x14ac:dyDescent="0.25">
      <c r="A202" s="2">
        <v>41896</v>
      </c>
      <c r="B202">
        <v>111.5191408279924</v>
      </c>
      <c r="C202">
        <v>102.7313624678663</v>
      </c>
      <c r="E202">
        <f t="shared" si="74"/>
        <v>1.1151914082799239</v>
      </c>
      <c r="F202">
        <f t="shared" si="75"/>
        <v>1.0273136246786629</v>
      </c>
      <c r="H202">
        <f t="shared" si="76"/>
        <v>55.759570413996194</v>
      </c>
      <c r="I202">
        <f t="shared" si="77"/>
        <v>51.365681233933145</v>
      </c>
      <c r="K202">
        <f t="shared" si="88"/>
        <v>5.7595704139961935E-2</v>
      </c>
      <c r="L202">
        <f t="shared" si="89"/>
        <v>1.3656812339331453E-2</v>
      </c>
      <c r="N202">
        <f t="shared" si="90"/>
        <v>55.759570413996194</v>
      </c>
      <c r="O202">
        <f t="shared" si="91"/>
        <v>51.365681233933145</v>
      </c>
      <c r="P202">
        <f t="shared" si="78"/>
        <v>107.12525164792933</v>
      </c>
      <c r="R202" s="6">
        <f t="shared" si="79"/>
        <v>107.12525164792933</v>
      </c>
      <c r="S202">
        <f t="shared" si="92"/>
        <v>7.1252516479293315E-2</v>
      </c>
      <c r="T202" s="6"/>
      <c r="U202">
        <f t="shared" si="80"/>
        <v>107.12525164792935</v>
      </c>
      <c r="AB202">
        <f t="shared" si="81"/>
        <v>0</v>
      </c>
      <c r="AD202">
        <f t="shared" si="82"/>
        <v>0</v>
      </c>
      <c r="AE202">
        <f t="shared" si="83"/>
        <v>0</v>
      </c>
      <c r="AG202">
        <f t="shared" si="84"/>
        <v>0.55759570413996196</v>
      </c>
      <c r="AH202">
        <f t="shared" si="85"/>
        <v>0.51365681233933147</v>
      </c>
      <c r="AI202">
        <f t="shared" si="93"/>
        <v>1.0712525164792934</v>
      </c>
      <c r="AJ202" s="6"/>
      <c r="AK202">
        <f t="shared" si="86"/>
        <v>0.52050818603676985</v>
      </c>
      <c r="AL202">
        <f t="shared" si="87"/>
        <v>0.4794918139632301</v>
      </c>
      <c r="AM202">
        <f t="shared" si="73"/>
        <v>1</v>
      </c>
      <c r="AO202">
        <f t="shared" si="94"/>
        <v>0</v>
      </c>
      <c r="AP202">
        <f t="shared" si="95"/>
        <v>0</v>
      </c>
      <c r="AQ202" s="7">
        <f t="shared" si="96"/>
        <v>0</v>
      </c>
    </row>
    <row r="203" spans="1:43" x14ac:dyDescent="0.25">
      <c r="A203" s="2">
        <v>41897</v>
      </c>
      <c r="B203">
        <v>111.10341243720769</v>
      </c>
      <c r="C203">
        <v>102.7849185946872</v>
      </c>
      <c r="E203">
        <f t="shared" si="74"/>
        <v>1.1110341243720769</v>
      </c>
      <c r="F203">
        <f t="shared" si="75"/>
        <v>1.0278491859468719</v>
      </c>
      <c r="H203">
        <f t="shared" si="76"/>
        <v>55.551706218603847</v>
      </c>
      <c r="I203">
        <f t="shared" si="77"/>
        <v>51.392459297343592</v>
      </c>
      <c r="K203">
        <f t="shared" si="88"/>
        <v>5.5517062186038475E-2</v>
      </c>
      <c r="L203">
        <f t="shared" si="89"/>
        <v>1.3924592973435922E-2</v>
      </c>
      <c r="N203">
        <f t="shared" si="90"/>
        <v>55.551706218603847</v>
      </c>
      <c r="O203">
        <f t="shared" si="91"/>
        <v>51.392459297343592</v>
      </c>
      <c r="P203">
        <f t="shared" si="78"/>
        <v>106.94416551594745</v>
      </c>
      <c r="R203" s="6">
        <f t="shared" si="79"/>
        <v>106.94416551594745</v>
      </c>
      <c r="S203">
        <f t="shared" si="92"/>
        <v>6.9441655159474466E-2</v>
      </c>
      <c r="T203" s="6"/>
      <c r="U203">
        <f t="shared" si="80"/>
        <v>106.94416551594745</v>
      </c>
      <c r="AB203">
        <f t="shared" si="81"/>
        <v>-1.6904149973624438E-3</v>
      </c>
      <c r="AD203">
        <f t="shared" si="82"/>
        <v>-3.7278657968313755E-3</v>
      </c>
      <c r="AE203">
        <f t="shared" si="83"/>
        <v>5.2132207277644227E-4</v>
      </c>
      <c r="AG203">
        <f t="shared" si="84"/>
        <v>0.55551706218603847</v>
      </c>
      <c r="AH203">
        <f t="shared" si="85"/>
        <v>0.51392459297343596</v>
      </c>
      <c r="AI203">
        <f t="shared" si="93"/>
        <v>1.0694416551594745</v>
      </c>
      <c r="AJ203" s="6"/>
      <c r="AK203">
        <f t="shared" si="86"/>
        <v>0.51944588047975382</v>
      </c>
      <c r="AL203">
        <f t="shared" si="87"/>
        <v>0.48055411952024613</v>
      </c>
      <c r="AM203">
        <f t="shared" si="73"/>
        <v>1</v>
      </c>
      <c r="AO203">
        <f t="shared" si="94"/>
        <v>-1.9403846636972168E-3</v>
      </c>
      <c r="AP203">
        <f t="shared" si="95"/>
        <v>2.4996966633464735E-4</v>
      </c>
      <c r="AQ203" s="7">
        <f t="shared" si="96"/>
        <v>-1.6904149973625696E-3</v>
      </c>
    </row>
    <row r="204" spans="1:43" x14ac:dyDescent="0.25">
      <c r="A204" s="2">
        <v>41898</v>
      </c>
      <c r="B204">
        <v>111.43253074657891</v>
      </c>
      <c r="C204">
        <v>102.7527849185947</v>
      </c>
      <c r="E204">
        <f t="shared" si="74"/>
        <v>1.1143253074657891</v>
      </c>
      <c r="F204">
        <f t="shared" si="75"/>
        <v>1.027527849185947</v>
      </c>
      <c r="H204">
        <f t="shared" si="76"/>
        <v>55.716265373289453</v>
      </c>
      <c r="I204">
        <f t="shared" si="77"/>
        <v>51.37639245929735</v>
      </c>
      <c r="K204">
        <f t="shared" si="88"/>
        <v>5.7162653732894524E-2</v>
      </c>
      <c r="L204">
        <f t="shared" si="89"/>
        <v>1.3763924592973495E-2</v>
      </c>
      <c r="N204">
        <f t="shared" si="90"/>
        <v>55.716265373289453</v>
      </c>
      <c r="O204">
        <f t="shared" si="91"/>
        <v>51.37639245929735</v>
      </c>
      <c r="P204">
        <f t="shared" si="78"/>
        <v>107.09265783258681</v>
      </c>
      <c r="R204" s="6">
        <f t="shared" si="79"/>
        <v>107.09265783258681</v>
      </c>
      <c r="S204">
        <f t="shared" si="92"/>
        <v>7.0926578325868087E-2</v>
      </c>
      <c r="T204" s="6"/>
      <c r="U204">
        <f t="shared" si="80"/>
        <v>107.09265783258681</v>
      </c>
      <c r="AB204">
        <f t="shared" si="81"/>
        <v>1.3885032056024649E-3</v>
      </c>
      <c r="AD204">
        <f t="shared" si="82"/>
        <v>2.9622700342999408E-3</v>
      </c>
      <c r="AE204">
        <f t="shared" si="83"/>
        <v>-3.1263026260885951E-4</v>
      </c>
      <c r="AG204">
        <f t="shared" si="84"/>
        <v>0.55716265373289453</v>
      </c>
      <c r="AH204">
        <f t="shared" si="85"/>
        <v>0.51376392459297349</v>
      </c>
      <c r="AI204">
        <f t="shared" si="93"/>
        <v>1.0709265783258681</v>
      </c>
      <c r="AJ204" s="6"/>
      <c r="AK204">
        <f t="shared" si="86"/>
        <v>0.5202622336667394</v>
      </c>
      <c r="AL204">
        <f t="shared" si="87"/>
        <v>0.47973776633326048</v>
      </c>
      <c r="AM204">
        <f t="shared" si="73"/>
        <v>0.99999999999999989</v>
      </c>
      <c r="AO204">
        <f t="shared" si="94"/>
        <v>1.5387389661857232E-3</v>
      </c>
      <c r="AP204">
        <f t="shared" si="95"/>
        <v>-1.5023576058338382E-4</v>
      </c>
      <c r="AQ204" s="7">
        <f t="shared" si="96"/>
        <v>1.3885032056023393E-3</v>
      </c>
    </row>
    <row r="205" spans="1:43" x14ac:dyDescent="0.25">
      <c r="A205" s="2">
        <v>41899</v>
      </c>
      <c r="B205">
        <v>111.6230729256886</v>
      </c>
      <c r="C205">
        <v>102.77420736932309</v>
      </c>
      <c r="E205">
        <f t="shared" si="74"/>
        <v>1.116230729256886</v>
      </c>
      <c r="F205">
        <f t="shared" si="75"/>
        <v>1.027742073693231</v>
      </c>
      <c r="H205">
        <f t="shared" si="76"/>
        <v>55.811536462844302</v>
      </c>
      <c r="I205">
        <f t="shared" si="77"/>
        <v>51.387103684661554</v>
      </c>
      <c r="K205">
        <f t="shared" si="88"/>
        <v>5.8115364628443016E-2</v>
      </c>
      <c r="L205">
        <f t="shared" si="89"/>
        <v>1.3871036846615538E-2</v>
      </c>
      <c r="N205">
        <f t="shared" si="90"/>
        <v>55.811536462844302</v>
      </c>
      <c r="O205">
        <f t="shared" si="91"/>
        <v>51.387103684661554</v>
      </c>
      <c r="P205">
        <f t="shared" si="78"/>
        <v>107.19864014750586</v>
      </c>
      <c r="R205" s="6">
        <f t="shared" si="79"/>
        <v>107.19864014750586</v>
      </c>
      <c r="S205">
        <f t="shared" si="92"/>
        <v>7.1986401475058553E-2</v>
      </c>
      <c r="T205" s="6"/>
      <c r="U205">
        <f t="shared" si="80"/>
        <v>107.19864014750587</v>
      </c>
      <c r="AB205">
        <f t="shared" si="81"/>
        <v>9.8963194175949454E-4</v>
      </c>
      <c r="AD205">
        <f t="shared" si="82"/>
        <v>1.7099331571588383E-3</v>
      </c>
      <c r="AE205">
        <f t="shared" si="83"/>
        <v>2.0848535390438627E-4</v>
      </c>
      <c r="AG205">
        <f t="shared" si="84"/>
        <v>0.55811536462844302</v>
      </c>
      <c r="AH205">
        <f t="shared" si="85"/>
        <v>0.5138710368466155</v>
      </c>
      <c r="AI205">
        <f t="shared" si="93"/>
        <v>1.0719864014750584</v>
      </c>
      <c r="AJ205" s="6"/>
      <c r="AK205">
        <f t="shared" si="86"/>
        <v>0.5206366086924924</v>
      </c>
      <c r="AL205">
        <f t="shared" si="87"/>
        <v>0.47936339130750771</v>
      </c>
      <c r="AM205">
        <f t="shared" si="73"/>
        <v>1</v>
      </c>
      <c r="AO205">
        <f t="shared" si="94"/>
        <v>8.8961364376427695E-4</v>
      </c>
      <c r="AP205">
        <f t="shared" si="95"/>
        <v>1.0001829799528958E-4</v>
      </c>
      <c r="AQ205" s="7">
        <f t="shared" si="96"/>
        <v>9.8963194175956653E-4</v>
      </c>
    </row>
    <row r="206" spans="1:43" x14ac:dyDescent="0.25">
      <c r="A206" s="2">
        <v>41900</v>
      </c>
      <c r="B206">
        <v>112.6450718863676</v>
      </c>
      <c r="C206">
        <v>102.66709511568121</v>
      </c>
      <c r="E206">
        <f t="shared" si="74"/>
        <v>1.1264507188636761</v>
      </c>
      <c r="F206">
        <f t="shared" si="75"/>
        <v>1.0266709511568122</v>
      </c>
      <c r="H206">
        <f t="shared" si="76"/>
        <v>56.322535943183802</v>
      </c>
      <c r="I206">
        <f t="shared" si="77"/>
        <v>51.33354755784061</v>
      </c>
      <c r="K206">
        <f t="shared" si="88"/>
        <v>6.3225359431838019E-2</v>
      </c>
      <c r="L206">
        <f t="shared" si="89"/>
        <v>1.3335475578406104E-2</v>
      </c>
      <c r="N206">
        <f t="shared" si="90"/>
        <v>56.322535943183802</v>
      </c>
      <c r="O206">
        <f t="shared" si="91"/>
        <v>51.33354755784061</v>
      </c>
      <c r="P206">
        <f t="shared" si="78"/>
        <v>107.65608350102441</v>
      </c>
      <c r="R206" s="6">
        <f t="shared" si="79"/>
        <v>107.65608350102441</v>
      </c>
      <c r="S206">
        <f t="shared" si="92"/>
        <v>7.6560835010244119E-2</v>
      </c>
      <c r="T206" s="6"/>
      <c r="U206">
        <f t="shared" si="80"/>
        <v>107.6560835010244</v>
      </c>
      <c r="AB206">
        <f t="shared" si="81"/>
        <v>4.267249592803779E-3</v>
      </c>
      <c r="AD206">
        <f t="shared" si="82"/>
        <v>9.1558038485410886E-3</v>
      </c>
      <c r="AE206">
        <f t="shared" si="83"/>
        <v>-1.0422094841069374E-3</v>
      </c>
      <c r="AG206">
        <f t="shared" si="84"/>
        <v>0.56322535943183805</v>
      </c>
      <c r="AH206">
        <f t="shared" si="85"/>
        <v>0.51333547557840609</v>
      </c>
      <c r="AI206">
        <f t="shared" si="93"/>
        <v>1.0765608350102442</v>
      </c>
      <c r="AJ206" s="6"/>
      <c r="AK206">
        <f t="shared" si="86"/>
        <v>0.52317095431627747</v>
      </c>
      <c r="AL206">
        <f t="shared" si="87"/>
        <v>0.47682904568372242</v>
      </c>
      <c r="AM206">
        <f t="shared" si="73"/>
        <v>0.99999999999999989</v>
      </c>
      <c r="AO206">
        <f t="shared" si="94"/>
        <v>4.7668466655581025E-3</v>
      </c>
      <c r="AP206">
        <f t="shared" si="95"/>
        <v>-4.9959707275434959E-4</v>
      </c>
      <c r="AQ206" s="7">
        <f t="shared" si="96"/>
        <v>4.267249592803753E-3</v>
      </c>
    </row>
    <row r="207" spans="1:43" x14ac:dyDescent="0.25">
      <c r="A207" s="2">
        <v>41901</v>
      </c>
      <c r="B207">
        <v>113.14741035856569</v>
      </c>
      <c r="C207">
        <v>102.8813196229649</v>
      </c>
      <c r="E207">
        <f t="shared" si="74"/>
        <v>1.131474103585657</v>
      </c>
      <c r="F207">
        <f t="shared" si="75"/>
        <v>1.028813196229649</v>
      </c>
      <c r="H207">
        <f t="shared" si="76"/>
        <v>56.573705179282854</v>
      </c>
      <c r="I207">
        <f t="shared" si="77"/>
        <v>51.440659811482448</v>
      </c>
      <c r="K207">
        <f t="shared" si="88"/>
        <v>6.5737051792828544E-2</v>
      </c>
      <c r="L207">
        <f t="shared" si="89"/>
        <v>1.4406598114824476E-2</v>
      </c>
      <c r="N207">
        <f t="shared" si="90"/>
        <v>56.573705179282854</v>
      </c>
      <c r="O207">
        <f t="shared" si="91"/>
        <v>51.440659811482448</v>
      </c>
      <c r="P207">
        <f t="shared" si="78"/>
        <v>108.0143649907653</v>
      </c>
      <c r="R207" s="6">
        <f t="shared" si="79"/>
        <v>108.0143649907653</v>
      </c>
      <c r="S207">
        <f t="shared" si="92"/>
        <v>8.014364990765302E-2</v>
      </c>
      <c r="T207" s="6"/>
      <c r="U207">
        <f t="shared" si="80"/>
        <v>108.01436499076532</v>
      </c>
      <c r="AB207">
        <f t="shared" si="81"/>
        <v>3.3280189849882458E-3</v>
      </c>
      <c r="AD207">
        <f t="shared" si="82"/>
        <v>4.4594802398887357E-3</v>
      </c>
      <c r="AE207">
        <f t="shared" si="83"/>
        <v>2.0865936358898107E-3</v>
      </c>
      <c r="AG207">
        <f t="shared" si="84"/>
        <v>0.56573705179282852</v>
      </c>
      <c r="AH207">
        <f t="shared" si="85"/>
        <v>0.51440659811482448</v>
      </c>
      <c r="AI207">
        <f t="shared" si="93"/>
        <v>1.0801436499076531</v>
      </c>
      <c r="AJ207" s="6"/>
      <c r="AK207">
        <f t="shared" si="86"/>
        <v>0.52376093850220407</v>
      </c>
      <c r="AL207">
        <f t="shared" si="87"/>
        <v>0.47623906149779582</v>
      </c>
      <c r="AM207">
        <f t="shared" si="73"/>
        <v>0.99999999999999989</v>
      </c>
      <c r="AO207">
        <f t="shared" si="94"/>
        <v>2.3330705328571716E-3</v>
      </c>
      <c r="AP207">
        <f t="shared" si="95"/>
        <v>9.9494845213106702E-4</v>
      </c>
      <c r="AQ207" s="7">
        <f t="shared" si="96"/>
        <v>3.3280189849882388E-3</v>
      </c>
    </row>
    <row r="208" spans="1:43" x14ac:dyDescent="0.25">
      <c r="A208" s="2">
        <v>41902</v>
      </c>
      <c r="B208">
        <v>113.14741035856569</v>
      </c>
      <c r="C208">
        <v>102.8813196229649</v>
      </c>
      <c r="E208">
        <f t="shared" si="74"/>
        <v>1.131474103585657</v>
      </c>
      <c r="F208">
        <f t="shared" si="75"/>
        <v>1.028813196229649</v>
      </c>
      <c r="H208">
        <f t="shared" si="76"/>
        <v>56.573705179282854</v>
      </c>
      <c r="I208">
        <f t="shared" si="77"/>
        <v>51.440659811482448</v>
      </c>
      <c r="K208">
        <f t="shared" si="88"/>
        <v>6.5737051792828544E-2</v>
      </c>
      <c r="L208">
        <f t="shared" si="89"/>
        <v>1.4406598114824476E-2</v>
      </c>
      <c r="N208">
        <f t="shared" si="90"/>
        <v>56.573705179282854</v>
      </c>
      <c r="O208">
        <f t="shared" si="91"/>
        <v>51.440659811482448</v>
      </c>
      <c r="P208">
        <f t="shared" si="78"/>
        <v>108.0143649907653</v>
      </c>
      <c r="R208" s="6">
        <f t="shared" si="79"/>
        <v>108.0143649907653</v>
      </c>
      <c r="S208">
        <f t="shared" si="92"/>
        <v>8.014364990765302E-2</v>
      </c>
      <c r="T208" s="6"/>
      <c r="U208">
        <f t="shared" si="80"/>
        <v>108.01436499076532</v>
      </c>
      <c r="AB208">
        <f t="shared" si="81"/>
        <v>0</v>
      </c>
      <c r="AD208">
        <f t="shared" si="82"/>
        <v>0</v>
      </c>
      <c r="AE208">
        <f t="shared" si="83"/>
        <v>0</v>
      </c>
      <c r="AG208">
        <f t="shared" si="84"/>
        <v>0.56573705179282852</v>
      </c>
      <c r="AH208">
        <f t="shared" si="85"/>
        <v>0.51440659811482448</v>
      </c>
      <c r="AI208">
        <f t="shared" si="93"/>
        <v>1.0801436499076531</v>
      </c>
      <c r="AJ208" s="6"/>
      <c r="AK208">
        <f t="shared" si="86"/>
        <v>0.52376093850220407</v>
      </c>
      <c r="AL208">
        <f t="shared" si="87"/>
        <v>0.47623906149779582</v>
      </c>
      <c r="AM208">
        <f t="shared" si="73"/>
        <v>0.99999999999999989</v>
      </c>
      <c r="AO208">
        <f t="shared" si="94"/>
        <v>0</v>
      </c>
      <c r="AP208">
        <f t="shared" si="95"/>
        <v>0</v>
      </c>
      <c r="AQ208" s="7">
        <f t="shared" si="96"/>
        <v>0</v>
      </c>
    </row>
    <row r="209" spans="1:43" x14ac:dyDescent="0.25">
      <c r="A209" s="2">
        <v>41903</v>
      </c>
      <c r="B209">
        <v>113.14741035856569</v>
      </c>
      <c r="C209">
        <v>102.8813196229649</v>
      </c>
      <c r="E209">
        <f t="shared" si="74"/>
        <v>1.131474103585657</v>
      </c>
      <c r="F209">
        <f t="shared" si="75"/>
        <v>1.028813196229649</v>
      </c>
      <c r="H209">
        <f t="shared" si="76"/>
        <v>56.573705179282854</v>
      </c>
      <c r="I209">
        <f t="shared" si="77"/>
        <v>51.440659811482448</v>
      </c>
      <c r="K209">
        <f t="shared" si="88"/>
        <v>6.5737051792828544E-2</v>
      </c>
      <c r="L209">
        <f t="shared" si="89"/>
        <v>1.4406598114824476E-2</v>
      </c>
      <c r="N209">
        <f t="shared" si="90"/>
        <v>56.573705179282854</v>
      </c>
      <c r="O209">
        <f t="shared" si="91"/>
        <v>51.440659811482448</v>
      </c>
      <c r="P209">
        <f t="shared" si="78"/>
        <v>108.0143649907653</v>
      </c>
      <c r="R209" s="6">
        <f t="shared" si="79"/>
        <v>108.0143649907653</v>
      </c>
      <c r="S209">
        <f t="shared" si="92"/>
        <v>8.014364990765302E-2</v>
      </c>
      <c r="T209" s="6"/>
      <c r="U209">
        <f t="shared" si="80"/>
        <v>108.01436499076532</v>
      </c>
      <c r="AB209">
        <f t="shared" si="81"/>
        <v>0</v>
      </c>
      <c r="AD209">
        <f t="shared" si="82"/>
        <v>0</v>
      </c>
      <c r="AE209">
        <f t="shared" si="83"/>
        <v>0</v>
      </c>
      <c r="AG209">
        <f t="shared" si="84"/>
        <v>0.56573705179282852</v>
      </c>
      <c r="AH209">
        <f t="shared" si="85"/>
        <v>0.51440659811482448</v>
      </c>
      <c r="AI209">
        <f t="shared" si="93"/>
        <v>1.0801436499076531</v>
      </c>
      <c r="AJ209" s="6"/>
      <c r="AK209">
        <f t="shared" si="86"/>
        <v>0.52376093850220407</v>
      </c>
      <c r="AL209">
        <f t="shared" si="87"/>
        <v>0.47623906149779582</v>
      </c>
      <c r="AM209">
        <f t="shared" si="73"/>
        <v>0.99999999999999989</v>
      </c>
      <c r="AO209">
        <f t="shared" si="94"/>
        <v>0</v>
      </c>
      <c r="AP209">
        <f t="shared" si="95"/>
        <v>0</v>
      </c>
      <c r="AQ209" s="7">
        <f t="shared" si="96"/>
        <v>0</v>
      </c>
    </row>
    <row r="210" spans="1:43" x14ac:dyDescent="0.25">
      <c r="A210" s="2">
        <v>41904</v>
      </c>
      <c r="B210">
        <v>112.4025636584098</v>
      </c>
      <c r="C210">
        <v>103.0205655526992</v>
      </c>
      <c r="E210">
        <f t="shared" si="74"/>
        <v>1.1240256365840979</v>
      </c>
      <c r="F210">
        <f t="shared" si="75"/>
        <v>1.0302056555269921</v>
      </c>
      <c r="H210">
        <f t="shared" si="76"/>
        <v>56.201281829204895</v>
      </c>
      <c r="I210">
        <f t="shared" si="77"/>
        <v>51.510282776349605</v>
      </c>
      <c r="K210">
        <f t="shared" si="88"/>
        <v>6.2012818292048945E-2</v>
      </c>
      <c r="L210">
        <f t="shared" si="89"/>
        <v>1.5102827763496052E-2</v>
      </c>
      <c r="N210">
        <f t="shared" si="90"/>
        <v>56.201281829204895</v>
      </c>
      <c r="O210">
        <f t="shared" si="91"/>
        <v>51.510282776349605</v>
      </c>
      <c r="P210">
        <f t="shared" si="78"/>
        <v>107.7115646055545</v>
      </c>
      <c r="R210" s="6">
        <f t="shared" si="79"/>
        <v>107.7115646055545</v>
      </c>
      <c r="S210">
        <f t="shared" si="92"/>
        <v>7.7115646055544995E-2</v>
      </c>
      <c r="T210" s="6"/>
      <c r="U210">
        <f t="shared" si="80"/>
        <v>107.71156460555451</v>
      </c>
      <c r="AB210">
        <f t="shared" si="81"/>
        <v>-2.8033344012778905E-3</v>
      </c>
      <c r="AD210">
        <f t="shared" si="82"/>
        <v>-6.58297611757519E-3</v>
      </c>
      <c r="AE210">
        <f t="shared" si="83"/>
        <v>1.3534617386772307E-3</v>
      </c>
      <c r="AG210">
        <f t="shared" si="84"/>
        <v>0.56201281829204897</v>
      </c>
      <c r="AH210">
        <f t="shared" si="85"/>
        <v>0.51510282776349603</v>
      </c>
      <c r="AI210">
        <f t="shared" si="93"/>
        <v>1.0771156460555451</v>
      </c>
      <c r="AJ210" s="6"/>
      <c r="AK210">
        <f t="shared" si="86"/>
        <v>0.52177574464744791</v>
      </c>
      <c r="AL210">
        <f t="shared" si="87"/>
        <v>0.47822425535255203</v>
      </c>
      <c r="AM210">
        <f t="shared" si="73"/>
        <v>1</v>
      </c>
      <c r="AO210">
        <f t="shared" si="94"/>
        <v>-3.447905749478777E-3</v>
      </c>
      <c r="AP210">
        <f t="shared" si="95"/>
        <v>6.4457134820081934E-4</v>
      </c>
      <c r="AQ210" s="7">
        <f t="shared" si="96"/>
        <v>-2.8033344012779577E-3</v>
      </c>
    </row>
    <row r="211" spans="1:43" x14ac:dyDescent="0.25">
      <c r="A211" s="2">
        <v>41905</v>
      </c>
      <c r="B211">
        <v>111.5018188117097</v>
      </c>
      <c r="C211">
        <v>103.1062553556127</v>
      </c>
      <c r="E211">
        <f t="shared" si="74"/>
        <v>1.1150181881170971</v>
      </c>
      <c r="F211">
        <f t="shared" si="75"/>
        <v>1.0310625535561271</v>
      </c>
      <c r="H211">
        <f t="shared" si="76"/>
        <v>55.750909405854856</v>
      </c>
      <c r="I211">
        <f t="shared" si="77"/>
        <v>51.553127677806351</v>
      </c>
      <c r="K211">
        <f t="shared" si="88"/>
        <v>5.7509094058548559E-2</v>
      </c>
      <c r="L211">
        <f t="shared" si="89"/>
        <v>1.5531276778063515E-2</v>
      </c>
      <c r="N211">
        <f t="shared" si="90"/>
        <v>55.750909405854856</v>
      </c>
      <c r="O211">
        <f t="shared" si="91"/>
        <v>51.553127677806351</v>
      </c>
      <c r="P211">
        <f t="shared" si="78"/>
        <v>107.3040370836612</v>
      </c>
      <c r="R211" s="6">
        <f t="shared" si="79"/>
        <v>107.3040370836612</v>
      </c>
      <c r="S211">
        <f t="shared" si="92"/>
        <v>7.3040370836611995E-2</v>
      </c>
      <c r="T211" s="6"/>
      <c r="U211">
        <f t="shared" si="80"/>
        <v>107.30403708366121</v>
      </c>
      <c r="AB211">
        <f t="shared" si="81"/>
        <v>-3.7835075870050749E-3</v>
      </c>
      <c r="AD211">
        <f t="shared" si="82"/>
        <v>-8.013561411619019E-3</v>
      </c>
      <c r="AE211">
        <f t="shared" si="83"/>
        <v>8.3177375753828997E-4</v>
      </c>
      <c r="AG211">
        <f t="shared" si="84"/>
        <v>0.55750909405854854</v>
      </c>
      <c r="AH211">
        <f t="shared" si="85"/>
        <v>0.51553127677806354</v>
      </c>
      <c r="AI211">
        <f t="shared" si="93"/>
        <v>1.0730403708366121</v>
      </c>
      <c r="AJ211" s="6"/>
      <c r="AK211">
        <f t="shared" si="86"/>
        <v>0.51956022271918645</v>
      </c>
      <c r="AL211">
        <f t="shared" si="87"/>
        <v>0.48043977728081361</v>
      </c>
      <c r="AM211">
        <f t="shared" si="73"/>
        <v>1</v>
      </c>
      <c r="AO211">
        <f t="shared" si="94"/>
        <v>-4.1812819728255677E-3</v>
      </c>
      <c r="AP211">
        <f t="shared" si="95"/>
        <v>3.9777438582054288E-4</v>
      </c>
      <c r="AQ211" s="7">
        <f t="shared" si="96"/>
        <v>-3.7835075870050246E-3</v>
      </c>
    </row>
    <row r="212" spans="1:43" x14ac:dyDescent="0.25">
      <c r="A212" s="2">
        <v>41906</v>
      </c>
      <c r="B212">
        <v>112.36791962584449</v>
      </c>
      <c r="C212">
        <v>103.0741216795201</v>
      </c>
      <c r="E212">
        <f t="shared" si="74"/>
        <v>1.1236791962584449</v>
      </c>
      <c r="F212">
        <f t="shared" si="75"/>
        <v>1.030741216795201</v>
      </c>
      <c r="H212">
        <f t="shared" si="76"/>
        <v>56.183959812922247</v>
      </c>
      <c r="I212">
        <f t="shared" si="77"/>
        <v>51.537060839760052</v>
      </c>
      <c r="K212">
        <f t="shared" si="88"/>
        <v>6.1839598129222469E-2</v>
      </c>
      <c r="L212">
        <f t="shared" si="89"/>
        <v>1.5370608397600521E-2</v>
      </c>
      <c r="N212">
        <f t="shared" si="90"/>
        <v>56.183959812922247</v>
      </c>
      <c r="O212">
        <f t="shared" si="91"/>
        <v>51.537060839760052</v>
      </c>
      <c r="P212">
        <f t="shared" si="78"/>
        <v>107.7210206526823</v>
      </c>
      <c r="R212" s="6">
        <f t="shared" si="79"/>
        <v>107.7210206526823</v>
      </c>
      <c r="S212">
        <f t="shared" si="92"/>
        <v>7.7210206526822991E-2</v>
      </c>
      <c r="T212" s="6"/>
      <c r="U212">
        <f t="shared" si="80"/>
        <v>107.7210206526823</v>
      </c>
      <c r="AB212">
        <f t="shared" si="81"/>
        <v>3.8860007540628683E-3</v>
      </c>
      <c r="AD212">
        <f t="shared" si="82"/>
        <v>7.7675935995029644E-3</v>
      </c>
      <c r="AE212">
        <f t="shared" si="83"/>
        <v>-3.116559318517842E-4</v>
      </c>
      <c r="AG212">
        <f t="shared" si="84"/>
        <v>0.56183959812922246</v>
      </c>
      <c r="AH212">
        <f t="shared" si="85"/>
        <v>0.51537060839760052</v>
      </c>
      <c r="AI212">
        <f t="shared" si="93"/>
        <v>1.077210206526823</v>
      </c>
      <c r="AJ212" s="6"/>
      <c r="AK212">
        <f t="shared" si="86"/>
        <v>0.52156913731881949</v>
      </c>
      <c r="AL212">
        <f t="shared" si="87"/>
        <v>0.47843086268118051</v>
      </c>
      <c r="AM212">
        <f t="shared" si="73"/>
        <v>1</v>
      </c>
      <c r="AO212">
        <f t="shared" si="94"/>
        <v>4.0357326605498876E-3</v>
      </c>
      <c r="AP212">
        <f t="shared" si="95"/>
        <v>-1.4973190648711563E-4</v>
      </c>
      <c r="AQ212" s="7">
        <f t="shared" si="96"/>
        <v>3.886000754062772E-3</v>
      </c>
    </row>
    <row r="213" spans="1:43" x14ac:dyDescent="0.25">
      <c r="A213" s="2">
        <v>41907</v>
      </c>
      <c r="B213">
        <v>111.6750389745366</v>
      </c>
      <c r="C213">
        <v>103.2347900599829</v>
      </c>
      <c r="E213">
        <f t="shared" si="74"/>
        <v>1.1167503897453661</v>
      </c>
      <c r="F213">
        <f t="shared" si="75"/>
        <v>1.0323479005998291</v>
      </c>
      <c r="H213">
        <f t="shared" si="76"/>
        <v>55.837519487268302</v>
      </c>
      <c r="I213">
        <f t="shared" si="77"/>
        <v>51.617395029991457</v>
      </c>
      <c r="K213">
        <f t="shared" si="88"/>
        <v>5.8375194872683028E-2</v>
      </c>
      <c r="L213">
        <f t="shared" si="89"/>
        <v>1.6173950299914565E-2</v>
      </c>
      <c r="N213">
        <f t="shared" si="90"/>
        <v>55.837519487268302</v>
      </c>
      <c r="O213">
        <f t="shared" si="91"/>
        <v>51.617395029991457</v>
      </c>
      <c r="P213">
        <f t="shared" si="78"/>
        <v>107.45491451725977</v>
      </c>
      <c r="R213" s="6">
        <f t="shared" si="79"/>
        <v>107.45491451725977</v>
      </c>
      <c r="S213">
        <f t="shared" si="92"/>
        <v>7.4549145172597656E-2</v>
      </c>
      <c r="T213" s="6"/>
      <c r="U213">
        <f t="shared" si="80"/>
        <v>107.45491451725977</v>
      </c>
      <c r="AB213">
        <f t="shared" si="81"/>
        <v>-2.4703269037945619E-3</v>
      </c>
      <c r="AD213">
        <f t="shared" si="82"/>
        <v>-6.1661785108685363E-3</v>
      </c>
      <c r="AE213">
        <f t="shared" si="83"/>
        <v>1.5587654577582377E-3</v>
      </c>
      <c r="AG213">
        <f t="shared" si="84"/>
        <v>0.55837519487268306</v>
      </c>
      <c r="AH213">
        <f t="shared" si="85"/>
        <v>0.51617395029991453</v>
      </c>
      <c r="AI213">
        <f t="shared" si="93"/>
        <v>1.0745491451725977</v>
      </c>
      <c r="AJ213" s="6"/>
      <c r="AK213">
        <f t="shared" si="86"/>
        <v>0.51963672148563755</v>
      </c>
      <c r="AL213">
        <f t="shared" si="87"/>
        <v>0.48036327851436234</v>
      </c>
      <c r="AM213">
        <f t="shared" si="73"/>
        <v>0.99999999999999989</v>
      </c>
      <c r="AO213">
        <f t="shared" si="94"/>
        <v>-3.2160884064675456E-3</v>
      </c>
      <c r="AP213">
        <f t="shared" si="95"/>
        <v>7.4576150267289892E-4</v>
      </c>
      <c r="AQ213" s="7">
        <f t="shared" si="96"/>
        <v>-2.4703269037946469E-3</v>
      </c>
    </row>
    <row r="214" spans="1:43" x14ac:dyDescent="0.25">
      <c r="A214" s="2">
        <v>41908</v>
      </c>
      <c r="B214">
        <v>111.9175472024944</v>
      </c>
      <c r="C214">
        <v>103.18123393316191</v>
      </c>
      <c r="E214">
        <f t="shared" si="74"/>
        <v>1.1191754720249441</v>
      </c>
      <c r="F214">
        <f t="shared" si="75"/>
        <v>1.031812339331619</v>
      </c>
      <c r="H214">
        <f t="shared" si="76"/>
        <v>55.958773601247202</v>
      </c>
      <c r="I214">
        <f t="shared" si="77"/>
        <v>51.590616966580946</v>
      </c>
      <c r="K214">
        <f t="shared" si="88"/>
        <v>5.9587736012472019E-2</v>
      </c>
      <c r="L214">
        <f t="shared" si="89"/>
        <v>1.5906169665809457E-2</v>
      </c>
      <c r="N214">
        <f t="shared" si="90"/>
        <v>55.958773601247202</v>
      </c>
      <c r="O214">
        <f t="shared" si="91"/>
        <v>51.590616966580946</v>
      </c>
      <c r="P214">
        <f t="shared" si="78"/>
        <v>107.54939056782814</v>
      </c>
      <c r="R214" s="6">
        <f t="shared" si="79"/>
        <v>107.54939056782814</v>
      </c>
      <c r="S214">
        <f t="shared" si="92"/>
        <v>7.5493905678281403E-2</v>
      </c>
      <c r="T214" s="6"/>
      <c r="U214">
        <f t="shared" si="80"/>
        <v>107.54939056782815</v>
      </c>
      <c r="AB214">
        <f t="shared" si="81"/>
        <v>8.7921572496529876E-4</v>
      </c>
      <c r="AD214">
        <f t="shared" si="82"/>
        <v>2.1715526601526758E-3</v>
      </c>
      <c r="AE214">
        <f t="shared" si="83"/>
        <v>-5.1877982984127602E-4</v>
      </c>
      <c r="AG214">
        <f t="shared" si="84"/>
        <v>0.55958773601247203</v>
      </c>
      <c r="AH214">
        <f t="shared" si="85"/>
        <v>0.51590616966580949</v>
      </c>
      <c r="AI214">
        <f t="shared" si="93"/>
        <v>1.0754939056782815</v>
      </c>
      <c r="AJ214" s="6"/>
      <c r="AK214">
        <f t="shared" si="86"/>
        <v>0.52030767729879135</v>
      </c>
      <c r="AL214">
        <f t="shared" si="87"/>
        <v>0.47969232270120865</v>
      </c>
      <c r="AM214">
        <f t="shared" si="73"/>
        <v>1</v>
      </c>
      <c r="AO214">
        <f t="shared" si="94"/>
        <v>1.1284185048551513E-3</v>
      </c>
      <c r="AP214">
        <f t="shared" si="95"/>
        <v>-2.4920277988967835E-4</v>
      </c>
      <c r="AQ214" s="7">
        <f t="shared" si="96"/>
        <v>8.7921572496547299E-4</v>
      </c>
    </row>
    <row r="215" spans="1:43" x14ac:dyDescent="0.25">
      <c r="A215" s="2">
        <v>41909</v>
      </c>
      <c r="B215">
        <v>111.9175472024944</v>
      </c>
      <c r="C215">
        <v>103.18123393316191</v>
      </c>
      <c r="E215">
        <f t="shared" si="74"/>
        <v>1.1191754720249441</v>
      </c>
      <c r="F215">
        <f t="shared" si="75"/>
        <v>1.031812339331619</v>
      </c>
      <c r="H215">
        <f t="shared" si="76"/>
        <v>55.958773601247202</v>
      </c>
      <c r="I215">
        <f t="shared" si="77"/>
        <v>51.590616966580946</v>
      </c>
      <c r="K215">
        <f t="shared" si="88"/>
        <v>5.9587736012472019E-2</v>
      </c>
      <c r="L215">
        <f t="shared" si="89"/>
        <v>1.5906169665809457E-2</v>
      </c>
      <c r="N215">
        <f t="shared" si="90"/>
        <v>55.958773601247202</v>
      </c>
      <c r="O215">
        <f t="shared" si="91"/>
        <v>51.590616966580946</v>
      </c>
      <c r="P215">
        <f t="shared" si="78"/>
        <v>107.54939056782814</v>
      </c>
      <c r="R215" s="6">
        <f t="shared" si="79"/>
        <v>107.54939056782814</v>
      </c>
      <c r="S215">
        <f t="shared" si="92"/>
        <v>7.5493905678281403E-2</v>
      </c>
      <c r="T215" s="6"/>
      <c r="U215">
        <f t="shared" si="80"/>
        <v>107.54939056782815</v>
      </c>
      <c r="AB215">
        <f t="shared" si="81"/>
        <v>0</v>
      </c>
      <c r="AD215">
        <f t="shared" si="82"/>
        <v>0</v>
      </c>
      <c r="AE215">
        <f t="shared" si="83"/>
        <v>0</v>
      </c>
      <c r="AG215">
        <f t="shared" si="84"/>
        <v>0.55958773601247203</v>
      </c>
      <c r="AH215">
        <f t="shared" si="85"/>
        <v>0.51590616966580949</v>
      </c>
      <c r="AI215">
        <f t="shared" si="93"/>
        <v>1.0754939056782815</v>
      </c>
      <c r="AJ215" s="6"/>
      <c r="AK215">
        <f t="shared" si="86"/>
        <v>0.52030767729879135</v>
      </c>
      <c r="AL215">
        <f t="shared" si="87"/>
        <v>0.47969232270120865</v>
      </c>
      <c r="AM215">
        <f t="shared" si="73"/>
        <v>1</v>
      </c>
      <c r="AO215">
        <f t="shared" si="94"/>
        <v>0</v>
      </c>
      <c r="AP215">
        <f t="shared" si="95"/>
        <v>0</v>
      </c>
      <c r="AQ215" s="7">
        <f t="shared" si="96"/>
        <v>0</v>
      </c>
    </row>
    <row r="216" spans="1:43" x14ac:dyDescent="0.25">
      <c r="A216" s="2">
        <v>41910</v>
      </c>
      <c r="B216">
        <v>111.9175472024944</v>
      </c>
      <c r="C216">
        <v>103.18123393316191</v>
      </c>
      <c r="E216">
        <f t="shared" si="74"/>
        <v>1.1191754720249441</v>
      </c>
      <c r="F216">
        <f t="shared" si="75"/>
        <v>1.031812339331619</v>
      </c>
      <c r="H216">
        <f t="shared" si="76"/>
        <v>55.958773601247202</v>
      </c>
      <c r="I216">
        <f t="shared" si="77"/>
        <v>51.590616966580946</v>
      </c>
      <c r="K216">
        <f t="shared" si="88"/>
        <v>5.9587736012472019E-2</v>
      </c>
      <c r="L216">
        <f t="shared" si="89"/>
        <v>1.5906169665809457E-2</v>
      </c>
      <c r="N216">
        <f t="shared" si="90"/>
        <v>55.958773601247202</v>
      </c>
      <c r="O216">
        <f t="shared" si="91"/>
        <v>51.590616966580946</v>
      </c>
      <c r="P216">
        <f t="shared" si="78"/>
        <v>107.54939056782814</v>
      </c>
      <c r="R216" s="6">
        <f t="shared" si="79"/>
        <v>107.54939056782814</v>
      </c>
      <c r="S216">
        <f t="shared" si="92"/>
        <v>7.5493905678281403E-2</v>
      </c>
      <c r="T216" s="6"/>
      <c r="U216">
        <f t="shared" si="80"/>
        <v>107.54939056782815</v>
      </c>
      <c r="AB216">
        <f t="shared" si="81"/>
        <v>0</v>
      </c>
      <c r="AD216">
        <f t="shared" si="82"/>
        <v>0</v>
      </c>
      <c r="AE216">
        <f t="shared" si="83"/>
        <v>0</v>
      </c>
      <c r="AG216">
        <f t="shared" si="84"/>
        <v>0.55958773601247203</v>
      </c>
      <c r="AH216">
        <f t="shared" si="85"/>
        <v>0.51590616966580949</v>
      </c>
      <c r="AI216">
        <f t="shared" si="93"/>
        <v>1.0754939056782815</v>
      </c>
      <c r="AJ216" s="6"/>
      <c r="AK216">
        <f t="shared" si="86"/>
        <v>0.52030767729879135</v>
      </c>
      <c r="AL216">
        <f t="shared" si="87"/>
        <v>0.47969232270120865</v>
      </c>
      <c r="AM216">
        <f t="shared" si="73"/>
        <v>1</v>
      </c>
      <c r="AO216">
        <f t="shared" si="94"/>
        <v>0</v>
      </c>
      <c r="AP216">
        <f t="shared" si="95"/>
        <v>0</v>
      </c>
      <c r="AQ216" s="7">
        <f t="shared" si="96"/>
        <v>0</v>
      </c>
    </row>
    <row r="217" spans="1:43" x14ac:dyDescent="0.25">
      <c r="A217" s="2">
        <v>41911</v>
      </c>
      <c r="B217">
        <v>111.88290316992899</v>
      </c>
      <c r="C217">
        <v>103.2347900599829</v>
      </c>
      <c r="E217">
        <f t="shared" si="74"/>
        <v>1.1188290316992899</v>
      </c>
      <c r="F217">
        <f t="shared" si="75"/>
        <v>1.0323479005998291</v>
      </c>
      <c r="H217">
        <f t="shared" si="76"/>
        <v>55.941451584964497</v>
      </c>
      <c r="I217">
        <f t="shared" si="77"/>
        <v>51.617395029991457</v>
      </c>
      <c r="K217">
        <f t="shared" si="88"/>
        <v>5.9414515849644974E-2</v>
      </c>
      <c r="L217">
        <f t="shared" si="89"/>
        <v>1.6173950299914565E-2</v>
      </c>
      <c r="N217">
        <f t="shared" si="90"/>
        <v>55.941451584964497</v>
      </c>
      <c r="O217">
        <f t="shared" si="91"/>
        <v>51.617395029991457</v>
      </c>
      <c r="P217">
        <f t="shared" si="78"/>
        <v>107.55884661495595</v>
      </c>
      <c r="R217" s="6">
        <f t="shared" si="79"/>
        <v>107.55884661495595</v>
      </c>
      <c r="S217">
        <f t="shared" si="92"/>
        <v>7.5588466149559538E-2</v>
      </c>
      <c r="T217" s="6"/>
      <c r="U217">
        <f t="shared" si="80"/>
        <v>107.55884661495597</v>
      </c>
      <c r="AB217">
        <f t="shared" si="81"/>
        <v>8.7922833201359296E-5</v>
      </c>
      <c r="AD217">
        <f t="shared" si="82"/>
        <v>-3.0954960532447728E-4</v>
      </c>
      <c r="AE217">
        <f t="shared" si="83"/>
        <v>5.1904910204614296E-4</v>
      </c>
      <c r="AG217">
        <f t="shared" si="84"/>
        <v>0.55941451584964497</v>
      </c>
      <c r="AH217">
        <f t="shared" si="85"/>
        <v>0.51617395029991453</v>
      </c>
      <c r="AI217">
        <f t="shared" si="93"/>
        <v>1.0755884661495596</v>
      </c>
      <c r="AJ217" s="6"/>
      <c r="AK217">
        <f t="shared" si="86"/>
        <v>0.52010088751905492</v>
      </c>
      <c r="AL217">
        <f t="shared" si="87"/>
        <v>0.47989911248094491</v>
      </c>
      <c r="AM217">
        <f t="shared" si="73"/>
        <v>0.99999999999999978</v>
      </c>
      <c r="AO217">
        <f t="shared" si="94"/>
        <v>-1.6106103615513636E-4</v>
      </c>
      <c r="AP217">
        <f t="shared" si="95"/>
        <v>2.4898386935649097E-4</v>
      </c>
      <c r="AQ217" s="7">
        <f t="shared" si="96"/>
        <v>8.7922833201354607E-5</v>
      </c>
    </row>
    <row r="218" spans="1:43" x14ac:dyDescent="0.25">
      <c r="A218" s="2">
        <v>41912</v>
      </c>
      <c r="B218">
        <v>112.7143599514983</v>
      </c>
      <c r="C218">
        <v>103.245501285347</v>
      </c>
      <c r="E218">
        <f t="shared" si="74"/>
        <v>1.127143599514983</v>
      </c>
      <c r="F218">
        <f t="shared" si="75"/>
        <v>1.03245501285347</v>
      </c>
      <c r="H218">
        <f t="shared" si="76"/>
        <v>56.357179975749148</v>
      </c>
      <c r="I218">
        <f t="shared" si="77"/>
        <v>51.622750642673495</v>
      </c>
      <c r="K218">
        <f t="shared" si="88"/>
        <v>6.3571799757491471E-2</v>
      </c>
      <c r="L218">
        <f t="shared" si="89"/>
        <v>1.6227506426734949E-2</v>
      </c>
      <c r="N218">
        <f t="shared" si="90"/>
        <v>56.357179975749148</v>
      </c>
      <c r="O218">
        <f t="shared" si="91"/>
        <v>51.622750642673495</v>
      </c>
      <c r="P218">
        <f t="shared" si="78"/>
        <v>107.97993061842264</v>
      </c>
      <c r="R218" s="6">
        <f t="shared" si="79"/>
        <v>107.97993061842264</v>
      </c>
      <c r="S218">
        <f t="shared" si="92"/>
        <v>7.9799306184226426E-2</v>
      </c>
      <c r="T218" s="6"/>
      <c r="U218">
        <f t="shared" si="80"/>
        <v>107.97993061842264</v>
      </c>
      <c r="AB218">
        <f t="shared" si="81"/>
        <v>3.9149174309585089E-3</v>
      </c>
      <c r="AD218">
        <f t="shared" si="82"/>
        <v>7.4314909428696563E-3</v>
      </c>
      <c r="AE218">
        <f t="shared" si="83"/>
        <v>1.0375596596712278E-4</v>
      </c>
      <c r="AG218">
        <f t="shared" si="84"/>
        <v>0.5635717997574915</v>
      </c>
      <c r="AH218">
        <f t="shared" si="85"/>
        <v>0.51622750642673498</v>
      </c>
      <c r="AI218">
        <f t="shared" si="93"/>
        <v>1.0797993061842264</v>
      </c>
      <c r="AJ218" s="6"/>
      <c r="AK218">
        <f t="shared" si="86"/>
        <v>0.52192272816791341</v>
      </c>
      <c r="AL218">
        <f t="shared" si="87"/>
        <v>0.4780772718320867</v>
      </c>
      <c r="AM218">
        <f t="shared" si="73"/>
        <v>1</v>
      </c>
      <c r="AO218">
        <f t="shared" si="94"/>
        <v>3.8651250349763266E-3</v>
      </c>
      <c r="AP218">
        <f t="shared" si="95"/>
        <v>4.9792395982225342E-5</v>
      </c>
      <c r="AQ218" s="7">
        <f t="shared" si="96"/>
        <v>3.9149174309585522E-3</v>
      </c>
    </row>
    <row r="219" spans="1:43" x14ac:dyDescent="0.25">
      <c r="A219" s="2">
        <v>41913</v>
      </c>
      <c r="B219">
        <v>111.6577169582539</v>
      </c>
      <c r="C219">
        <v>103.5561268209083</v>
      </c>
      <c r="E219">
        <f t="shared" si="74"/>
        <v>1.1165771695825391</v>
      </c>
      <c r="F219">
        <f t="shared" si="75"/>
        <v>1.0355612682090831</v>
      </c>
      <c r="H219">
        <f t="shared" si="76"/>
        <v>55.82885847912695</v>
      </c>
      <c r="I219">
        <f t="shared" si="77"/>
        <v>51.778063410454159</v>
      </c>
      <c r="K219">
        <f t="shared" si="88"/>
        <v>5.8288584791269499E-2</v>
      </c>
      <c r="L219">
        <f t="shared" si="89"/>
        <v>1.7780634104541591E-2</v>
      </c>
      <c r="N219">
        <f t="shared" si="90"/>
        <v>55.82885847912695</v>
      </c>
      <c r="O219">
        <f t="shared" si="91"/>
        <v>51.778063410454159</v>
      </c>
      <c r="P219">
        <f t="shared" si="78"/>
        <v>107.60692188958112</v>
      </c>
      <c r="R219" s="6">
        <f t="shared" si="79"/>
        <v>107.60692188958112</v>
      </c>
      <c r="S219">
        <f t="shared" si="92"/>
        <v>7.6069218895811155E-2</v>
      </c>
      <c r="T219" s="6"/>
      <c r="U219">
        <f t="shared" si="80"/>
        <v>107.60692188958112</v>
      </c>
      <c r="AB219">
        <f t="shared" si="81"/>
        <v>-3.4544264541126468E-3</v>
      </c>
      <c r="AD219">
        <f t="shared" si="82"/>
        <v>-9.37451974796355E-3</v>
      </c>
      <c r="AE219">
        <f t="shared" si="83"/>
        <v>3.0086108517486387E-3</v>
      </c>
      <c r="AG219">
        <f t="shared" si="84"/>
        <v>0.55828858479126953</v>
      </c>
      <c r="AH219">
        <f t="shared" si="85"/>
        <v>0.51778063410454156</v>
      </c>
      <c r="AI219">
        <f t="shared" si="93"/>
        <v>1.0760692188958112</v>
      </c>
      <c r="AJ219" s="6"/>
      <c r="AK219">
        <f t="shared" si="86"/>
        <v>0.51882218633123545</v>
      </c>
      <c r="AL219">
        <f t="shared" si="87"/>
        <v>0.48117781366876444</v>
      </c>
      <c r="AM219">
        <f t="shared" si="73"/>
        <v>0.99999999999999989</v>
      </c>
      <c r="AO219">
        <f t="shared" si="94"/>
        <v>-4.8927749221211164E-3</v>
      </c>
      <c r="AP219">
        <f t="shared" si="95"/>
        <v>1.4383484680083999E-3</v>
      </c>
      <c r="AQ219" s="7">
        <f t="shared" si="96"/>
        <v>-3.4544264541127162E-3</v>
      </c>
    </row>
    <row r="220" spans="1:43" x14ac:dyDescent="0.25">
      <c r="A220" s="2">
        <v>41914</v>
      </c>
      <c r="B220">
        <v>109.38853282522081</v>
      </c>
      <c r="C220">
        <v>103.481148243359</v>
      </c>
      <c r="E220">
        <f t="shared" si="74"/>
        <v>1.0938853282522081</v>
      </c>
      <c r="F220">
        <f t="shared" si="75"/>
        <v>1.0348114824335901</v>
      </c>
      <c r="H220">
        <f t="shared" si="76"/>
        <v>54.694266412610403</v>
      </c>
      <c r="I220">
        <f t="shared" si="77"/>
        <v>51.740574121679508</v>
      </c>
      <c r="K220">
        <f t="shared" si="88"/>
        <v>4.6942664126104032E-2</v>
      </c>
      <c r="L220">
        <f t="shared" si="89"/>
        <v>1.7405741216795077E-2</v>
      </c>
      <c r="N220">
        <f t="shared" si="90"/>
        <v>54.694266412610403</v>
      </c>
      <c r="O220">
        <f t="shared" si="91"/>
        <v>51.740574121679508</v>
      </c>
      <c r="P220">
        <f t="shared" si="78"/>
        <v>106.43484053428992</v>
      </c>
      <c r="R220" s="6">
        <f t="shared" si="79"/>
        <v>106.43484053428992</v>
      </c>
      <c r="S220">
        <f t="shared" si="92"/>
        <v>6.4348405342899179E-2</v>
      </c>
      <c r="T220" s="6"/>
      <c r="U220">
        <f t="shared" si="80"/>
        <v>106.4348405342899</v>
      </c>
      <c r="AB220">
        <f t="shared" si="81"/>
        <v>-1.0892248702122576E-2</v>
      </c>
      <c r="AD220">
        <f t="shared" si="82"/>
        <v>-2.0322680732237086E-2</v>
      </c>
      <c r="AE220">
        <f t="shared" si="83"/>
        <v>-7.240380637156818E-4</v>
      </c>
      <c r="AG220">
        <f t="shared" si="84"/>
        <v>0.54694266412610404</v>
      </c>
      <c r="AH220">
        <f t="shared" si="85"/>
        <v>0.51740574121679506</v>
      </c>
      <c r="AI220">
        <f t="shared" si="93"/>
        <v>1.0643484053428991</v>
      </c>
      <c r="AJ220" s="6"/>
      <c r="AK220">
        <f t="shared" si="86"/>
        <v>0.51387558940335576</v>
      </c>
      <c r="AL220">
        <f t="shared" si="87"/>
        <v>0.4861244105966443</v>
      </c>
      <c r="AM220">
        <f t="shared" si="73"/>
        <v>1</v>
      </c>
      <c r="AO220">
        <f t="shared" si="94"/>
        <v>-1.0543857649610917E-2</v>
      </c>
      <c r="AP220">
        <f t="shared" si="95"/>
        <v>-3.4839105251167733E-4</v>
      </c>
      <c r="AQ220" s="7">
        <f t="shared" si="96"/>
        <v>-1.0892248702122595E-2</v>
      </c>
    </row>
    <row r="221" spans="1:43" x14ac:dyDescent="0.25">
      <c r="A221" s="2">
        <v>41915</v>
      </c>
      <c r="B221">
        <v>111.83093712108089</v>
      </c>
      <c r="C221">
        <v>103.4383033419023</v>
      </c>
      <c r="E221">
        <f t="shared" si="74"/>
        <v>1.118309371210809</v>
      </c>
      <c r="F221">
        <f t="shared" si="75"/>
        <v>1.0343830334190229</v>
      </c>
      <c r="H221">
        <f t="shared" si="76"/>
        <v>55.915468560540447</v>
      </c>
      <c r="I221">
        <f t="shared" si="77"/>
        <v>51.719151670951149</v>
      </c>
      <c r="K221">
        <f t="shared" si="88"/>
        <v>5.9154685605404468E-2</v>
      </c>
      <c r="L221">
        <f t="shared" si="89"/>
        <v>1.7191516709511488E-2</v>
      </c>
      <c r="N221">
        <f t="shared" si="90"/>
        <v>55.915468560540447</v>
      </c>
      <c r="O221">
        <f t="shared" si="91"/>
        <v>51.719151670951149</v>
      </c>
      <c r="P221">
        <f t="shared" si="78"/>
        <v>107.6346202314916</v>
      </c>
      <c r="R221" s="6">
        <f t="shared" si="79"/>
        <v>107.6346202314916</v>
      </c>
      <c r="S221">
        <f t="shared" si="92"/>
        <v>7.6346202314915956E-2</v>
      </c>
      <c r="T221" s="6"/>
      <c r="U221">
        <f t="shared" si="80"/>
        <v>107.6346202314916</v>
      </c>
      <c r="AB221">
        <f t="shared" si="81"/>
        <v>1.1272433830679107E-2</v>
      </c>
      <c r="AD221">
        <f t="shared" si="82"/>
        <v>2.2327790973872164E-2</v>
      </c>
      <c r="AE221">
        <f t="shared" si="83"/>
        <v>-4.1403581409782397E-4</v>
      </c>
      <c r="AG221">
        <f t="shared" si="84"/>
        <v>0.55915468560540449</v>
      </c>
      <c r="AH221">
        <f t="shared" si="85"/>
        <v>0.51719151670951147</v>
      </c>
      <c r="AI221">
        <f t="shared" si="93"/>
        <v>1.076346202314916</v>
      </c>
      <c r="AJ221" s="6"/>
      <c r="AK221">
        <f t="shared" si="86"/>
        <v>0.51949334182888462</v>
      </c>
      <c r="AL221">
        <f t="shared" si="87"/>
        <v>0.48050665817111532</v>
      </c>
      <c r="AM221">
        <f t="shared" si="73"/>
        <v>1</v>
      </c>
      <c r="AO221">
        <f t="shared" si="94"/>
        <v>1.1473706746773485E-2</v>
      </c>
      <c r="AP221">
        <f t="shared" si="95"/>
        <v>-2.0127291609420647E-4</v>
      </c>
      <c r="AQ221" s="7">
        <f t="shared" si="96"/>
        <v>1.1272433830679279E-2</v>
      </c>
    </row>
    <row r="222" spans="1:43" x14ac:dyDescent="0.25">
      <c r="A222" s="2">
        <v>41916</v>
      </c>
      <c r="B222">
        <v>111.83093712108089</v>
      </c>
      <c r="C222">
        <v>103.4383033419023</v>
      </c>
      <c r="E222">
        <f t="shared" si="74"/>
        <v>1.118309371210809</v>
      </c>
      <c r="F222">
        <f t="shared" si="75"/>
        <v>1.0343830334190229</v>
      </c>
      <c r="H222">
        <f t="shared" si="76"/>
        <v>55.915468560540447</v>
      </c>
      <c r="I222">
        <f t="shared" si="77"/>
        <v>51.719151670951149</v>
      </c>
      <c r="K222">
        <f t="shared" si="88"/>
        <v>5.9154685605404468E-2</v>
      </c>
      <c r="L222">
        <f t="shared" si="89"/>
        <v>1.7191516709511488E-2</v>
      </c>
      <c r="N222">
        <f t="shared" si="90"/>
        <v>55.915468560540447</v>
      </c>
      <c r="O222">
        <f t="shared" si="91"/>
        <v>51.719151670951149</v>
      </c>
      <c r="P222">
        <f t="shared" si="78"/>
        <v>107.6346202314916</v>
      </c>
      <c r="R222" s="6">
        <f t="shared" si="79"/>
        <v>107.6346202314916</v>
      </c>
      <c r="S222">
        <f t="shared" si="92"/>
        <v>7.6346202314915956E-2</v>
      </c>
      <c r="T222" s="6"/>
      <c r="U222">
        <f t="shared" si="80"/>
        <v>107.6346202314916</v>
      </c>
      <c r="AB222">
        <f t="shared" si="81"/>
        <v>0</v>
      </c>
      <c r="AD222">
        <f t="shared" si="82"/>
        <v>0</v>
      </c>
      <c r="AE222">
        <f t="shared" si="83"/>
        <v>0</v>
      </c>
      <c r="AG222">
        <f t="shared" si="84"/>
        <v>0.55915468560540449</v>
      </c>
      <c r="AH222">
        <f t="shared" si="85"/>
        <v>0.51719151670951147</v>
      </c>
      <c r="AI222">
        <f t="shared" si="93"/>
        <v>1.076346202314916</v>
      </c>
      <c r="AJ222" s="6"/>
      <c r="AK222">
        <f t="shared" si="86"/>
        <v>0.51949334182888462</v>
      </c>
      <c r="AL222">
        <f t="shared" si="87"/>
        <v>0.48050665817111532</v>
      </c>
      <c r="AM222">
        <f t="shared" si="73"/>
        <v>1</v>
      </c>
      <c r="AO222">
        <f t="shared" si="94"/>
        <v>0</v>
      </c>
      <c r="AP222">
        <f t="shared" si="95"/>
        <v>0</v>
      </c>
      <c r="AQ222" s="7">
        <f t="shared" si="96"/>
        <v>0</v>
      </c>
    </row>
    <row r="223" spans="1:43" x14ac:dyDescent="0.25">
      <c r="A223" s="2">
        <v>41917</v>
      </c>
      <c r="B223">
        <v>111.83093712108089</v>
      </c>
      <c r="C223">
        <v>103.4383033419023</v>
      </c>
      <c r="E223">
        <f t="shared" si="74"/>
        <v>1.118309371210809</v>
      </c>
      <c r="F223">
        <f t="shared" si="75"/>
        <v>1.0343830334190229</v>
      </c>
      <c r="H223">
        <f t="shared" si="76"/>
        <v>55.915468560540447</v>
      </c>
      <c r="I223">
        <f t="shared" si="77"/>
        <v>51.719151670951149</v>
      </c>
      <c r="K223">
        <f t="shared" si="88"/>
        <v>5.9154685605404468E-2</v>
      </c>
      <c r="L223">
        <f t="shared" si="89"/>
        <v>1.7191516709511488E-2</v>
      </c>
      <c r="N223">
        <f t="shared" si="90"/>
        <v>55.915468560540447</v>
      </c>
      <c r="O223">
        <f t="shared" si="91"/>
        <v>51.719151670951149</v>
      </c>
      <c r="P223">
        <f t="shared" si="78"/>
        <v>107.6346202314916</v>
      </c>
      <c r="R223" s="6">
        <f t="shared" si="79"/>
        <v>107.6346202314916</v>
      </c>
      <c r="S223">
        <f t="shared" si="92"/>
        <v>7.6346202314915956E-2</v>
      </c>
      <c r="T223" s="6"/>
      <c r="U223">
        <f t="shared" si="80"/>
        <v>107.6346202314916</v>
      </c>
      <c r="AB223">
        <f t="shared" si="81"/>
        <v>0</v>
      </c>
      <c r="AD223">
        <f t="shared" si="82"/>
        <v>0</v>
      </c>
      <c r="AE223">
        <f t="shared" si="83"/>
        <v>0</v>
      </c>
      <c r="AG223">
        <f t="shared" si="84"/>
        <v>0.55915468560540449</v>
      </c>
      <c r="AH223">
        <f t="shared" si="85"/>
        <v>0.51719151670951147</v>
      </c>
      <c r="AI223">
        <f t="shared" si="93"/>
        <v>1.076346202314916</v>
      </c>
      <c r="AJ223" s="6"/>
      <c r="AK223">
        <f t="shared" si="86"/>
        <v>0.51949334182888462</v>
      </c>
      <c r="AL223">
        <f t="shared" si="87"/>
        <v>0.48050665817111532</v>
      </c>
      <c r="AM223">
        <f t="shared" si="73"/>
        <v>1</v>
      </c>
      <c r="AO223">
        <f t="shared" si="94"/>
        <v>0</v>
      </c>
      <c r="AP223">
        <f t="shared" si="95"/>
        <v>0</v>
      </c>
      <c r="AQ223" s="7">
        <f t="shared" si="96"/>
        <v>0</v>
      </c>
    </row>
    <row r="224" spans="1:43" x14ac:dyDescent="0.25">
      <c r="A224" s="2">
        <v>41918</v>
      </c>
      <c r="B224">
        <v>111.7616490559501</v>
      </c>
      <c r="C224">
        <v>103.5561268209083</v>
      </c>
      <c r="E224">
        <f t="shared" si="74"/>
        <v>1.117616490559501</v>
      </c>
      <c r="F224">
        <f t="shared" si="75"/>
        <v>1.0355612682090831</v>
      </c>
      <c r="H224">
        <f t="shared" si="76"/>
        <v>55.880824527975051</v>
      </c>
      <c r="I224">
        <f t="shared" si="77"/>
        <v>51.778063410454159</v>
      </c>
      <c r="K224">
        <f t="shared" si="88"/>
        <v>5.880824527975051E-2</v>
      </c>
      <c r="L224">
        <f t="shared" si="89"/>
        <v>1.7780634104541591E-2</v>
      </c>
      <c r="N224">
        <f t="shared" si="90"/>
        <v>55.880824527975051</v>
      </c>
      <c r="O224">
        <f t="shared" si="91"/>
        <v>51.778063410454159</v>
      </c>
      <c r="P224">
        <f t="shared" si="78"/>
        <v>107.65888793842922</v>
      </c>
      <c r="R224" s="6">
        <f t="shared" si="79"/>
        <v>107.65888793842922</v>
      </c>
      <c r="S224">
        <f t="shared" si="92"/>
        <v>7.6588879384292166E-2</v>
      </c>
      <c r="T224" s="6"/>
      <c r="U224">
        <f t="shared" si="80"/>
        <v>107.65888793842922</v>
      </c>
      <c r="AB224">
        <f t="shared" si="81"/>
        <v>2.25463767005607E-4</v>
      </c>
      <c r="AD224">
        <f t="shared" si="82"/>
        <v>-6.1957868649331616E-4</v>
      </c>
      <c r="AE224">
        <f t="shared" si="83"/>
        <v>1.1390701045874696E-3</v>
      </c>
      <c r="AG224">
        <f t="shared" si="84"/>
        <v>0.55880824527975048</v>
      </c>
      <c r="AH224">
        <f t="shared" si="85"/>
        <v>0.51778063410454156</v>
      </c>
      <c r="AI224">
        <f t="shared" si="93"/>
        <v>1.0765888793842922</v>
      </c>
      <c r="AJ224" s="6"/>
      <c r="AK224">
        <f t="shared" si="86"/>
        <v>0.51905444685564317</v>
      </c>
      <c r="AL224">
        <f t="shared" si="87"/>
        <v>0.48094555314435677</v>
      </c>
      <c r="AM224">
        <f t="shared" si="73"/>
        <v>1</v>
      </c>
      <c r="AO224">
        <f t="shared" si="94"/>
        <v>-3.2186700237236363E-4</v>
      </c>
      <c r="AP224">
        <f t="shared" si="95"/>
        <v>5.473307693779478E-4</v>
      </c>
      <c r="AQ224" s="7">
        <f t="shared" si="96"/>
        <v>2.2546376700558417E-4</v>
      </c>
    </row>
    <row r="225" spans="1:43" x14ac:dyDescent="0.25">
      <c r="A225" s="2">
        <v>41919</v>
      </c>
      <c r="B225">
        <v>110.2373116230729</v>
      </c>
      <c r="C225">
        <v>103.716795201371</v>
      </c>
      <c r="E225">
        <f t="shared" si="74"/>
        <v>1.1023731162307291</v>
      </c>
      <c r="F225">
        <f t="shared" si="75"/>
        <v>1.03716795201371</v>
      </c>
      <c r="H225">
        <f t="shared" si="76"/>
        <v>55.118655811536456</v>
      </c>
      <c r="I225">
        <f t="shared" si="77"/>
        <v>51.8583976006855</v>
      </c>
      <c r="K225">
        <f t="shared" si="88"/>
        <v>5.1186558115364565E-2</v>
      </c>
      <c r="L225">
        <f t="shared" si="89"/>
        <v>1.8583976006854998E-2</v>
      </c>
      <c r="N225">
        <f t="shared" si="90"/>
        <v>55.118655811536456</v>
      </c>
      <c r="O225">
        <f t="shared" si="91"/>
        <v>51.8583976006855</v>
      </c>
      <c r="P225">
        <f t="shared" si="78"/>
        <v>106.97705341222195</v>
      </c>
      <c r="R225" s="6">
        <f t="shared" si="79"/>
        <v>106.97705341222195</v>
      </c>
      <c r="S225">
        <f t="shared" si="92"/>
        <v>6.9770534122219494E-2</v>
      </c>
      <c r="T225" s="6"/>
      <c r="U225">
        <f t="shared" si="80"/>
        <v>106.97705341222195</v>
      </c>
      <c r="AB225">
        <f t="shared" si="81"/>
        <v>-6.3332859856142232E-3</v>
      </c>
      <c r="AD225">
        <f t="shared" si="82"/>
        <v>-1.3639181649101051E-2</v>
      </c>
      <c r="AE225">
        <f t="shared" si="83"/>
        <v>1.5515101365324302E-3</v>
      </c>
      <c r="AG225">
        <f t="shared" si="84"/>
        <v>0.55118655811536454</v>
      </c>
      <c r="AH225">
        <f t="shared" si="85"/>
        <v>0.51858397600685502</v>
      </c>
      <c r="AI225">
        <f t="shared" si="93"/>
        <v>1.0697705341222195</v>
      </c>
      <c r="AJ225" s="6"/>
      <c r="AK225">
        <f t="shared" si="86"/>
        <v>0.51523811932960983</v>
      </c>
      <c r="AL225">
        <f t="shared" si="87"/>
        <v>0.48476188067039028</v>
      </c>
      <c r="AM225">
        <f t="shared" si="73"/>
        <v>1</v>
      </c>
      <c r="AO225">
        <f t="shared" si="94"/>
        <v>-7.079477886437785E-3</v>
      </c>
      <c r="AP225">
        <f t="shared" si="95"/>
        <v>7.4619190082366609E-4</v>
      </c>
      <c r="AQ225" s="7">
        <f t="shared" si="96"/>
        <v>-6.3332859856141191E-3</v>
      </c>
    </row>
    <row r="226" spans="1:43" x14ac:dyDescent="0.25">
      <c r="A226" s="2">
        <v>41920</v>
      </c>
      <c r="B226">
        <v>109.0767365321323</v>
      </c>
      <c r="C226">
        <v>103.83461868037701</v>
      </c>
      <c r="E226">
        <f t="shared" si="74"/>
        <v>1.090767365321323</v>
      </c>
      <c r="F226">
        <f t="shared" si="75"/>
        <v>1.03834618680377</v>
      </c>
      <c r="H226">
        <f t="shared" si="76"/>
        <v>54.538368266066151</v>
      </c>
      <c r="I226">
        <f t="shared" si="77"/>
        <v>51.917309340188503</v>
      </c>
      <c r="K226">
        <f t="shared" si="88"/>
        <v>4.5383682660661506E-2</v>
      </c>
      <c r="L226">
        <f t="shared" si="89"/>
        <v>1.9173093401885027E-2</v>
      </c>
      <c r="N226">
        <f t="shared" si="90"/>
        <v>54.538368266066151</v>
      </c>
      <c r="O226">
        <f t="shared" si="91"/>
        <v>51.917309340188503</v>
      </c>
      <c r="P226">
        <f t="shared" si="78"/>
        <v>106.45567760625465</v>
      </c>
      <c r="R226" s="6">
        <f t="shared" si="79"/>
        <v>106.45567760625465</v>
      </c>
      <c r="S226">
        <f t="shared" si="92"/>
        <v>6.4556776062546534E-2</v>
      </c>
      <c r="T226" s="6"/>
      <c r="U226">
        <f t="shared" si="80"/>
        <v>106.45567760625465</v>
      </c>
      <c r="AB226">
        <f t="shared" si="81"/>
        <v>-4.873716272201345E-3</v>
      </c>
      <c r="AD226">
        <f t="shared" si="82"/>
        <v>-1.0527969830295691E-2</v>
      </c>
      <c r="AE226">
        <f t="shared" si="83"/>
        <v>1.1360115666632087E-3</v>
      </c>
      <c r="AG226">
        <f t="shared" si="84"/>
        <v>0.54538368266066151</v>
      </c>
      <c r="AH226">
        <f t="shared" si="85"/>
        <v>0.519173093401885</v>
      </c>
      <c r="AI226">
        <f t="shared" si="93"/>
        <v>1.0645567760625465</v>
      </c>
      <c r="AJ226" s="6"/>
      <c r="AK226">
        <f t="shared" si="86"/>
        <v>0.51231056428747801</v>
      </c>
      <c r="AL226">
        <f t="shared" si="87"/>
        <v>0.48768943571252205</v>
      </c>
      <c r="AM226">
        <f t="shared" si="73"/>
        <v>1</v>
      </c>
      <c r="AO226">
        <f t="shared" si="94"/>
        <v>-5.424411375720424E-3</v>
      </c>
      <c r="AP226">
        <f t="shared" si="95"/>
        <v>5.5069510351897348E-4</v>
      </c>
      <c r="AQ226" s="7">
        <f t="shared" si="96"/>
        <v>-4.8737162722014508E-3</v>
      </c>
    </row>
    <row r="227" spans="1:43" x14ac:dyDescent="0.25">
      <c r="A227" s="2">
        <v>41921</v>
      </c>
      <c r="B227">
        <v>109.5617529880478</v>
      </c>
      <c r="C227">
        <v>103.8239074550129</v>
      </c>
      <c r="E227">
        <f t="shared" si="74"/>
        <v>1.095617529880478</v>
      </c>
      <c r="F227">
        <f t="shared" si="75"/>
        <v>1.0382390745501291</v>
      </c>
      <c r="H227">
        <f t="shared" si="76"/>
        <v>54.7808764940239</v>
      </c>
      <c r="I227">
        <f t="shared" si="77"/>
        <v>51.911953727506457</v>
      </c>
      <c r="K227">
        <f t="shared" si="88"/>
        <v>4.7808764940239001E-2</v>
      </c>
      <c r="L227">
        <f t="shared" si="89"/>
        <v>1.9119537275064574E-2</v>
      </c>
      <c r="N227">
        <f t="shared" si="90"/>
        <v>54.7808764940239</v>
      </c>
      <c r="O227">
        <f t="shared" si="91"/>
        <v>51.911953727506457</v>
      </c>
      <c r="P227">
        <f t="shared" si="78"/>
        <v>106.69283022153036</v>
      </c>
      <c r="R227" s="6">
        <f t="shared" si="79"/>
        <v>106.69283022153036</v>
      </c>
      <c r="S227">
        <f t="shared" si="92"/>
        <v>6.6928302215303576E-2</v>
      </c>
      <c r="T227" s="6"/>
      <c r="U227">
        <f t="shared" si="80"/>
        <v>106.69283022153036</v>
      </c>
      <c r="AB227">
        <f t="shared" si="81"/>
        <v>2.2277122329994459E-3</v>
      </c>
      <c r="AD227">
        <f t="shared" si="82"/>
        <v>4.446561854851705E-3</v>
      </c>
      <c r="AE227">
        <f t="shared" si="83"/>
        <v>-1.0315659170534452E-4</v>
      </c>
      <c r="AG227">
        <f t="shared" si="84"/>
        <v>0.547808764940239</v>
      </c>
      <c r="AH227">
        <f t="shared" si="85"/>
        <v>0.51911953727506455</v>
      </c>
      <c r="AI227">
        <f t="shared" si="93"/>
        <v>1.0669283022153035</v>
      </c>
      <c r="AJ227" s="6"/>
      <c r="AK227">
        <f t="shared" si="86"/>
        <v>0.51344477768825048</v>
      </c>
      <c r="AL227">
        <f t="shared" si="87"/>
        <v>0.48655522231174958</v>
      </c>
      <c r="AM227">
        <f t="shared" si="73"/>
        <v>1</v>
      </c>
      <c r="AO227">
        <f t="shared" si="94"/>
        <v>2.2780206129982519E-3</v>
      </c>
      <c r="AP227">
        <f t="shared" si="95"/>
        <v>-5.0308379998806503E-5</v>
      </c>
      <c r="AQ227" s="7">
        <f t="shared" si="96"/>
        <v>2.2277122329994454E-3</v>
      </c>
    </row>
    <row r="228" spans="1:43" x14ac:dyDescent="0.25">
      <c r="A228" s="2">
        <v>41922</v>
      </c>
      <c r="B228">
        <v>107.9161614411918</v>
      </c>
      <c r="C228">
        <v>103.8881748071979</v>
      </c>
      <c r="E228">
        <f t="shared" si="74"/>
        <v>1.079161614411918</v>
      </c>
      <c r="F228">
        <f t="shared" si="75"/>
        <v>1.038881748071979</v>
      </c>
      <c r="H228">
        <f t="shared" si="76"/>
        <v>53.958080720595902</v>
      </c>
      <c r="I228">
        <f t="shared" si="77"/>
        <v>51.944087403598949</v>
      </c>
      <c r="K228">
        <f t="shared" si="88"/>
        <v>3.9580807205959016E-2</v>
      </c>
      <c r="L228">
        <f t="shared" si="89"/>
        <v>1.9440874035989496E-2</v>
      </c>
      <c r="N228">
        <f t="shared" si="90"/>
        <v>53.958080720595902</v>
      </c>
      <c r="O228">
        <f t="shared" si="91"/>
        <v>51.944087403598949</v>
      </c>
      <c r="P228">
        <f t="shared" si="78"/>
        <v>105.90216812419484</v>
      </c>
      <c r="R228" s="6">
        <f t="shared" si="79"/>
        <v>105.90216812419484</v>
      </c>
      <c r="S228">
        <f t="shared" si="92"/>
        <v>5.902168124194844E-2</v>
      </c>
      <c r="T228" s="6"/>
      <c r="U228">
        <f t="shared" si="80"/>
        <v>105.90216812419484</v>
      </c>
      <c r="AB228">
        <f t="shared" si="81"/>
        <v>-7.410639456220558E-3</v>
      </c>
      <c r="AD228">
        <f t="shared" si="82"/>
        <v>-1.5019762845849272E-2</v>
      </c>
      <c r="AE228">
        <f t="shared" si="83"/>
        <v>6.1900340451770397E-4</v>
      </c>
      <c r="AG228">
        <f t="shared" si="84"/>
        <v>0.53958080720595902</v>
      </c>
      <c r="AH228">
        <f t="shared" si="85"/>
        <v>0.51944087403598949</v>
      </c>
      <c r="AI228">
        <f t="shared" si="93"/>
        <v>1.0590216812419486</v>
      </c>
      <c r="AJ228" s="6"/>
      <c r="AK228">
        <f t="shared" si="86"/>
        <v>0.50950874449820083</v>
      </c>
      <c r="AL228">
        <f t="shared" si="87"/>
        <v>0.49049125550179912</v>
      </c>
      <c r="AM228">
        <f t="shared" si="73"/>
        <v>1</v>
      </c>
      <c r="AO228">
        <f t="shared" si="94"/>
        <v>-7.7118187953173238E-3</v>
      </c>
      <c r="AP228">
        <f t="shared" si="95"/>
        <v>3.0117933909684132E-4</v>
      </c>
      <c r="AQ228" s="7">
        <f t="shared" si="96"/>
        <v>-7.4106394562204825E-3</v>
      </c>
    </row>
    <row r="229" spans="1:43" x14ac:dyDescent="0.25">
      <c r="A229" s="2">
        <v>41923</v>
      </c>
      <c r="B229">
        <v>107.9161614411918</v>
      </c>
      <c r="C229">
        <v>103.8881748071979</v>
      </c>
      <c r="E229">
        <f t="shared" si="74"/>
        <v>1.079161614411918</v>
      </c>
      <c r="F229">
        <f t="shared" si="75"/>
        <v>1.038881748071979</v>
      </c>
      <c r="H229">
        <f t="shared" si="76"/>
        <v>53.958080720595902</v>
      </c>
      <c r="I229">
        <f t="shared" si="77"/>
        <v>51.944087403598949</v>
      </c>
      <c r="K229">
        <f t="shared" si="88"/>
        <v>3.9580807205959016E-2</v>
      </c>
      <c r="L229">
        <f t="shared" si="89"/>
        <v>1.9440874035989496E-2</v>
      </c>
      <c r="N229">
        <f t="shared" si="90"/>
        <v>53.958080720595902</v>
      </c>
      <c r="O229">
        <f t="shared" si="91"/>
        <v>51.944087403598949</v>
      </c>
      <c r="P229">
        <f t="shared" si="78"/>
        <v>105.90216812419484</v>
      </c>
      <c r="R229" s="6">
        <f t="shared" si="79"/>
        <v>105.90216812419484</v>
      </c>
      <c r="S229">
        <f t="shared" si="92"/>
        <v>5.902168124194844E-2</v>
      </c>
      <c r="T229" s="6"/>
      <c r="U229">
        <f t="shared" si="80"/>
        <v>105.90216812419484</v>
      </c>
      <c r="AB229">
        <f t="shared" si="81"/>
        <v>0</v>
      </c>
      <c r="AD229">
        <f t="shared" si="82"/>
        <v>0</v>
      </c>
      <c r="AE229">
        <f t="shared" si="83"/>
        <v>0</v>
      </c>
      <c r="AG229">
        <f t="shared" si="84"/>
        <v>0.53958080720595902</v>
      </c>
      <c r="AH229">
        <f t="shared" si="85"/>
        <v>0.51944087403598949</v>
      </c>
      <c r="AI229">
        <f t="shared" si="93"/>
        <v>1.0590216812419486</v>
      </c>
      <c r="AJ229" s="6"/>
      <c r="AK229">
        <f t="shared" si="86"/>
        <v>0.50950874449820083</v>
      </c>
      <c r="AL229">
        <f t="shared" si="87"/>
        <v>0.49049125550179912</v>
      </c>
      <c r="AM229">
        <f t="shared" si="73"/>
        <v>1</v>
      </c>
      <c r="AO229">
        <f t="shared" si="94"/>
        <v>0</v>
      </c>
      <c r="AP229">
        <f t="shared" si="95"/>
        <v>0</v>
      </c>
      <c r="AQ229" s="7">
        <f t="shared" si="96"/>
        <v>0</v>
      </c>
    </row>
    <row r="230" spans="1:43" x14ac:dyDescent="0.25">
      <c r="A230" s="2">
        <v>41924</v>
      </c>
      <c r="B230">
        <v>107.9161614411918</v>
      </c>
      <c r="C230">
        <v>103.8881748071979</v>
      </c>
      <c r="E230">
        <f t="shared" si="74"/>
        <v>1.079161614411918</v>
      </c>
      <c r="F230">
        <f t="shared" si="75"/>
        <v>1.038881748071979</v>
      </c>
      <c r="H230">
        <f t="shared" si="76"/>
        <v>53.958080720595902</v>
      </c>
      <c r="I230">
        <f t="shared" si="77"/>
        <v>51.944087403598949</v>
      </c>
      <c r="K230">
        <f t="shared" si="88"/>
        <v>3.9580807205959016E-2</v>
      </c>
      <c r="L230">
        <f t="shared" si="89"/>
        <v>1.9440874035989496E-2</v>
      </c>
      <c r="N230">
        <f t="shared" si="90"/>
        <v>53.958080720595902</v>
      </c>
      <c r="O230">
        <f t="shared" si="91"/>
        <v>51.944087403598949</v>
      </c>
      <c r="P230">
        <f t="shared" si="78"/>
        <v>105.90216812419484</v>
      </c>
      <c r="R230" s="6">
        <f t="shared" si="79"/>
        <v>105.90216812419484</v>
      </c>
      <c r="S230">
        <f t="shared" si="92"/>
        <v>5.902168124194844E-2</v>
      </c>
      <c r="T230" s="6"/>
      <c r="U230">
        <f t="shared" si="80"/>
        <v>105.90216812419484</v>
      </c>
      <c r="AB230">
        <f t="shared" si="81"/>
        <v>0</v>
      </c>
      <c r="AD230">
        <f t="shared" si="82"/>
        <v>0</v>
      </c>
      <c r="AE230">
        <f t="shared" si="83"/>
        <v>0</v>
      </c>
      <c r="AG230">
        <f t="shared" si="84"/>
        <v>0.53958080720595902</v>
      </c>
      <c r="AH230">
        <f t="shared" si="85"/>
        <v>0.51944087403598949</v>
      </c>
      <c r="AI230">
        <f t="shared" si="93"/>
        <v>1.0590216812419486</v>
      </c>
      <c r="AJ230" s="6"/>
      <c r="AK230">
        <f t="shared" si="86"/>
        <v>0.50950874449820083</v>
      </c>
      <c r="AL230">
        <f t="shared" si="87"/>
        <v>0.49049125550179912</v>
      </c>
      <c r="AM230">
        <f t="shared" si="73"/>
        <v>1</v>
      </c>
      <c r="AO230">
        <f t="shared" si="94"/>
        <v>0</v>
      </c>
      <c r="AP230">
        <f t="shared" si="95"/>
        <v>0</v>
      </c>
      <c r="AQ230" s="7">
        <f t="shared" si="96"/>
        <v>0</v>
      </c>
    </row>
    <row r="231" spans="1:43" x14ac:dyDescent="0.25">
      <c r="A231" s="2">
        <v>41925</v>
      </c>
      <c r="B231">
        <v>106.99809457820891</v>
      </c>
      <c r="C231">
        <v>104.0059982862039</v>
      </c>
      <c r="E231">
        <f t="shared" si="74"/>
        <v>1.069980945782089</v>
      </c>
      <c r="F231">
        <f t="shared" si="75"/>
        <v>1.0400599828620392</v>
      </c>
      <c r="H231">
        <f t="shared" si="76"/>
        <v>53.499047289104453</v>
      </c>
      <c r="I231">
        <f t="shared" si="77"/>
        <v>52.00299914310196</v>
      </c>
      <c r="K231">
        <f t="shared" si="88"/>
        <v>3.4990472891044531E-2</v>
      </c>
      <c r="L231">
        <f t="shared" si="89"/>
        <v>2.0029991431019595E-2</v>
      </c>
      <c r="N231">
        <f t="shared" si="90"/>
        <v>53.499047289104453</v>
      </c>
      <c r="O231">
        <f t="shared" si="91"/>
        <v>52.00299914310196</v>
      </c>
      <c r="P231">
        <f t="shared" si="78"/>
        <v>105.50204643220641</v>
      </c>
      <c r="R231" s="6">
        <f t="shared" si="79"/>
        <v>105.50204643220641</v>
      </c>
      <c r="S231">
        <f t="shared" si="92"/>
        <v>5.502046432206413E-2</v>
      </c>
      <c r="T231" s="6"/>
      <c r="U231">
        <f t="shared" si="80"/>
        <v>105.50204643220641</v>
      </c>
      <c r="AB231">
        <f t="shared" si="81"/>
        <v>-3.7782200220791706E-3</v>
      </c>
      <c r="AD231">
        <f t="shared" si="82"/>
        <v>-8.5072231139651233E-3</v>
      </c>
      <c r="AE231">
        <f t="shared" si="83"/>
        <v>1.1341375399527287E-3</v>
      </c>
      <c r="AG231">
        <f t="shared" si="84"/>
        <v>0.53499047289104451</v>
      </c>
      <c r="AH231">
        <f t="shared" si="85"/>
        <v>0.52002999143101958</v>
      </c>
      <c r="AI231">
        <f t="shared" si="93"/>
        <v>1.0550204643220642</v>
      </c>
      <c r="AJ231" s="6"/>
      <c r="AK231">
        <f t="shared" si="86"/>
        <v>0.50709013804279057</v>
      </c>
      <c r="AL231">
        <f t="shared" si="87"/>
        <v>0.49290986195720937</v>
      </c>
      <c r="AM231">
        <f t="shared" si="73"/>
        <v>1</v>
      </c>
      <c r="AO231">
        <f t="shared" si="94"/>
        <v>-4.3345045679624447E-3</v>
      </c>
      <c r="AP231">
        <f t="shared" si="95"/>
        <v>5.5628454588313577E-4</v>
      </c>
      <c r="AQ231" s="7">
        <f t="shared" si="96"/>
        <v>-3.778220022079309E-3</v>
      </c>
    </row>
    <row r="232" spans="1:43" x14ac:dyDescent="0.25">
      <c r="A232" s="2">
        <v>41926</v>
      </c>
      <c r="B232">
        <v>106.65165425255501</v>
      </c>
      <c r="C232">
        <v>104.1666666666667</v>
      </c>
      <c r="E232">
        <f t="shared" si="74"/>
        <v>1.0665165425255501</v>
      </c>
      <c r="F232">
        <f t="shared" si="75"/>
        <v>1.041666666666667</v>
      </c>
      <c r="H232">
        <f t="shared" si="76"/>
        <v>53.325827126277503</v>
      </c>
      <c r="I232">
        <f t="shared" si="77"/>
        <v>52.08333333333335</v>
      </c>
      <c r="K232">
        <f t="shared" si="88"/>
        <v>3.3258271262775023E-2</v>
      </c>
      <c r="L232">
        <f t="shared" si="89"/>
        <v>2.0833333333333499E-2</v>
      </c>
      <c r="N232">
        <f t="shared" si="90"/>
        <v>53.325827126277503</v>
      </c>
      <c r="O232">
        <f t="shared" si="91"/>
        <v>52.08333333333335</v>
      </c>
      <c r="P232">
        <f t="shared" si="78"/>
        <v>105.40916045961086</v>
      </c>
      <c r="R232" s="6">
        <f t="shared" si="79"/>
        <v>105.40916045961086</v>
      </c>
      <c r="S232">
        <f t="shared" si="92"/>
        <v>5.4091604596108595E-2</v>
      </c>
      <c r="T232" s="6"/>
      <c r="U232">
        <f t="shared" si="80"/>
        <v>105.40916045961086</v>
      </c>
      <c r="AB232">
        <f t="shared" si="81"/>
        <v>-8.8041868131194523E-4</v>
      </c>
      <c r="AD232">
        <f t="shared" si="82"/>
        <v>-3.2378177108628448E-3</v>
      </c>
      <c r="AE232">
        <f t="shared" si="83"/>
        <v>1.5447991761077251E-3</v>
      </c>
      <c r="AG232">
        <f t="shared" si="84"/>
        <v>0.53325827126277503</v>
      </c>
      <c r="AH232">
        <f t="shared" si="85"/>
        <v>0.52083333333333348</v>
      </c>
      <c r="AI232">
        <f t="shared" si="93"/>
        <v>1.0540916045961084</v>
      </c>
      <c r="AJ232" s="6"/>
      <c r="AK232">
        <f t="shared" si="86"/>
        <v>0.50589367085140691</v>
      </c>
      <c r="AL232">
        <f t="shared" si="87"/>
        <v>0.4941063291485932</v>
      </c>
      <c r="AM232">
        <f t="shared" si="73"/>
        <v>1</v>
      </c>
      <c r="AO232">
        <f t="shared" si="94"/>
        <v>-1.6418654299588322E-3</v>
      </c>
      <c r="AP232">
        <f t="shared" si="95"/>
        <v>7.6144674864686958E-4</v>
      </c>
      <c r="AQ232" s="7">
        <f t="shared" si="96"/>
        <v>-8.8041868131196258E-4</v>
      </c>
    </row>
    <row r="233" spans="1:43" x14ac:dyDescent="0.25">
      <c r="A233" s="2">
        <v>41927</v>
      </c>
      <c r="B233">
        <v>103.4990472891045</v>
      </c>
      <c r="C233">
        <v>104.4130248500428</v>
      </c>
      <c r="E233">
        <f t="shared" si="74"/>
        <v>1.0349904728910451</v>
      </c>
      <c r="F233">
        <f t="shared" si="75"/>
        <v>1.044130248500428</v>
      </c>
      <c r="H233">
        <f t="shared" si="76"/>
        <v>51.749523644552255</v>
      </c>
      <c r="I233">
        <f t="shared" si="77"/>
        <v>52.206512425021401</v>
      </c>
      <c r="K233">
        <f t="shared" si="88"/>
        <v>1.749523644552255E-2</v>
      </c>
      <c r="L233">
        <f t="shared" si="89"/>
        <v>2.2065124250214011E-2</v>
      </c>
      <c r="N233">
        <f t="shared" si="90"/>
        <v>51.749523644552255</v>
      </c>
      <c r="O233">
        <f t="shared" si="91"/>
        <v>52.206512425021401</v>
      </c>
      <c r="P233">
        <f t="shared" si="78"/>
        <v>103.95603606957366</v>
      </c>
      <c r="R233" s="6">
        <f t="shared" si="79"/>
        <v>103.95603606957366</v>
      </c>
      <c r="S233">
        <f t="shared" si="92"/>
        <v>3.9560360695736561E-2</v>
      </c>
      <c r="T233" s="6"/>
      <c r="U233">
        <f t="shared" si="80"/>
        <v>103.95603606957367</v>
      </c>
      <c r="AB233">
        <f t="shared" si="81"/>
        <v>-1.3785560796625407E-2</v>
      </c>
      <c r="AD233">
        <f t="shared" si="82"/>
        <v>-2.9559850576579061E-2</v>
      </c>
      <c r="AE233">
        <f t="shared" si="83"/>
        <v>2.3650385604105928E-3</v>
      </c>
      <c r="AG233">
        <f t="shared" si="84"/>
        <v>0.51749523644552253</v>
      </c>
      <c r="AH233">
        <f t="shared" si="85"/>
        <v>0.52206512425021401</v>
      </c>
      <c r="AI233">
        <f t="shared" si="93"/>
        <v>1.0395603606957367</v>
      </c>
      <c r="AJ233" s="6"/>
      <c r="AK233">
        <f t="shared" si="86"/>
        <v>0.49780200939864949</v>
      </c>
      <c r="AL233">
        <f t="shared" si="87"/>
        <v>0.5021979906013504</v>
      </c>
      <c r="AM233">
        <f t="shared" si="73"/>
        <v>0.99999999999999989</v>
      </c>
      <c r="AO233">
        <f t="shared" si="94"/>
        <v>-1.4954141318004658E-2</v>
      </c>
      <c r="AP233">
        <f t="shared" si="95"/>
        <v>1.1685805213793514E-3</v>
      </c>
      <c r="AQ233" s="7">
        <f t="shared" si="96"/>
        <v>-1.3785560796625306E-2</v>
      </c>
    </row>
    <row r="234" spans="1:43" x14ac:dyDescent="0.25">
      <c r="A234" s="2">
        <v>41928</v>
      </c>
      <c r="B234">
        <v>103.9840637450199</v>
      </c>
      <c r="C234">
        <v>104.1023993144816</v>
      </c>
      <c r="E234">
        <f t="shared" si="74"/>
        <v>1.0398406374501989</v>
      </c>
      <c r="F234">
        <f t="shared" si="75"/>
        <v>1.041023993144816</v>
      </c>
      <c r="H234">
        <f t="shared" si="76"/>
        <v>51.992031872509948</v>
      </c>
      <c r="I234">
        <f t="shared" si="77"/>
        <v>52.051199657240801</v>
      </c>
      <c r="K234">
        <f t="shared" si="88"/>
        <v>1.9920318725099476E-2</v>
      </c>
      <c r="L234">
        <f t="shared" si="89"/>
        <v>2.0511996572408007E-2</v>
      </c>
      <c r="N234">
        <f t="shared" si="90"/>
        <v>51.992031872509948</v>
      </c>
      <c r="O234">
        <f t="shared" si="91"/>
        <v>52.051199657240801</v>
      </c>
      <c r="P234">
        <f t="shared" si="78"/>
        <v>104.04323152975076</v>
      </c>
      <c r="R234" s="6">
        <f t="shared" si="79"/>
        <v>104.04323152975076</v>
      </c>
      <c r="S234">
        <f t="shared" si="92"/>
        <v>4.0432315297507557E-2</v>
      </c>
      <c r="T234" s="6"/>
      <c r="U234">
        <f t="shared" si="80"/>
        <v>104.04323152975074</v>
      </c>
      <c r="AB234">
        <f t="shared" si="81"/>
        <v>8.3877246068464473E-4</v>
      </c>
      <c r="AD234">
        <f t="shared" si="82"/>
        <v>4.6861924686183443E-3</v>
      </c>
      <c r="AE234">
        <f t="shared" si="83"/>
        <v>-2.9749692244556147E-3</v>
      </c>
      <c r="AG234">
        <f t="shared" si="84"/>
        <v>0.51992031872509947</v>
      </c>
      <c r="AH234">
        <f t="shared" si="85"/>
        <v>0.52051199657240799</v>
      </c>
      <c r="AI234">
        <f t="shared" si="93"/>
        <v>1.0404323152975075</v>
      </c>
      <c r="AJ234" s="6"/>
      <c r="AK234">
        <f t="shared" si="86"/>
        <v>0.49971565769410992</v>
      </c>
      <c r="AL234">
        <f t="shared" si="87"/>
        <v>0.50028434230589014</v>
      </c>
      <c r="AM234">
        <f t="shared" si="73"/>
        <v>1</v>
      </c>
      <c r="AO234">
        <f t="shared" si="94"/>
        <v>2.3327960273070293E-3</v>
      </c>
      <c r="AP234">
        <f t="shared" si="95"/>
        <v>-1.4940235666224674E-3</v>
      </c>
      <c r="AQ234" s="7">
        <f t="shared" si="96"/>
        <v>8.3877246068456189E-4</v>
      </c>
    </row>
    <row r="235" spans="1:43" x14ac:dyDescent="0.25">
      <c r="A235" s="2">
        <v>41929</v>
      </c>
      <c r="B235">
        <v>106.2012818292049</v>
      </c>
      <c r="C235">
        <v>104.0059982862039</v>
      </c>
      <c r="E235">
        <f t="shared" si="74"/>
        <v>1.062012818292049</v>
      </c>
      <c r="F235">
        <f t="shared" si="75"/>
        <v>1.0400599828620392</v>
      </c>
      <c r="H235">
        <f t="shared" si="76"/>
        <v>53.100640914602451</v>
      </c>
      <c r="I235">
        <f t="shared" si="77"/>
        <v>52.00299914310196</v>
      </c>
      <c r="K235">
        <f t="shared" si="88"/>
        <v>3.1006409146024511E-2</v>
      </c>
      <c r="L235">
        <f t="shared" si="89"/>
        <v>2.0029991431019595E-2</v>
      </c>
      <c r="N235">
        <f t="shared" si="90"/>
        <v>53.100640914602451</v>
      </c>
      <c r="O235">
        <f t="shared" si="91"/>
        <v>52.00299914310196</v>
      </c>
      <c r="P235">
        <f t="shared" si="78"/>
        <v>105.10364005770441</v>
      </c>
      <c r="R235" s="6">
        <f t="shared" si="79"/>
        <v>105.10364005770441</v>
      </c>
      <c r="S235">
        <f t="shared" si="92"/>
        <v>5.1036400577044103E-2</v>
      </c>
      <c r="T235" s="6"/>
      <c r="U235">
        <f t="shared" si="80"/>
        <v>105.10364005770441</v>
      </c>
      <c r="AB235">
        <f t="shared" si="81"/>
        <v>1.0191999156143439E-2</v>
      </c>
      <c r="AD235">
        <f t="shared" si="82"/>
        <v>2.132267199733473E-2</v>
      </c>
      <c r="AE235">
        <f t="shared" si="83"/>
        <v>-9.2602119559670459E-4</v>
      </c>
      <c r="AG235">
        <f t="shared" si="84"/>
        <v>0.53100640914602448</v>
      </c>
      <c r="AH235">
        <f t="shared" si="85"/>
        <v>0.52002999143101958</v>
      </c>
      <c r="AI235">
        <f t="shared" si="93"/>
        <v>1.0510364005770441</v>
      </c>
      <c r="AJ235" s="6"/>
      <c r="AK235">
        <f t="shared" si="86"/>
        <v>0.50522171149780282</v>
      </c>
      <c r="AL235">
        <f t="shared" si="87"/>
        <v>0.49477828850219718</v>
      </c>
      <c r="AM235">
        <f t="shared" si="73"/>
        <v>1</v>
      </c>
      <c r="AO235">
        <f t="shared" si="94"/>
        <v>1.0655273060943904E-2</v>
      </c>
      <c r="AP235">
        <f t="shared" si="95"/>
        <v>-4.632739048004114E-4</v>
      </c>
      <c r="AQ235" s="7">
        <f t="shared" si="96"/>
        <v>1.0191999156143492E-2</v>
      </c>
    </row>
    <row r="236" spans="1:43" x14ac:dyDescent="0.25">
      <c r="A236" s="2">
        <v>41930</v>
      </c>
      <c r="B236">
        <v>106.2012818292049</v>
      </c>
      <c r="C236">
        <v>104.0059982862039</v>
      </c>
      <c r="E236">
        <f t="shared" si="74"/>
        <v>1.062012818292049</v>
      </c>
      <c r="F236">
        <f t="shared" si="75"/>
        <v>1.0400599828620392</v>
      </c>
      <c r="H236">
        <f t="shared" si="76"/>
        <v>53.100640914602451</v>
      </c>
      <c r="I236">
        <f t="shared" si="77"/>
        <v>52.00299914310196</v>
      </c>
      <c r="K236">
        <f t="shared" si="88"/>
        <v>3.1006409146024511E-2</v>
      </c>
      <c r="L236">
        <f t="shared" si="89"/>
        <v>2.0029991431019595E-2</v>
      </c>
      <c r="N236">
        <f t="shared" si="90"/>
        <v>53.100640914602451</v>
      </c>
      <c r="O236">
        <f t="shared" si="91"/>
        <v>52.00299914310196</v>
      </c>
      <c r="P236">
        <f t="shared" si="78"/>
        <v>105.10364005770441</v>
      </c>
      <c r="R236" s="6">
        <f t="shared" si="79"/>
        <v>105.10364005770441</v>
      </c>
      <c r="S236">
        <f t="shared" si="92"/>
        <v>5.1036400577044103E-2</v>
      </c>
      <c r="T236" s="6"/>
      <c r="U236">
        <f t="shared" si="80"/>
        <v>105.10364005770441</v>
      </c>
      <c r="AB236">
        <f t="shared" si="81"/>
        <v>0</v>
      </c>
      <c r="AD236">
        <f t="shared" si="82"/>
        <v>0</v>
      </c>
      <c r="AE236">
        <f t="shared" si="83"/>
        <v>0</v>
      </c>
      <c r="AG236">
        <f t="shared" si="84"/>
        <v>0.53100640914602448</v>
      </c>
      <c r="AH236">
        <f t="shared" si="85"/>
        <v>0.52002999143101958</v>
      </c>
      <c r="AI236">
        <f t="shared" si="93"/>
        <v>1.0510364005770441</v>
      </c>
      <c r="AJ236" s="6"/>
      <c r="AK236">
        <f t="shared" si="86"/>
        <v>0.50522171149780282</v>
      </c>
      <c r="AL236">
        <f t="shared" si="87"/>
        <v>0.49477828850219718</v>
      </c>
      <c r="AM236">
        <f t="shared" si="73"/>
        <v>1</v>
      </c>
      <c r="AO236">
        <f t="shared" si="94"/>
        <v>0</v>
      </c>
      <c r="AP236">
        <f t="shared" si="95"/>
        <v>0</v>
      </c>
      <c r="AQ236" s="7">
        <f t="shared" si="96"/>
        <v>0</v>
      </c>
    </row>
    <row r="237" spans="1:43" x14ac:dyDescent="0.25">
      <c r="A237" s="2">
        <v>41931</v>
      </c>
      <c r="B237">
        <v>106.2012818292049</v>
      </c>
      <c r="C237">
        <v>104.0059982862039</v>
      </c>
      <c r="E237">
        <f t="shared" si="74"/>
        <v>1.062012818292049</v>
      </c>
      <c r="F237">
        <f t="shared" si="75"/>
        <v>1.0400599828620392</v>
      </c>
      <c r="H237">
        <f t="shared" si="76"/>
        <v>53.100640914602451</v>
      </c>
      <c r="I237">
        <f t="shared" si="77"/>
        <v>52.00299914310196</v>
      </c>
      <c r="K237">
        <f t="shared" si="88"/>
        <v>3.1006409146024511E-2</v>
      </c>
      <c r="L237">
        <f t="shared" si="89"/>
        <v>2.0029991431019595E-2</v>
      </c>
      <c r="N237">
        <f t="shared" si="90"/>
        <v>53.100640914602451</v>
      </c>
      <c r="O237">
        <f t="shared" si="91"/>
        <v>52.00299914310196</v>
      </c>
      <c r="P237">
        <f t="shared" si="78"/>
        <v>105.10364005770441</v>
      </c>
      <c r="R237" s="6">
        <f t="shared" si="79"/>
        <v>105.10364005770441</v>
      </c>
      <c r="S237">
        <f t="shared" si="92"/>
        <v>5.1036400577044103E-2</v>
      </c>
      <c r="T237" s="6"/>
      <c r="U237">
        <f t="shared" si="80"/>
        <v>105.10364005770441</v>
      </c>
      <c r="AB237">
        <f t="shared" si="81"/>
        <v>0</v>
      </c>
      <c r="AD237">
        <f t="shared" si="82"/>
        <v>0</v>
      </c>
      <c r="AE237">
        <f t="shared" si="83"/>
        <v>0</v>
      </c>
      <c r="AG237">
        <f t="shared" si="84"/>
        <v>0.53100640914602448</v>
      </c>
      <c r="AH237">
        <f t="shared" si="85"/>
        <v>0.52002999143101958</v>
      </c>
      <c r="AI237">
        <f t="shared" si="93"/>
        <v>1.0510364005770441</v>
      </c>
      <c r="AJ237" s="6"/>
      <c r="AK237">
        <f t="shared" si="86"/>
        <v>0.50522171149780282</v>
      </c>
      <c r="AL237">
        <f t="shared" si="87"/>
        <v>0.49477828850219718</v>
      </c>
      <c r="AM237">
        <f t="shared" si="73"/>
        <v>1</v>
      </c>
      <c r="AO237">
        <f t="shared" si="94"/>
        <v>0</v>
      </c>
      <c r="AP237">
        <f t="shared" si="95"/>
        <v>0</v>
      </c>
      <c r="AQ237" s="7">
        <f t="shared" si="96"/>
        <v>0</v>
      </c>
    </row>
    <row r="238" spans="1:43" x14ac:dyDescent="0.25">
      <c r="A238" s="2">
        <v>41932</v>
      </c>
      <c r="B238">
        <v>105.9414515849645</v>
      </c>
      <c r="C238">
        <v>104.0381319622965</v>
      </c>
      <c r="E238">
        <f t="shared" si="74"/>
        <v>1.0594145158496451</v>
      </c>
      <c r="F238">
        <f t="shared" si="75"/>
        <v>1.040381319622965</v>
      </c>
      <c r="H238">
        <f t="shared" si="76"/>
        <v>52.970725792482256</v>
      </c>
      <c r="I238">
        <f t="shared" si="77"/>
        <v>52.019065981148252</v>
      </c>
      <c r="K238">
        <f t="shared" si="88"/>
        <v>2.9707257924822556E-2</v>
      </c>
      <c r="L238">
        <f t="shared" si="89"/>
        <v>2.019065981148252E-2</v>
      </c>
      <c r="N238">
        <f t="shared" si="90"/>
        <v>52.970725792482256</v>
      </c>
      <c r="O238">
        <f t="shared" si="91"/>
        <v>52.019065981148252</v>
      </c>
      <c r="P238">
        <f t="shared" si="78"/>
        <v>104.98979177363051</v>
      </c>
      <c r="R238" s="6">
        <f t="shared" si="79"/>
        <v>104.98979177363051</v>
      </c>
      <c r="S238">
        <f t="shared" si="92"/>
        <v>4.9897917736305149E-2</v>
      </c>
      <c r="T238" s="6"/>
      <c r="U238">
        <f t="shared" si="80"/>
        <v>104.98979177363053</v>
      </c>
      <c r="AB238">
        <f t="shared" si="81"/>
        <v>-1.0832002013573261E-3</v>
      </c>
      <c r="AD238">
        <f t="shared" si="82"/>
        <v>-2.4465829391612237E-3</v>
      </c>
      <c r="AE238">
        <f t="shared" si="83"/>
        <v>3.0895983522172266E-4</v>
      </c>
      <c r="AG238">
        <f t="shared" si="84"/>
        <v>0.52970725792482254</v>
      </c>
      <c r="AH238">
        <f t="shared" si="85"/>
        <v>0.52019065981148249</v>
      </c>
      <c r="AI238">
        <f t="shared" si="93"/>
        <v>1.049897917736305</v>
      </c>
      <c r="AJ238" s="6"/>
      <c r="AK238">
        <f t="shared" si="86"/>
        <v>0.50453215400877205</v>
      </c>
      <c r="AL238">
        <f t="shared" si="87"/>
        <v>0.49546784599122795</v>
      </c>
      <c r="AM238">
        <f t="shared" si="73"/>
        <v>1</v>
      </c>
      <c r="AO238">
        <f t="shared" si="94"/>
        <v>-1.2360668198443583E-3</v>
      </c>
      <c r="AP238">
        <f t="shared" si="95"/>
        <v>1.528666184869248E-4</v>
      </c>
      <c r="AQ238" s="7">
        <f t="shared" si="96"/>
        <v>-1.0832002013574334E-3</v>
      </c>
    </row>
    <row r="239" spans="1:43" x14ac:dyDescent="0.25">
      <c r="A239" s="2">
        <v>41933</v>
      </c>
      <c r="B239">
        <v>108.245279750563</v>
      </c>
      <c r="C239">
        <v>104.0274207369323</v>
      </c>
      <c r="E239">
        <f t="shared" si="74"/>
        <v>1.0824527975056299</v>
      </c>
      <c r="F239">
        <f t="shared" si="75"/>
        <v>1.040274207369323</v>
      </c>
      <c r="H239">
        <f t="shared" si="76"/>
        <v>54.1226398752815</v>
      </c>
      <c r="I239">
        <f t="shared" si="77"/>
        <v>52.01371036846615</v>
      </c>
      <c r="K239">
        <f t="shared" si="88"/>
        <v>4.1226398752815002E-2</v>
      </c>
      <c r="L239">
        <f t="shared" si="89"/>
        <v>2.0137103684661498E-2</v>
      </c>
      <c r="N239">
        <f t="shared" si="90"/>
        <v>54.1226398752815</v>
      </c>
      <c r="O239">
        <f t="shared" si="91"/>
        <v>52.01371036846615</v>
      </c>
      <c r="P239">
        <f t="shared" si="78"/>
        <v>106.13635024374764</v>
      </c>
      <c r="R239" s="6">
        <f t="shared" si="79"/>
        <v>106.13635024374764</v>
      </c>
      <c r="S239">
        <f t="shared" si="92"/>
        <v>6.136350243747643E-2</v>
      </c>
      <c r="T239" s="6"/>
      <c r="U239">
        <f t="shared" si="80"/>
        <v>106.13635024374763</v>
      </c>
      <c r="AB239">
        <f t="shared" si="81"/>
        <v>1.0920666197616891E-2</v>
      </c>
      <c r="AD239">
        <f t="shared" si="82"/>
        <v>2.174623937213882E-2</v>
      </c>
      <c r="AE239">
        <f t="shared" si="83"/>
        <v>-1.0295480284172598E-4</v>
      </c>
      <c r="AG239">
        <f t="shared" si="84"/>
        <v>0.54122639875281497</v>
      </c>
      <c r="AH239">
        <f t="shared" si="85"/>
        <v>0.52013710368466148</v>
      </c>
      <c r="AI239">
        <f t="shared" si="93"/>
        <v>1.0613635024374766</v>
      </c>
      <c r="AJ239" s="6"/>
      <c r="AK239">
        <f t="shared" si="86"/>
        <v>0.50993500107160306</v>
      </c>
      <c r="AL239">
        <f t="shared" si="87"/>
        <v>0.49006499892839683</v>
      </c>
      <c r="AM239">
        <f t="shared" si="73"/>
        <v>0.99999999999999989</v>
      </c>
      <c r="AO239">
        <f t="shared" si="94"/>
        <v>1.0971676992015565E-2</v>
      </c>
      <c r="AP239">
        <f t="shared" si="95"/>
        <v>-5.1010794398441527E-5</v>
      </c>
      <c r="AQ239" s="7">
        <f t="shared" si="96"/>
        <v>1.0920666197617123E-2</v>
      </c>
    </row>
    <row r="240" spans="1:43" x14ac:dyDescent="0.25">
      <c r="A240" s="2">
        <v>41934</v>
      </c>
      <c r="B240">
        <v>109.5617529880478</v>
      </c>
      <c r="C240">
        <v>104.0167095115681</v>
      </c>
      <c r="E240">
        <f t="shared" si="74"/>
        <v>1.095617529880478</v>
      </c>
      <c r="F240">
        <f t="shared" si="75"/>
        <v>1.040167095115681</v>
      </c>
      <c r="H240">
        <f t="shared" si="76"/>
        <v>54.7808764940239</v>
      </c>
      <c r="I240">
        <f t="shared" si="77"/>
        <v>52.008354755784048</v>
      </c>
      <c r="K240">
        <f t="shared" si="88"/>
        <v>4.7808764940239001E-2</v>
      </c>
      <c r="L240">
        <f t="shared" si="89"/>
        <v>2.0083547557840475E-2</v>
      </c>
      <c r="N240">
        <f t="shared" si="90"/>
        <v>54.7808764940239</v>
      </c>
      <c r="O240">
        <f t="shared" si="91"/>
        <v>52.008354755784048</v>
      </c>
      <c r="P240">
        <f t="shared" si="78"/>
        <v>106.78923124980795</v>
      </c>
      <c r="R240" s="6">
        <f t="shared" si="79"/>
        <v>106.78923124980795</v>
      </c>
      <c r="S240">
        <f t="shared" si="92"/>
        <v>6.7892312498079546E-2</v>
      </c>
      <c r="T240" s="6"/>
      <c r="U240">
        <f t="shared" si="80"/>
        <v>106.78923124980795</v>
      </c>
      <c r="AB240">
        <f t="shared" si="81"/>
        <v>6.1513421609178387E-3</v>
      </c>
      <c r="AD240">
        <f t="shared" si="82"/>
        <v>1.216194591134534E-2</v>
      </c>
      <c r="AE240">
        <f t="shared" si="83"/>
        <v>-1.0296540362464413E-4</v>
      </c>
      <c r="AG240">
        <f t="shared" si="84"/>
        <v>0.547808764940239</v>
      </c>
      <c r="AH240">
        <f t="shared" si="85"/>
        <v>0.52008354755784048</v>
      </c>
      <c r="AI240">
        <f t="shared" si="93"/>
        <v>1.0678923124980795</v>
      </c>
      <c r="AJ240" s="6"/>
      <c r="AK240">
        <f t="shared" si="86"/>
        <v>0.51298127959997297</v>
      </c>
      <c r="AL240">
        <f t="shared" si="87"/>
        <v>0.48701872040002703</v>
      </c>
      <c r="AM240">
        <f t="shared" si="73"/>
        <v>1</v>
      </c>
      <c r="AO240">
        <f t="shared" si="94"/>
        <v>6.2018019013346639E-3</v>
      </c>
      <c r="AP240">
        <f t="shared" si="95"/>
        <v>-5.0459740416973168E-5</v>
      </c>
      <c r="AQ240" s="7">
        <f t="shared" si="96"/>
        <v>6.1513421609176904E-3</v>
      </c>
    </row>
    <row r="241" spans="1:43" x14ac:dyDescent="0.25">
      <c r="A241" s="2">
        <v>41935</v>
      </c>
      <c r="B241">
        <v>110.0121254113979</v>
      </c>
      <c r="C241">
        <v>103.8667523564696</v>
      </c>
      <c r="E241">
        <f t="shared" si="74"/>
        <v>1.1001212541139791</v>
      </c>
      <c r="F241">
        <f t="shared" si="75"/>
        <v>1.038667523564696</v>
      </c>
      <c r="H241">
        <f t="shared" si="76"/>
        <v>55.006062705698952</v>
      </c>
      <c r="I241">
        <f t="shared" si="77"/>
        <v>51.933376178234802</v>
      </c>
      <c r="K241">
        <f t="shared" si="88"/>
        <v>5.0060627056989521E-2</v>
      </c>
      <c r="L241">
        <f t="shared" si="89"/>
        <v>1.9333761782348021E-2</v>
      </c>
      <c r="N241">
        <f t="shared" si="90"/>
        <v>55.006062705698952</v>
      </c>
      <c r="O241">
        <f t="shared" si="91"/>
        <v>51.933376178234802</v>
      </c>
      <c r="P241">
        <f t="shared" si="78"/>
        <v>106.93943888393375</v>
      </c>
      <c r="R241" s="6">
        <f t="shared" si="79"/>
        <v>106.93943888393375</v>
      </c>
      <c r="S241">
        <f t="shared" si="92"/>
        <v>6.9394388839337462E-2</v>
      </c>
      <c r="T241" s="6"/>
      <c r="U241">
        <f t="shared" si="80"/>
        <v>106.93943888393376</v>
      </c>
      <c r="AB241">
        <f t="shared" si="81"/>
        <v>1.4065803486722483E-3</v>
      </c>
      <c r="AD241">
        <f t="shared" si="82"/>
        <v>4.1106719367591804E-3</v>
      </c>
      <c r="AE241">
        <f t="shared" si="83"/>
        <v>-1.4416640922659818E-3</v>
      </c>
      <c r="AG241">
        <f t="shared" si="84"/>
        <v>0.55006062705698955</v>
      </c>
      <c r="AH241">
        <f t="shared" si="85"/>
        <v>0.51933376178234802</v>
      </c>
      <c r="AI241">
        <f t="shared" si="93"/>
        <v>1.0693943888393376</v>
      </c>
      <c r="AJ241" s="6"/>
      <c r="AK241">
        <f t="shared" si="86"/>
        <v>0.51436647956793136</v>
      </c>
      <c r="AL241">
        <f t="shared" si="87"/>
        <v>0.48563352043206864</v>
      </c>
      <c r="AM241">
        <f t="shared" si="73"/>
        <v>1</v>
      </c>
      <c r="AO241">
        <f t="shared" si="94"/>
        <v>2.1086977501344234E-3</v>
      </c>
      <c r="AP241">
        <f t="shared" si="95"/>
        <v>-7.0211740146204496E-4</v>
      </c>
      <c r="AQ241" s="7">
        <f t="shared" si="96"/>
        <v>1.4065803486723785E-3</v>
      </c>
    </row>
    <row r="242" spans="1:43" x14ac:dyDescent="0.25">
      <c r="A242" s="2">
        <v>41936</v>
      </c>
      <c r="B242">
        <v>109.8389052485709</v>
      </c>
      <c r="C242">
        <v>103.8988860325621</v>
      </c>
      <c r="E242">
        <f t="shared" si="74"/>
        <v>1.0983890524857089</v>
      </c>
      <c r="F242">
        <f t="shared" si="75"/>
        <v>1.038988860325621</v>
      </c>
      <c r="H242">
        <f t="shared" si="76"/>
        <v>54.919452624285448</v>
      </c>
      <c r="I242">
        <f t="shared" si="77"/>
        <v>51.949443016281052</v>
      </c>
      <c r="K242">
        <f t="shared" si="88"/>
        <v>4.9194526242854482E-2</v>
      </c>
      <c r="L242">
        <f t="shared" si="89"/>
        <v>1.9494430162810515E-2</v>
      </c>
      <c r="N242">
        <f t="shared" si="90"/>
        <v>54.919452624285448</v>
      </c>
      <c r="O242">
        <f t="shared" si="91"/>
        <v>51.949443016281052</v>
      </c>
      <c r="P242">
        <f t="shared" si="78"/>
        <v>106.86889564056651</v>
      </c>
      <c r="R242" s="6">
        <f t="shared" si="79"/>
        <v>106.86889564056651</v>
      </c>
      <c r="S242">
        <f t="shared" si="92"/>
        <v>6.8688956405665066E-2</v>
      </c>
      <c r="T242" s="6"/>
      <c r="U242">
        <f t="shared" si="80"/>
        <v>106.86889564056649</v>
      </c>
      <c r="AB242">
        <f t="shared" si="81"/>
        <v>-6.5965600814310577E-4</v>
      </c>
      <c r="AD242">
        <f t="shared" si="82"/>
        <v>-1.5745551881598541E-3</v>
      </c>
      <c r="AE242">
        <f t="shared" si="83"/>
        <v>3.0937403320563384E-4</v>
      </c>
      <c r="AG242">
        <f t="shared" si="84"/>
        <v>0.54919452624285447</v>
      </c>
      <c r="AH242">
        <f t="shared" si="85"/>
        <v>0.51949443016281049</v>
      </c>
      <c r="AI242">
        <f t="shared" si="93"/>
        <v>1.068688956405665</v>
      </c>
      <c r="AJ242" s="6"/>
      <c r="AK242">
        <f t="shared" si="86"/>
        <v>0.51389557546282438</v>
      </c>
      <c r="AL242">
        <f t="shared" si="87"/>
        <v>0.48610442453717556</v>
      </c>
      <c r="AM242">
        <f t="shared" si="73"/>
        <v>1</v>
      </c>
      <c r="AO242">
        <f t="shared" si="94"/>
        <v>-8.0989840901920585E-4</v>
      </c>
      <c r="AP242">
        <f t="shared" si="95"/>
        <v>1.5024240087591967E-4</v>
      </c>
      <c r="AQ242" s="7">
        <f t="shared" si="96"/>
        <v>-6.5965600814328618E-4</v>
      </c>
    </row>
    <row r="243" spans="1:43" x14ac:dyDescent="0.25">
      <c r="A243" s="2">
        <v>41937</v>
      </c>
      <c r="B243">
        <v>109.8389052485709</v>
      </c>
      <c r="C243">
        <v>103.8988860325621</v>
      </c>
      <c r="E243">
        <f t="shared" si="74"/>
        <v>1.0983890524857089</v>
      </c>
      <c r="F243">
        <f t="shared" si="75"/>
        <v>1.038988860325621</v>
      </c>
      <c r="H243">
        <f t="shared" si="76"/>
        <v>54.919452624285448</v>
      </c>
      <c r="I243">
        <f t="shared" si="77"/>
        <v>51.949443016281052</v>
      </c>
      <c r="K243">
        <f t="shared" si="88"/>
        <v>4.9194526242854482E-2</v>
      </c>
      <c r="L243">
        <f t="shared" si="89"/>
        <v>1.9494430162810515E-2</v>
      </c>
      <c r="N243">
        <f t="shared" si="90"/>
        <v>54.919452624285448</v>
      </c>
      <c r="O243">
        <f t="shared" si="91"/>
        <v>51.949443016281052</v>
      </c>
      <c r="P243">
        <f t="shared" si="78"/>
        <v>106.86889564056651</v>
      </c>
      <c r="R243" s="6">
        <f t="shared" si="79"/>
        <v>106.86889564056651</v>
      </c>
      <c r="S243">
        <f t="shared" si="92"/>
        <v>6.8688956405665066E-2</v>
      </c>
      <c r="T243" s="6"/>
      <c r="U243">
        <f t="shared" si="80"/>
        <v>106.86889564056649</v>
      </c>
      <c r="AB243">
        <f t="shared" si="81"/>
        <v>0</v>
      </c>
      <c r="AD243">
        <f t="shared" si="82"/>
        <v>0</v>
      </c>
      <c r="AE243">
        <f t="shared" si="83"/>
        <v>0</v>
      </c>
      <c r="AG243">
        <f t="shared" si="84"/>
        <v>0.54919452624285447</v>
      </c>
      <c r="AH243">
        <f t="shared" si="85"/>
        <v>0.51949443016281049</v>
      </c>
      <c r="AI243">
        <f t="shared" si="93"/>
        <v>1.068688956405665</v>
      </c>
      <c r="AJ243" s="6"/>
      <c r="AK243">
        <f t="shared" si="86"/>
        <v>0.51389557546282438</v>
      </c>
      <c r="AL243">
        <f t="shared" si="87"/>
        <v>0.48610442453717556</v>
      </c>
      <c r="AM243">
        <f t="shared" si="73"/>
        <v>1</v>
      </c>
      <c r="AO243">
        <f t="shared" si="94"/>
        <v>0</v>
      </c>
      <c r="AP243">
        <f t="shared" si="95"/>
        <v>0</v>
      </c>
      <c r="AQ243" s="7">
        <f t="shared" si="96"/>
        <v>0</v>
      </c>
    </row>
    <row r="244" spans="1:43" x14ac:dyDescent="0.25">
      <c r="A244" s="2">
        <v>41938</v>
      </c>
      <c r="B244">
        <v>109.8389052485709</v>
      </c>
      <c r="C244">
        <v>103.8988860325621</v>
      </c>
      <c r="E244">
        <f t="shared" si="74"/>
        <v>1.0983890524857089</v>
      </c>
      <c r="F244">
        <f t="shared" si="75"/>
        <v>1.038988860325621</v>
      </c>
      <c r="H244">
        <f t="shared" si="76"/>
        <v>54.919452624285448</v>
      </c>
      <c r="I244">
        <f t="shared" si="77"/>
        <v>51.949443016281052</v>
      </c>
      <c r="K244">
        <f t="shared" si="88"/>
        <v>4.9194526242854482E-2</v>
      </c>
      <c r="L244">
        <f t="shared" si="89"/>
        <v>1.9494430162810515E-2</v>
      </c>
      <c r="N244">
        <f t="shared" si="90"/>
        <v>54.919452624285448</v>
      </c>
      <c r="O244">
        <f t="shared" si="91"/>
        <v>51.949443016281052</v>
      </c>
      <c r="P244">
        <f t="shared" si="78"/>
        <v>106.86889564056651</v>
      </c>
      <c r="R244" s="6">
        <f t="shared" si="79"/>
        <v>106.86889564056651</v>
      </c>
      <c r="S244">
        <f t="shared" si="92"/>
        <v>6.8688956405665066E-2</v>
      </c>
      <c r="T244" s="6"/>
      <c r="U244">
        <f t="shared" si="80"/>
        <v>106.86889564056649</v>
      </c>
      <c r="AB244">
        <f t="shared" si="81"/>
        <v>0</v>
      </c>
      <c r="AD244">
        <f t="shared" si="82"/>
        <v>0</v>
      </c>
      <c r="AE244">
        <f t="shared" si="83"/>
        <v>0</v>
      </c>
      <c r="AG244">
        <f t="shared" si="84"/>
        <v>0.54919452624285447</v>
      </c>
      <c r="AH244">
        <f t="shared" si="85"/>
        <v>0.51949443016281049</v>
      </c>
      <c r="AI244">
        <f t="shared" si="93"/>
        <v>1.068688956405665</v>
      </c>
      <c r="AJ244" s="6"/>
      <c r="AK244">
        <f t="shared" si="86"/>
        <v>0.51389557546282438</v>
      </c>
      <c r="AL244">
        <f t="shared" si="87"/>
        <v>0.48610442453717556</v>
      </c>
      <c r="AM244">
        <f t="shared" si="73"/>
        <v>1</v>
      </c>
      <c r="AO244">
        <f t="shared" si="94"/>
        <v>0</v>
      </c>
      <c r="AP244">
        <f t="shared" si="95"/>
        <v>0</v>
      </c>
      <c r="AQ244" s="7">
        <f t="shared" si="96"/>
        <v>0</v>
      </c>
    </row>
    <row r="245" spans="1:43" x14ac:dyDescent="0.25">
      <c r="A245" s="2">
        <v>41939</v>
      </c>
      <c r="B245">
        <v>109.3538887926555</v>
      </c>
      <c r="C245">
        <v>103.9631533847472</v>
      </c>
      <c r="E245">
        <f t="shared" si="74"/>
        <v>1.0935388879265551</v>
      </c>
      <c r="F245">
        <f t="shared" si="75"/>
        <v>1.039631533847472</v>
      </c>
      <c r="H245">
        <f t="shared" si="76"/>
        <v>54.676944396327755</v>
      </c>
      <c r="I245">
        <f t="shared" si="77"/>
        <v>51.981576692373601</v>
      </c>
      <c r="K245">
        <f t="shared" si="88"/>
        <v>4.6769443963277556E-2</v>
      </c>
      <c r="L245">
        <f t="shared" si="89"/>
        <v>1.9815766923736006E-2</v>
      </c>
      <c r="N245">
        <f t="shared" si="90"/>
        <v>54.676944396327755</v>
      </c>
      <c r="O245">
        <f t="shared" si="91"/>
        <v>51.981576692373601</v>
      </c>
      <c r="P245">
        <f t="shared" si="78"/>
        <v>106.65852108870135</v>
      </c>
      <c r="R245" s="6">
        <f t="shared" si="79"/>
        <v>106.65852108870135</v>
      </c>
      <c r="S245">
        <f t="shared" si="92"/>
        <v>6.6585210887013482E-2</v>
      </c>
      <c r="T245" s="6"/>
      <c r="U245">
        <f t="shared" si="80"/>
        <v>106.65852108870135</v>
      </c>
      <c r="AB245">
        <f t="shared" si="81"/>
        <v>-1.9685292956774791E-3</v>
      </c>
      <c r="AD245">
        <f t="shared" si="82"/>
        <v>-4.4157073016867221E-3</v>
      </c>
      <c r="AE245">
        <f t="shared" si="83"/>
        <v>6.1855670103105886E-4</v>
      </c>
      <c r="AG245">
        <f t="shared" si="84"/>
        <v>0.54676944396327753</v>
      </c>
      <c r="AH245">
        <f t="shared" si="85"/>
        <v>0.51981576692373599</v>
      </c>
      <c r="AI245">
        <f t="shared" si="93"/>
        <v>1.0665852108870135</v>
      </c>
      <c r="AJ245" s="6"/>
      <c r="AK245">
        <f t="shared" si="86"/>
        <v>0.51263550101971034</v>
      </c>
      <c r="AL245">
        <f t="shared" si="87"/>
        <v>0.48736449898028972</v>
      </c>
      <c r="AM245">
        <f t="shared" si="73"/>
        <v>1</v>
      </c>
      <c r="AO245">
        <f t="shared" si="94"/>
        <v>-2.2692124448756936E-3</v>
      </c>
      <c r="AP245">
        <f t="shared" si="95"/>
        <v>3.0068314919831662E-4</v>
      </c>
      <c r="AQ245" s="7">
        <f t="shared" si="96"/>
        <v>-1.9685292956773768E-3</v>
      </c>
    </row>
    <row r="246" spans="1:43" x14ac:dyDescent="0.25">
      <c r="A246" s="2">
        <v>41940</v>
      </c>
      <c r="B246">
        <v>110.0121254113979</v>
      </c>
      <c r="C246">
        <v>103.90959725792629</v>
      </c>
      <c r="E246">
        <f t="shared" si="74"/>
        <v>1.1001212541139791</v>
      </c>
      <c r="F246">
        <f t="shared" si="75"/>
        <v>1.039095972579263</v>
      </c>
      <c r="H246">
        <f t="shared" si="76"/>
        <v>55.006062705698952</v>
      </c>
      <c r="I246">
        <f t="shared" si="77"/>
        <v>51.954798628963147</v>
      </c>
      <c r="K246">
        <f t="shared" si="88"/>
        <v>5.0060627056989521E-2</v>
      </c>
      <c r="L246">
        <f t="shared" si="89"/>
        <v>1.9547986289631468E-2</v>
      </c>
      <c r="N246">
        <f t="shared" si="90"/>
        <v>55.006062705698952</v>
      </c>
      <c r="O246">
        <f t="shared" si="91"/>
        <v>51.954798628963147</v>
      </c>
      <c r="P246">
        <f t="shared" si="78"/>
        <v>106.9608613346621</v>
      </c>
      <c r="R246" s="6">
        <f t="shared" si="79"/>
        <v>106.9608613346621</v>
      </c>
      <c r="S246">
        <f t="shared" si="92"/>
        <v>6.9608613346620982E-2</v>
      </c>
      <c r="T246" s="6"/>
      <c r="U246">
        <f t="shared" si="80"/>
        <v>106.9608613346621</v>
      </c>
      <c r="AB246">
        <f t="shared" si="81"/>
        <v>2.8346562738228442E-3</v>
      </c>
      <c r="AD246">
        <f t="shared" si="82"/>
        <v>6.0193252019640209E-3</v>
      </c>
      <c r="AE246">
        <f t="shared" si="83"/>
        <v>-5.1514527096641061E-4</v>
      </c>
      <c r="AG246">
        <f t="shared" si="84"/>
        <v>0.55006062705698955</v>
      </c>
      <c r="AH246">
        <f t="shared" si="85"/>
        <v>0.5195479862896315</v>
      </c>
      <c r="AI246">
        <f t="shared" si="93"/>
        <v>1.0696086133466212</v>
      </c>
      <c r="AJ246" s="6"/>
      <c r="AK246">
        <f t="shared" si="86"/>
        <v>0.51426346066524709</v>
      </c>
      <c r="AL246">
        <f t="shared" si="87"/>
        <v>0.48573653933475286</v>
      </c>
      <c r="AM246">
        <f t="shared" si="73"/>
        <v>1</v>
      </c>
      <c r="AO246">
        <f t="shared" si="94"/>
        <v>3.0857197907093949E-3</v>
      </c>
      <c r="AP246">
        <f t="shared" si="95"/>
        <v>-2.5106351688661027E-4</v>
      </c>
      <c r="AQ246" s="7">
        <f t="shared" si="96"/>
        <v>2.8346562738227844E-3</v>
      </c>
    </row>
    <row r="247" spans="1:43" x14ac:dyDescent="0.25">
      <c r="A247" s="2">
        <v>41941</v>
      </c>
      <c r="B247">
        <v>110.4278538021826</v>
      </c>
      <c r="C247">
        <v>103.8239074550129</v>
      </c>
      <c r="E247">
        <f t="shared" si="74"/>
        <v>1.1042785380218261</v>
      </c>
      <c r="F247">
        <f t="shared" si="75"/>
        <v>1.0382390745501291</v>
      </c>
      <c r="H247">
        <f t="shared" si="76"/>
        <v>55.213926901091305</v>
      </c>
      <c r="I247">
        <f t="shared" si="77"/>
        <v>51.911953727506457</v>
      </c>
      <c r="K247">
        <f t="shared" si="88"/>
        <v>5.2139269010913057E-2</v>
      </c>
      <c r="L247">
        <f t="shared" si="89"/>
        <v>1.9119537275064574E-2</v>
      </c>
      <c r="N247">
        <f t="shared" si="90"/>
        <v>55.213926901091305</v>
      </c>
      <c r="O247">
        <f t="shared" si="91"/>
        <v>51.911953727506457</v>
      </c>
      <c r="P247">
        <f t="shared" si="78"/>
        <v>107.12588062859777</v>
      </c>
      <c r="R247" s="6">
        <f t="shared" si="79"/>
        <v>107.12588062859777</v>
      </c>
      <c r="S247">
        <f t="shared" si="92"/>
        <v>7.1258806285977694E-2</v>
      </c>
      <c r="T247" s="6"/>
      <c r="U247">
        <f t="shared" si="80"/>
        <v>107.12588062859778</v>
      </c>
      <c r="AB247">
        <f t="shared" si="81"/>
        <v>1.5428007205304795E-3</v>
      </c>
      <c r="AD247">
        <f t="shared" si="82"/>
        <v>3.7789324515826728E-3</v>
      </c>
      <c r="AE247">
        <f t="shared" si="83"/>
        <v>-8.2465725182900851E-4</v>
      </c>
      <c r="AG247">
        <f t="shared" si="84"/>
        <v>0.55213926901091304</v>
      </c>
      <c r="AH247">
        <f t="shared" si="85"/>
        <v>0.51911953727506455</v>
      </c>
      <c r="AI247">
        <f t="shared" si="93"/>
        <v>1.0712588062859776</v>
      </c>
      <c r="AJ247" s="6"/>
      <c r="AK247">
        <f t="shared" si="86"/>
        <v>0.51541165008030454</v>
      </c>
      <c r="AL247">
        <f t="shared" si="87"/>
        <v>0.48458834991969546</v>
      </c>
      <c r="AM247">
        <f t="shared" si="73"/>
        <v>1</v>
      </c>
      <c r="AO247">
        <f t="shared" si="94"/>
        <v>1.9433668801711115E-3</v>
      </c>
      <c r="AP247">
        <f t="shared" si="95"/>
        <v>-4.0056615964073036E-4</v>
      </c>
      <c r="AQ247" s="7">
        <f t="shared" si="96"/>
        <v>1.5428007205303812E-3</v>
      </c>
    </row>
    <row r="248" spans="1:43" x14ac:dyDescent="0.25">
      <c r="A248" s="2">
        <v>41942</v>
      </c>
      <c r="B248">
        <v>111.709683007102</v>
      </c>
      <c r="C248">
        <v>103.8988860325621</v>
      </c>
      <c r="E248">
        <f t="shared" si="74"/>
        <v>1.11709683007102</v>
      </c>
      <c r="F248">
        <f t="shared" si="75"/>
        <v>1.038988860325621</v>
      </c>
      <c r="H248">
        <f t="shared" si="76"/>
        <v>55.854841503551</v>
      </c>
      <c r="I248">
        <f t="shared" si="77"/>
        <v>51.949443016281052</v>
      </c>
      <c r="K248">
        <f t="shared" si="88"/>
        <v>5.8548415035510004E-2</v>
      </c>
      <c r="L248">
        <f t="shared" si="89"/>
        <v>1.9494430162810515E-2</v>
      </c>
      <c r="N248">
        <f t="shared" si="90"/>
        <v>55.854841503551</v>
      </c>
      <c r="O248">
        <f t="shared" si="91"/>
        <v>51.949443016281052</v>
      </c>
      <c r="P248">
        <f t="shared" si="78"/>
        <v>107.80428451983205</v>
      </c>
      <c r="R248" s="6">
        <f t="shared" si="79"/>
        <v>107.80428451983205</v>
      </c>
      <c r="S248">
        <f t="shared" si="92"/>
        <v>7.8042845198320526E-2</v>
      </c>
      <c r="T248" s="6"/>
      <c r="U248">
        <f t="shared" si="80"/>
        <v>107.80428451983207</v>
      </c>
      <c r="AB248">
        <f t="shared" si="81"/>
        <v>6.3327730633673252E-3</v>
      </c>
      <c r="AD248">
        <f t="shared" si="82"/>
        <v>1.1607843137254381E-2</v>
      </c>
      <c r="AE248">
        <f t="shared" si="83"/>
        <v>7.2217063860446906E-4</v>
      </c>
      <c r="AG248">
        <f t="shared" si="84"/>
        <v>0.55854841503551</v>
      </c>
      <c r="AH248">
        <f t="shared" si="85"/>
        <v>0.51949443016281049</v>
      </c>
      <c r="AI248">
        <f t="shared" si="93"/>
        <v>1.0780428451983206</v>
      </c>
      <c r="AJ248" s="6"/>
      <c r="AK248">
        <f t="shared" si="86"/>
        <v>0.51811337325165163</v>
      </c>
      <c r="AL248">
        <f t="shared" si="87"/>
        <v>0.48188662674834826</v>
      </c>
      <c r="AM248">
        <f t="shared" si="73"/>
        <v>0.99999999999999989</v>
      </c>
      <c r="AO248">
        <f t="shared" si="94"/>
        <v>5.9828175852456198E-3</v>
      </c>
      <c r="AP248">
        <f t="shared" si="95"/>
        <v>3.4995547812179237E-4</v>
      </c>
      <c r="AQ248" s="7">
        <f t="shared" si="96"/>
        <v>6.3327730633674119E-3</v>
      </c>
    </row>
    <row r="249" spans="1:43" x14ac:dyDescent="0.25">
      <c r="A249" s="2">
        <v>41943</v>
      </c>
      <c r="B249">
        <v>114.0481552052659</v>
      </c>
      <c r="C249">
        <v>103.94173093401891</v>
      </c>
      <c r="E249">
        <f t="shared" si="74"/>
        <v>1.140481552052659</v>
      </c>
      <c r="F249">
        <f t="shared" si="75"/>
        <v>1.0394173093401891</v>
      </c>
      <c r="H249">
        <f t="shared" si="76"/>
        <v>57.02407760263295</v>
      </c>
      <c r="I249">
        <f t="shared" si="77"/>
        <v>51.970865467009453</v>
      </c>
      <c r="K249">
        <f t="shared" si="88"/>
        <v>7.0240776026329499E-2</v>
      </c>
      <c r="L249">
        <f t="shared" si="89"/>
        <v>1.9708654670094531E-2</v>
      </c>
      <c r="N249">
        <f t="shared" si="90"/>
        <v>57.02407760263295</v>
      </c>
      <c r="O249">
        <f t="shared" si="91"/>
        <v>51.970865467009453</v>
      </c>
      <c r="P249">
        <f t="shared" si="78"/>
        <v>108.9949430696424</v>
      </c>
      <c r="R249" s="6">
        <f t="shared" si="79"/>
        <v>108.9949430696424</v>
      </c>
      <c r="S249">
        <f t="shared" si="92"/>
        <v>8.9949430696424026E-2</v>
      </c>
      <c r="T249" s="6"/>
      <c r="U249">
        <f t="shared" si="80"/>
        <v>108.99494306964242</v>
      </c>
      <c r="AB249">
        <f t="shared" si="81"/>
        <v>1.1044631065579846E-2</v>
      </c>
      <c r="AD249">
        <f t="shared" si="82"/>
        <v>2.0933478058614119E-2</v>
      </c>
      <c r="AE249">
        <f t="shared" si="83"/>
        <v>4.1237113402137204E-4</v>
      </c>
      <c r="AG249">
        <f t="shared" si="84"/>
        <v>0.5702407760263295</v>
      </c>
      <c r="AH249">
        <f t="shared" si="85"/>
        <v>0.51970865467009453</v>
      </c>
      <c r="AI249">
        <f t="shared" si="93"/>
        <v>1.0899494306964241</v>
      </c>
      <c r="AJ249" s="6"/>
      <c r="AK249">
        <f t="shared" si="86"/>
        <v>0.52318094763531708</v>
      </c>
      <c r="AL249">
        <f t="shared" si="87"/>
        <v>0.47681905236468286</v>
      </c>
      <c r="AM249">
        <f t="shared" si="73"/>
        <v>1</v>
      </c>
      <c r="AO249">
        <f t="shared" si="94"/>
        <v>1.0845914930837997E-2</v>
      </c>
      <c r="AP249">
        <f t="shared" si="95"/>
        <v>1.9871613474195001E-4</v>
      </c>
      <c r="AQ249" s="7">
        <f t="shared" si="96"/>
        <v>1.1044631065579947E-2</v>
      </c>
    </row>
    <row r="250" spans="1:43" x14ac:dyDescent="0.25">
      <c r="A250" s="2">
        <v>41944</v>
      </c>
      <c r="B250">
        <v>114.0481552052659</v>
      </c>
      <c r="C250">
        <v>103.94173093401891</v>
      </c>
      <c r="E250">
        <f t="shared" si="74"/>
        <v>1.140481552052659</v>
      </c>
      <c r="F250">
        <f t="shared" si="75"/>
        <v>1.0394173093401891</v>
      </c>
      <c r="H250">
        <f t="shared" si="76"/>
        <v>57.02407760263295</v>
      </c>
      <c r="I250">
        <f t="shared" si="77"/>
        <v>51.970865467009453</v>
      </c>
      <c r="K250">
        <f t="shared" si="88"/>
        <v>7.0240776026329499E-2</v>
      </c>
      <c r="L250">
        <f t="shared" si="89"/>
        <v>1.9708654670094531E-2</v>
      </c>
      <c r="N250">
        <f t="shared" si="90"/>
        <v>57.02407760263295</v>
      </c>
      <c r="O250">
        <f t="shared" si="91"/>
        <v>51.970865467009453</v>
      </c>
      <c r="P250">
        <f t="shared" si="78"/>
        <v>108.9949430696424</v>
      </c>
      <c r="R250" s="6">
        <f t="shared" si="79"/>
        <v>108.9949430696424</v>
      </c>
      <c r="S250">
        <f t="shared" si="92"/>
        <v>8.9949430696424026E-2</v>
      </c>
      <c r="T250" s="6"/>
      <c r="U250">
        <f t="shared" si="80"/>
        <v>108.99494306964242</v>
      </c>
      <c r="AB250">
        <f t="shared" si="81"/>
        <v>0</v>
      </c>
      <c r="AD250">
        <f t="shared" si="82"/>
        <v>0</v>
      </c>
      <c r="AE250">
        <f t="shared" si="83"/>
        <v>0</v>
      </c>
      <c r="AG250">
        <f t="shared" si="84"/>
        <v>0.5702407760263295</v>
      </c>
      <c r="AH250">
        <f t="shared" si="85"/>
        <v>0.51970865467009453</v>
      </c>
      <c r="AI250">
        <f t="shared" si="93"/>
        <v>1.0899494306964241</v>
      </c>
      <c r="AJ250" s="6"/>
      <c r="AK250">
        <f t="shared" si="86"/>
        <v>0.52318094763531708</v>
      </c>
      <c r="AL250">
        <f t="shared" si="87"/>
        <v>0.47681905236468286</v>
      </c>
      <c r="AM250">
        <f t="shared" si="73"/>
        <v>1</v>
      </c>
      <c r="AO250">
        <f t="shared" si="94"/>
        <v>0</v>
      </c>
      <c r="AP250">
        <f t="shared" si="95"/>
        <v>0</v>
      </c>
      <c r="AQ250" s="7">
        <f t="shared" si="96"/>
        <v>0</v>
      </c>
    </row>
    <row r="251" spans="1:43" x14ac:dyDescent="0.25">
      <c r="A251" s="2">
        <v>41945</v>
      </c>
      <c r="B251">
        <v>114.0481552052659</v>
      </c>
      <c r="C251">
        <v>103.94173093401891</v>
      </c>
      <c r="E251">
        <f t="shared" si="74"/>
        <v>1.140481552052659</v>
      </c>
      <c r="F251">
        <f t="shared" si="75"/>
        <v>1.0394173093401891</v>
      </c>
      <c r="H251">
        <f t="shared" si="76"/>
        <v>57.02407760263295</v>
      </c>
      <c r="I251">
        <f t="shared" si="77"/>
        <v>51.970865467009453</v>
      </c>
      <c r="K251">
        <f t="shared" si="88"/>
        <v>7.0240776026329499E-2</v>
      </c>
      <c r="L251">
        <f t="shared" si="89"/>
        <v>1.9708654670094531E-2</v>
      </c>
      <c r="N251">
        <f t="shared" si="90"/>
        <v>57.02407760263295</v>
      </c>
      <c r="O251">
        <f t="shared" si="91"/>
        <v>51.970865467009453</v>
      </c>
      <c r="P251">
        <f t="shared" si="78"/>
        <v>108.9949430696424</v>
      </c>
      <c r="R251" s="6">
        <f t="shared" si="79"/>
        <v>108.9949430696424</v>
      </c>
      <c r="S251">
        <f t="shared" si="92"/>
        <v>8.9949430696424026E-2</v>
      </c>
      <c r="T251" s="6"/>
      <c r="U251">
        <f t="shared" si="80"/>
        <v>108.99494306964242</v>
      </c>
      <c r="AB251">
        <f t="shared" si="81"/>
        <v>0</v>
      </c>
      <c r="AD251">
        <f t="shared" si="82"/>
        <v>0</v>
      </c>
      <c r="AE251">
        <f t="shared" si="83"/>
        <v>0</v>
      </c>
      <c r="AG251">
        <f t="shared" si="84"/>
        <v>0.5702407760263295</v>
      </c>
      <c r="AH251">
        <f t="shared" si="85"/>
        <v>0.51970865467009453</v>
      </c>
      <c r="AI251">
        <f t="shared" si="93"/>
        <v>1.0899494306964241</v>
      </c>
      <c r="AJ251" s="6"/>
      <c r="AK251">
        <f t="shared" si="86"/>
        <v>0.52318094763531708</v>
      </c>
      <c r="AL251">
        <f t="shared" si="87"/>
        <v>0.47681905236468286</v>
      </c>
      <c r="AM251">
        <f t="shared" si="73"/>
        <v>1</v>
      </c>
      <c r="AO251">
        <f t="shared" si="94"/>
        <v>0</v>
      </c>
      <c r="AP251">
        <f t="shared" si="95"/>
        <v>0</v>
      </c>
      <c r="AQ251" s="7">
        <f t="shared" si="96"/>
        <v>0</v>
      </c>
    </row>
    <row r="252" spans="1:43" x14ac:dyDescent="0.25">
      <c r="A252" s="2">
        <v>41946</v>
      </c>
      <c r="B252">
        <v>114.325307465789</v>
      </c>
      <c r="C252">
        <v>103.8988860325621</v>
      </c>
      <c r="E252">
        <f t="shared" si="74"/>
        <v>1.1432530746578899</v>
      </c>
      <c r="F252">
        <f t="shared" si="75"/>
        <v>1.038988860325621</v>
      </c>
      <c r="H252">
        <f t="shared" si="76"/>
        <v>57.162653732894498</v>
      </c>
      <c r="I252">
        <f t="shared" si="77"/>
        <v>51.949443016281052</v>
      </c>
      <c r="K252">
        <f t="shared" si="88"/>
        <v>7.1626537328944972E-2</v>
      </c>
      <c r="L252">
        <f t="shared" si="89"/>
        <v>1.9494430162810515E-2</v>
      </c>
      <c r="N252">
        <f t="shared" si="90"/>
        <v>57.162653732894498</v>
      </c>
      <c r="O252">
        <f t="shared" si="91"/>
        <v>51.949443016281052</v>
      </c>
      <c r="P252">
        <f t="shared" si="78"/>
        <v>109.11209674917555</v>
      </c>
      <c r="R252" s="6">
        <f t="shared" si="79"/>
        <v>109.11209674917555</v>
      </c>
      <c r="S252">
        <f t="shared" si="92"/>
        <v>9.1120967491755495E-2</v>
      </c>
      <c r="T252" s="6"/>
      <c r="U252">
        <f t="shared" si="80"/>
        <v>109.11209674917555</v>
      </c>
      <c r="AB252">
        <f t="shared" si="81"/>
        <v>1.0748542660212745E-3</v>
      </c>
      <c r="AD252">
        <f t="shared" si="82"/>
        <v>2.4301336573508969E-3</v>
      </c>
      <c r="AE252">
        <f t="shared" si="83"/>
        <v>-4.122011541639603E-4</v>
      </c>
      <c r="AG252">
        <f t="shared" si="84"/>
        <v>0.57162653732894497</v>
      </c>
      <c r="AH252">
        <f t="shared" si="85"/>
        <v>0.51949443016281049</v>
      </c>
      <c r="AI252">
        <f t="shared" si="93"/>
        <v>1.0911209674917555</v>
      </c>
      <c r="AJ252" s="6"/>
      <c r="AK252">
        <f t="shared" si="86"/>
        <v>0.5238892426776357</v>
      </c>
      <c r="AL252">
        <f t="shared" si="87"/>
        <v>0.47611075732236424</v>
      </c>
      <c r="AM252">
        <f t="shared" si="73"/>
        <v>1</v>
      </c>
      <c r="AO252">
        <f t="shared" si="94"/>
        <v>1.2713996297333211E-3</v>
      </c>
      <c r="AP252">
        <f t="shared" si="95"/>
        <v>-1.965453637120881E-4</v>
      </c>
      <c r="AQ252" s="7">
        <f t="shared" si="96"/>
        <v>1.0748542660212331E-3</v>
      </c>
    </row>
    <row r="253" spans="1:43" x14ac:dyDescent="0.25">
      <c r="A253" s="2">
        <v>41947</v>
      </c>
      <c r="B253">
        <v>112.731681967781</v>
      </c>
      <c r="C253">
        <v>104.0595544130249</v>
      </c>
      <c r="E253">
        <f t="shared" si="74"/>
        <v>1.1273168196778101</v>
      </c>
      <c r="F253">
        <f t="shared" si="75"/>
        <v>1.040595544130249</v>
      </c>
      <c r="H253">
        <f t="shared" si="76"/>
        <v>56.3658409838905</v>
      </c>
      <c r="I253">
        <f t="shared" si="77"/>
        <v>52.029777206512449</v>
      </c>
      <c r="K253">
        <f t="shared" si="88"/>
        <v>6.3658409838905E-2</v>
      </c>
      <c r="L253">
        <f t="shared" si="89"/>
        <v>2.0297772065124491E-2</v>
      </c>
      <c r="N253">
        <f t="shared" si="90"/>
        <v>56.3658409838905</v>
      </c>
      <c r="O253">
        <f t="shared" si="91"/>
        <v>52.029777206512449</v>
      </c>
      <c r="P253">
        <f t="shared" si="78"/>
        <v>108.39561819040296</v>
      </c>
      <c r="R253" s="6">
        <f t="shared" si="79"/>
        <v>108.39561819040296</v>
      </c>
      <c r="S253">
        <f t="shared" si="92"/>
        <v>8.3956181904029564E-2</v>
      </c>
      <c r="T253" s="6"/>
      <c r="U253">
        <f t="shared" si="80"/>
        <v>108.39561819040296</v>
      </c>
      <c r="AB253">
        <f t="shared" si="81"/>
        <v>-6.5664447858574393E-3</v>
      </c>
      <c r="AD253">
        <f t="shared" si="82"/>
        <v>-1.393939393939414E-2</v>
      </c>
      <c r="AE253">
        <f t="shared" si="83"/>
        <v>1.5463917525779802E-3</v>
      </c>
      <c r="AG253">
        <f t="shared" si="84"/>
        <v>0.56365840983890503</v>
      </c>
      <c r="AH253">
        <f t="shared" si="85"/>
        <v>0.52029777206512451</v>
      </c>
      <c r="AI253">
        <f t="shared" si="93"/>
        <v>1.0839561819040295</v>
      </c>
      <c r="AJ253" s="6"/>
      <c r="AK253">
        <f t="shared" si="86"/>
        <v>0.52000110267262611</v>
      </c>
      <c r="AL253">
        <f t="shared" si="87"/>
        <v>0.47999889732737389</v>
      </c>
      <c r="AM253">
        <f t="shared" si="73"/>
        <v>1</v>
      </c>
      <c r="AO253">
        <f t="shared" si="94"/>
        <v>-7.302698534294421E-3</v>
      </c>
      <c r="AP253">
        <f t="shared" si="95"/>
        <v>7.3625374843696027E-4</v>
      </c>
      <c r="AQ253" s="7">
        <f t="shared" si="96"/>
        <v>-6.566444785857461E-3</v>
      </c>
    </row>
    <row r="254" spans="1:43" x14ac:dyDescent="0.25">
      <c r="A254" s="2">
        <v>41948</v>
      </c>
      <c r="B254">
        <v>114.1867313355275</v>
      </c>
      <c r="C254">
        <v>103.9631533847472</v>
      </c>
      <c r="E254">
        <f t="shared" si="74"/>
        <v>1.141867313355275</v>
      </c>
      <c r="F254">
        <f t="shared" si="75"/>
        <v>1.039631533847472</v>
      </c>
      <c r="H254">
        <f t="shared" si="76"/>
        <v>57.093365667763749</v>
      </c>
      <c r="I254">
        <f t="shared" si="77"/>
        <v>51.981576692373601</v>
      </c>
      <c r="K254">
        <f t="shared" si="88"/>
        <v>7.0933656677637485E-2</v>
      </c>
      <c r="L254">
        <f t="shared" si="89"/>
        <v>1.9815766923736006E-2</v>
      </c>
      <c r="N254">
        <f t="shared" si="90"/>
        <v>57.093365667763749</v>
      </c>
      <c r="O254">
        <f t="shared" si="91"/>
        <v>51.981576692373601</v>
      </c>
      <c r="P254">
        <f t="shared" si="78"/>
        <v>109.07494236013736</v>
      </c>
      <c r="R254" s="6">
        <f t="shared" si="79"/>
        <v>109.07494236013736</v>
      </c>
      <c r="S254">
        <f t="shared" si="92"/>
        <v>9.0749423601373558E-2</v>
      </c>
      <c r="T254" s="6"/>
      <c r="U254">
        <f t="shared" si="80"/>
        <v>109.07494236013736</v>
      </c>
      <c r="AB254">
        <f t="shared" si="81"/>
        <v>6.2670814657943552E-3</v>
      </c>
      <c r="AD254">
        <f t="shared" si="82"/>
        <v>1.2907191149355457E-2</v>
      </c>
      <c r="AE254">
        <f t="shared" si="83"/>
        <v>-9.2640247040720602E-4</v>
      </c>
      <c r="AG254">
        <f t="shared" si="84"/>
        <v>0.57093365667763751</v>
      </c>
      <c r="AH254">
        <f t="shared" si="85"/>
        <v>0.51981576692373599</v>
      </c>
      <c r="AI254">
        <f t="shared" si="93"/>
        <v>1.0907494236013735</v>
      </c>
      <c r="AJ254" s="6"/>
      <c r="AK254">
        <f t="shared" si="86"/>
        <v>0.52343246241887686</v>
      </c>
      <c r="AL254">
        <f t="shared" si="87"/>
        <v>0.47656753758112314</v>
      </c>
      <c r="AM254">
        <f t="shared" si="73"/>
        <v>1</v>
      </c>
      <c r="AO254">
        <f t="shared" si="94"/>
        <v>6.7117536300711983E-3</v>
      </c>
      <c r="AP254">
        <f t="shared" si="95"/>
        <v>-4.4467216427681401E-4</v>
      </c>
      <c r="AQ254" s="7">
        <f t="shared" si="96"/>
        <v>6.2670814657943847E-3</v>
      </c>
    </row>
    <row r="255" spans="1:43" x14ac:dyDescent="0.25">
      <c r="A255" s="2">
        <v>41949</v>
      </c>
      <c r="B255">
        <v>114.89693400311801</v>
      </c>
      <c r="C255">
        <v>103.8881748071979</v>
      </c>
      <c r="E255">
        <f t="shared" si="74"/>
        <v>1.14896934003118</v>
      </c>
      <c r="F255">
        <f t="shared" si="75"/>
        <v>1.038881748071979</v>
      </c>
      <c r="H255">
        <f t="shared" si="76"/>
        <v>57.448467001559003</v>
      </c>
      <c r="I255">
        <f t="shared" si="77"/>
        <v>51.944087403598949</v>
      </c>
      <c r="K255">
        <f t="shared" si="88"/>
        <v>7.4484670015590032E-2</v>
      </c>
      <c r="L255">
        <f t="shared" si="89"/>
        <v>1.9440874035989496E-2</v>
      </c>
      <c r="N255">
        <f t="shared" si="90"/>
        <v>57.448467001559003</v>
      </c>
      <c r="O255">
        <f t="shared" si="91"/>
        <v>51.944087403598949</v>
      </c>
      <c r="P255">
        <f t="shared" si="78"/>
        <v>109.39255440515795</v>
      </c>
      <c r="R255" s="6">
        <f t="shared" si="79"/>
        <v>109.39255440515795</v>
      </c>
      <c r="S255">
        <f t="shared" si="92"/>
        <v>9.3925544051579518E-2</v>
      </c>
      <c r="T255" s="6"/>
      <c r="U255">
        <f t="shared" si="80"/>
        <v>109.39255440515797</v>
      </c>
      <c r="AB255">
        <f t="shared" si="81"/>
        <v>2.9118699322518982E-3</v>
      </c>
      <c r="AD255">
        <f t="shared" si="82"/>
        <v>6.2196601941748586E-3</v>
      </c>
      <c r="AE255">
        <f t="shared" si="83"/>
        <v>-7.212033793532191E-4</v>
      </c>
      <c r="AG255">
        <f t="shared" si="84"/>
        <v>0.57448467001559</v>
      </c>
      <c r="AH255">
        <f t="shared" si="85"/>
        <v>0.51944087403598949</v>
      </c>
      <c r="AI255">
        <f t="shared" si="93"/>
        <v>1.0939255440515794</v>
      </c>
      <c r="AJ255" s="6"/>
      <c r="AK255">
        <f t="shared" si="86"/>
        <v>0.52515884023319104</v>
      </c>
      <c r="AL255">
        <f t="shared" si="87"/>
        <v>0.47484115976680902</v>
      </c>
      <c r="AM255">
        <f t="shared" si="73"/>
        <v>1</v>
      </c>
      <c r="AO255">
        <f t="shared" si="94"/>
        <v>3.2555720508456159E-3</v>
      </c>
      <c r="AP255">
        <f t="shared" si="95"/>
        <v>-3.4370211859354827E-4</v>
      </c>
      <c r="AQ255" s="7">
        <f t="shared" si="96"/>
        <v>2.9118699322520677E-3</v>
      </c>
    </row>
    <row r="256" spans="1:43" x14ac:dyDescent="0.25">
      <c r="A256" s="2">
        <v>41950</v>
      </c>
      <c r="B256">
        <v>115.0701541659449</v>
      </c>
      <c r="C256">
        <v>104.0274207369323</v>
      </c>
      <c r="E256">
        <f t="shared" si="74"/>
        <v>1.150701541659449</v>
      </c>
      <c r="F256">
        <f t="shared" si="75"/>
        <v>1.040274207369323</v>
      </c>
      <c r="H256">
        <f t="shared" si="76"/>
        <v>57.53507708297245</v>
      </c>
      <c r="I256">
        <f t="shared" si="77"/>
        <v>52.01371036846615</v>
      </c>
      <c r="K256">
        <f t="shared" si="88"/>
        <v>7.5350770829724495E-2</v>
      </c>
      <c r="L256">
        <f t="shared" si="89"/>
        <v>2.0137103684661498E-2</v>
      </c>
      <c r="N256">
        <f t="shared" si="90"/>
        <v>57.53507708297245</v>
      </c>
      <c r="O256">
        <f t="shared" si="91"/>
        <v>52.01371036846615</v>
      </c>
      <c r="P256">
        <f t="shared" si="78"/>
        <v>109.5487874514386</v>
      </c>
      <c r="R256" s="6">
        <f t="shared" si="79"/>
        <v>109.5487874514386</v>
      </c>
      <c r="S256">
        <f t="shared" si="92"/>
        <v>9.5487874514385992E-2</v>
      </c>
      <c r="T256" s="6"/>
      <c r="U256">
        <f t="shared" si="80"/>
        <v>109.54878745143859</v>
      </c>
      <c r="AB256">
        <f t="shared" si="81"/>
        <v>1.4281872027779308E-3</v>
      </c>
      <c r="AD256">
        <f t="shared" si="82"/>
        <v>1.5076134479115044E-3</v>
      </c>
      <c r="AE256">
        <f t="shared" si="83"/>
        <v>1.3403443653987601E-3</v>
      </c>
      <c r="AG256">
        <f t="shared" si="84"/>
        <v>0.57535077082972452</v>
      </c>
      <c r="AH256">
        <f t="shared" si="85"/>
        <v>0.52013710368466148</v>
      </c>
      <c r="AI256">
        <f t="shared" si="93"/>
        <v>1.0954878745143861</v>
      </c>
      <c r="AJ256" s="6"/>
      <c r="AK256">
        <f t="shared" si="86"/>
        <v>0.52520049214124731</v>
      </c>
      <c r="AL256">
        <f t="shared" si="87"/>
        <v>0.47479950785875263</v>
      </c>
      <c r="AM256">
        <f t="shared" si="73"/>
        <v>1</v>
      </c>
      <c r="AO256">
        <f t="shared" si="94"/>
        <v>7.9173652982516803E-4</v>
      </c>
      <c r="AP256">
        <f t="shared" si="95"/>
        <v>6.3645067295285489E-4</v>
      </c>
      <c r="AQ256" s="7">
        <f t="shared" si="96"/>
        <v>1.4281872027780229E-3</v>
      </c>
    </row>
    <row r="257" spans="1:43" x14ac:dyDescent="0.25">
      <c r="A257" s="2">
        <v>41951</v>
      </c>
      <c r="B257">
        <v>115.0701541659449</v>
      </c>
      <c r="C257">
        <v>104.0274207369323</v>
      </c>
      <c r="E257">
        <f t="shared" si="74"/>
        <v>1.150701541659449</v>
      </c>
      <c r="F257">
        <f t="shared" si="75"/>
        <v>1.040274207369323</v>
      </c>
      <c r="H257">
        <f t="shared" si="76"/>
        <v>57.53507708297245</v>
      </c>
      <c r="I257">
        <f t="shared" si="77"/>
        <v>52.01371036846615</v>
      </c>
      <c r="K257">
        <f t="shared" si="88"/>
        <v>7.5350770829724495E-2</v>
      </c>
      <c r="L257">
        <f t="shared" si="89"/>
        <v>2.0137103684661498E-2</v>
      </c>
      <c r="N257">
        <f t="shared" si="90"/>
        <v>57.53507708297245</v>
      </c>
      <c r="O257">
        <f t="shared" si="91"/>
        <v>52.01371036846615</v>
      </c>
      <c r="P257">
        <f t="shared" si="78"/>
        <v>109.5487874514386</v>
      </c>
      <c r="R257" s="6">
        <f t="shared" si="79"/>
        <v>109.5487874514386</v>
      </c>
      <c r="S257">
        <f t="shared" si="92"/>
        <v>9.5487874514385992E-2</v>
      </c>
      <c r="T257" s="6"/>
      <c r="U257">
        <f t="shared" si="80"/>
        <v>109.54878745143859</v>
      </c>
      <c r="AB257">
        <f t="shared" si="81"/>
        <v>0</v>
      </c>
      <c r="AD257">
        <f t="shared" si="82"/>
        <v>0</v>
      </c>
      <c r="AE257">
        <f t="shared" si="83"/>
        <v>0</v>
      </c>
      <c r="AG257">
        <f t="shared" si="84"/>
        <v>0.57535077082972452</v>
      </c>
      <c r="AH257">
        <f t="shared" si="85"/>
        <v>0.52013710368466148</v>
      </c>
      <c r="AI257">
        <f t="shared" si="93"/>
        <v>1.0954878745143861</v>
      </c>
      <c r="AJ257" s="6"/>
      <c r="AK257">
        <f t="shared" si="86"/>
        <v>0.52520049214124731</v>
      </c>
      <c r="AL257">
        <f t="shared" si="87"/>
        <v>0.47479950785875263</v>
      </c>
      <c r="AM257">
        <f t="shared" si="73"/>
        <v>1</v>
      </c>
      <c r="AO257">
        <f t="shared" si="94"/>
        <v>0</v>
      </c>
      <c r="AP257">
        <f t="shared" si="95"/>
        <v>0</v>
      </c>
      <c r="AQ257" s="7">
        <f t="shared" si="96"/>
        <v>0</v>
      </c>
    </row>
    <row r="258" spans="1:43" x14ac:dyDescent="0.25">
      <c r="A258" s="2">
        <v>41952</v>
      </c>
      <c r="B258">
        <v>115.0701541659449</v>
      </c>
      <c r="C258">
        <v>104.0274207369323</v>
      </c>
      <c r="E258">
        <f t="shared" si="74"/>
        <v>1.150701541659449</v>
      </c>
      <c r="F258">
        <f t="shared" si="75"/>
        <v>1.040274207369323</v>
      </c>
      <c r="H258">
        <f t="shared" si="76"/>
        <v>57.53507708297245</v>
      </c>
      <c r="I258">
        <f t="shared" si="77"/>
        <v>52.01371036846615</v>
      </c>
      <c r="K258">
        <f t="shared" si="88"/>
        <v>7.5350770829724495E-2</v>
      </c>
      <c r="L258">
        <f t="shared" si="89"/>
        <v>2.0137103684661498E-2</v>
      </c>
      <c r="N258">
        <f t="shared" si="90"/>
        <v>57.53507708297245</v>
      </c>
      <c r="O258">
        <f t="shared" si="91"/>
        <v>52.01371036846615</v>
      </c>
      <c r="P258">
        <f t="shared" si="78"/>
        <v>109.5487874514386</v>
      </c>
      <c r="R258" s="6">
        <f t="shared" si="79"/>
        <v>109.5487874514386</v>
      </c>
      <c r="S258">
        <f t="shared" si="92"/>
        <v>9.5487874514385992E-2</v>
      </c>
      <c r="T258" s="6"/>
      <c r="U258">
        <f t="shared" si="80"/>
        <v>109.54878745143859</v>
      </c>
      <c r="AB258">
        <f t="shared" si="81"/>
        <v>0</v>
      </c>
      <c r="AD258">
        <f t="shared" si="82"/>
        <v>0</v>
      </c>
      <c r="AE258">
        <f t="shared" si="83"/>
        <v>0</v>
      </c>
      <c r="AG258">
        <f t="shared" si="84"/>
        <v>0.57535077082972452</v>
      </c>
      <c r="AH258">
        <f t="shared" si="85"/>
        <v>0.52013710368466148</v>
      </c>
      <c r="AI258">
        <f t="shared" si="93"/>
        <v>1.0954878745143861</v>
      </c>
      <c r="AJ258" s="6"/>
      <c r="AK258">
        <f t="shared" si="86"/>
        <v>0.52520049214124731</v>
      </c>
      <c r="AL258">
        <f t="shared" si="87"/>
        <v>0.47479950785875263</v>
      </c>
      <c r="AM258">
        <f t="shared" si="73"/>
        <v>1</v>
      </c>
      <c r="AO258">
        <f t="shared" si="94"/>
        <v>0</v>
      </c>
      <c r="AP258">
        <f t="shared" si="95"/>
        <v>0</v>
      </c>
      <c r="AQ258" s="7">
        <f t="shared" si="96"/>
        <v>0</v>
      </c>
    </row>
    <row r="259" spans="1:43" x14ac:dyDescent="0.25">
      <c r="A259" s="2">
        <v>41953</v>
      </c>
      <c r="B259">
        <v>115.48588255672961</v>
      </c>
      <c r="C259">
        <v>104.0059982862039</v>
      </c>
      <c r="E259">
        <f t="shared" si="74"/>
        <v>1.154858825567296</v>
      </c>
      <c r="F259">
        <f t="shared" si="75"/>
        <v>1.0400599828620392</v>
      </c>
      <c r="H259">
        <f t="shared" si="76"/>
        <v>57.742941278364803</v>
      </c>
      <c r="I259">
        <f t="shared" si="77"/>
        <v>52.00299914310196</v>
      </c>
      <c r="K259">
        <f t="shared" si="88"/>
        <v>7.7429412783648038E-2</v>
      </c>
      <c r="L259">
        <f t="shared" si="89"/>
        <v>2.0029991431019595E-2</v>
      </c>
      <c r="N259">
        <f t="shared" si="90"/>
        <v>57.742941278364803</v>
      </c>
      <c r="O259">
        <f t="shared" si="91"/>
        <v>52.00299914310196</v>
      </c>
      <c r="P259">
        <f t="shared" si="78"/>
        <v>109.74594042146677</v>
      </c>
      <c r="R259" s="6">
        <f t="shared" si="79"/>
        <v>109.74594042146677</v>
      </c>
      <c r="S259">
        <f t="shared" si="92"/>
        <v>9.74594042146677E-2</v>
      </c>
      <c r="T259" s="6"/>
      <c r="U259">
        <f t="shared" si="80"/>
        <v>109.74594042146677</v>
      </c>
      <c r="AB259">
        <f t="shared" si="81"/>
        <v>1.799681900774619E-3</v>
      </c>
      <c r="AD259">
        <f t="shared" si="82"/>
        <v>3.6128255306340229E-3</v>
      </c>
      <c r="AE259">
        <f t="shared" si="83"/>
        <v>-2.0593080724895518E-4</v>
      </c>
      <c r="AG259">
        <f t="shared" si="84"/>
        <v>0.57742941278364801</v>
      </c>
      <c r="AH259">
        <f t="shared" si="85"/>
        <v>0.52002999143101958</v>
      </c>
      <c r="AI259">
        <f t="shared" si="93"/>
        <v>1.0974594042146677</v>
      </c>
      <c r="AJ259" s="6"/>
      <c r="AK259">
        <f t="shared" si="86"/>
        <v>0.52615104537452251</v>
      </c>
      <c r="AL259">
        <f t="shared" si="87"/>
        <v>0.47384895462547744</v>
      </c>
      <c r="AM259">
        <f t="shared" ref="AM259:AM309" si="97">SUM(AK259:AL259)</f>
        <v>1</v>
      </c>
      <c r="AO259">
        <f t="shared" si="94"/>
        <v>1.8974577467094518E-3</v>
      </c>
      <c r="AP259">
        <f t="shared" si="95"/>
        <v>-9.777584593475957E-5</v>
      </c>
      <c r="AQ259" s="7">
        <f t="shared" si="96"/>
        <v>1.7996819007746923E-3</v>
      </c>
    </row>
    <row r="260" spans="1:43" x14ac:dyDescent="0.25">
      <c r="A260" s="2">
        <v>41954</v>
      </c>
      <c r="B260">
        <v>115.5551706218604</v>
      </c>
      <c r="C260">
        <v>103.9631533847472</v>
      </c>
      <c r="E260">
        <f t="shared" ref="E260:E291" si="98">B260/$B$3</f>
        <v>1.155551706218604</v>
      </c>
      <c r="F260">
        <f t="shared" ref="F260:F291" si="99">C260/$C$3</f>
        <v>1.039631533847472</v>
      </c>
      <c r="H260">
        <f t="shared" ref="H260:H310" si="100">E260*50</f>
        <v>57.777585310930199</v>
      </c>
      <c r="I260">
        <f t="shared" ref="I260:I310" si="101">F260*50</f>
        <v>51.981576692373601</v>
      </c>
      <c r="K260">
        <f t="shared" si="88"/>
        <v>7.777585310930199E-2</v>
      </c>
      <c r="L260">
        <f t="shared" si="89"/>
        <v>1.9815766923736006E-2</v>
      </c>
      <c r="N260">
        <f t="shared" si="90"/>
        <v>57.777585310930199</v>
      </c>
      <c r="O260">
        <f t="shared" si="91"/>
        <v>51.981576692373601</v>
      </c>
      <c r="P260">
        <f t="shared" ref="P260:P309" si="102">N260+O260</f>
        <v>109.7591620033038</v>
      </c>
      <c r="R260" s="6">
        <f t="shared" ref="R260:R310" si="103">H260+I260</f>
        <v>109.7591620033038</v>
      </c>
      <c r="S260">
        <f t="shared" si="92"/>
        <v>9.7591620033037993E-2</v>
      </c>
      <c r="T260" s="6"/>
      <c r="U260">
        <f t="shared" ref="U260:U310" si="104">$U$3*(1+S260)</f>
        <v>109.7591620033038</v>
      </c>
      <c r="AB260">
        <f t="shared" ref="AB260:AB310" si="105">(R260/R259) -1</f>
        <v>1.2047445022789205E-4</v>
      </c>
      <c r="AD260">
        <f t="shared" ref="AD260:AD310" si="106">(H260/H259) -1</f>
        <v>5.9997000150002755E-4</v>
      </c>
      <c r="AE260">
        <f t="shared" ref="AE260:AE310" si="107">(I260/I259) -1</f>
        <v>-4.1194644696185279E-4</v>
      </c>
      <c r="AG260">
        <f t="shared" ref="AG260:AG311" si="108">H260/100</f>
        <v>0.57777585310930202</v>
      </c>
      <c r="AH260">
        <f t="shared" ref="AH260:AH310" si="109">I260/100</f>
        <v>0.51981576692373599</v>
      </c>
      <c r="AI260">
        <f t="shared" si="93"/>
        <v>1.097591620033038</v>
      </c>
      <c r="AJ260" s="6"/>
      <c r="AK260">
        <f t="shared" ref="AK260:AK310" si="110">AG260/AI260</f>
        <v>0.52640330206959007</v>
      </c>
      <c r="AL260">
        <f t="shared" ref="AL260:AL310" si="111">AH260/AI260</f>
        <v>0.47359669793040993</v>
      </c>
      <c r="AM260">
        <f t="shared" si="97"/>
        <v>1</v>
      </c>
      <c r="AO260">
        <f t="shared" si="94"/>
        <v>3.1567484348259334E-4</v>
      </c>
      <c r="AP260">
        <f t="shared" si="95"/>
        <v>-1.9520039325455362E-4</v>
      </c>
      <c r="AQ260" s="7">
        <f t="shared" si="96"/>
        <v>1.2047445022803972E-4</v>
      </c>
    </row>
    <row r="261" spans="1:43" x14ac:dyDescent="0.25">
      <c r="A261" s="2">
        <v>41955</v>
      </c>
      <c r="B261">
        <v>114.9662220682488</v>
      </c>
      <c r="C261">
        <v>103.9631533847472</v>
      </c>
      <c r="E261">
        <f t="shared" si="98"/>
        <v>1.149662220682488</v>
      </c>
      <c r="F261">
        <f t="shared" si="99"/>
        <v>1.039631533847472</v>
      </c>
      <c r="H261">
        <f t="shared" si="100"/>
        <v>57.483111034124398</v>
      </c>
      <c r="I261">
        <f t="shared" si="101"/>
        <v>51.981576692373601</v>
      </c>
      <c r="K261">
        <f t="shared" ref="K261:K309" si="112">(H261-$H$3)/100</f>
        <v>7.4831110341243984E-2</v>
      </c>
      <c r="L261">
        <f t="shared" ref="L261:L310" si="113">(I261-$I$3)/100</f>
        <v>1.9815766923736006E-2</v>
      </c>
      <c r="N261">
        <f t="shared" ref="N261:N310" si="114">$N$3*(1+(K261*2))</f>
        <v>57.483111034124398</v>
      </c>
      <c r="O261">
        <f t="shared" ref="O261:O310" si="115">$N$3*(1+(L261*2))</f>
        <v>51.981576692373601</v>
      </c>
      <c r="P261">
        <f t="shared" si="102"/>
        <v>109.464687726498</v>
      </c>
      <c r="R261" s="6">
        <f t="shared" si="103"/>
        <v>109.464687726498</v>
      </c>
      <c r="S261">
        <f t="shared" ref="S261:S324" si="116">(R261-100)/100</f>
        <v>9.4646877264979987E-2</v>
      </c>
      <c r="T261" s="6"/>
      <c r="U261">
        <f t="shared" si="104"/>
        <v>109.464687726498</v>
      </c>
      <c r="AB261">
        <f t="shared" si="105"/>
        <v>-2.6829129471390711E-3</v>
      </c>
      <c r="AD261">
        <f t="shared" si="106"/>
        <v>-5.096687153349988E-3</v>
      </c>
      <c r="AE261">
        <f t="shared" si="107"/>
        <v>0</v>
      </c>
      <c r="AG261">
        <f t="shared" si="108"/>
        <v>0.57483111034124401</v>
      </c>
      <c r="AH261">
        <f t="shared" si="109"/>
        <v>0.51981576692373599</v>
      </c>
      <c r="AI261">
        <f t="shared" ref="AI261:AI310" si="117">SUM(AG261:AH261)</f>
        <v>1.09464687726498</v>
      </c>
      <c r="AJ261" s="6"/>
      <c r="AK261">
        <f t="shared" si="110"/>
        <v>0.52512926522705028</v>
      </c>
      <c r="AL261">
        <f t="shared" si="111"/>
        <v>0.47487073477294972</v>
      </c>
      <c r="AM261">
        <f t="shared" si="97"/>
        <v>1</v>
      </c>
      <c r="AO261">
        <f t="shared" ref="AO261:AO310" si="118">AK260*AD261</f>
        <v>-2.6829129471390928E-3</v>
      </c>
      <c r="AP261">
        <f t="shared" ref="AP261:AP310" si="119">AL260*AE261</f>
        <v>0</v>
      </c>
      <c r="AQ261" s="7">
        <f t="shared" ref="AQ261:AQ310" si="120">SUM(AO261:AP261)</f>
        <v>-2.6829129471390928E-3</v>
      </c>
    </row>
    <row r="262" spans="1:43" x14ac:dyDescent="0.25">
      <c r="A262" s="2">
        <v>41956</v>
      </c>
      <c r="B262">
        <v>115.0701541659449</v>
      </c>
      <c r="C262">
        <v>104.0274207369323</v>
      </c>
      <c r="E262">
        <f t="shared" si="98"/>
        <v>1.150701541659449</v>
      </c>
      <c r="F262">
        <f t="shared" si="99"/>
        <v>1.040274207369323</v>
      </c>
      <c r="H262">
        <f t="shared" si="100"/>
        <v>57.53507708297245</v>
      </c>
      <c r="I262">
        <f t="shared" si="101"/>
        <v>52.01371036846615</v>
      </c>
      <c r="K262">
        <f t="shared" si="112"/>
        <v>7.5350770829724495E-2</v>
      </c>
      <c r="L262">
        <f t="shared" si="113"/>
        <v>2.0137103684661498E-2</v>
      </c>
      <c r="N262">
        <f t="shared" si="114"/>
        <v>57.53507708297245</v>
      </c>
      <c r="O262">
        <f t="shared" si="115"/>
        <v>52.01371036846615</v>
      </c>
      <c r="P262">
        <f t="shared" si="102"/>
        <v>109.5487874514386</v>
      </c>
      <c r="R262" s="6">
        <f t="shared" si="103"/>
        <v>109.5487874514386</v>
      </c>
      <c r="S262">
        <f t="shared" si="116"/>
        <v>9.5487874514385992E-2</v>
      </c>
      <c r="T262" s="6"/>
      <c r="U262">
        <f t="shared" si="104"/>
        <v>109.54878745143859</v>
      </c>
      <c r="AB262">
        <f t="shared" si="105"/>
        <v>7.6828177823640154E-4</v>
      </c>
      <c r="AD262">
        <f t="shared" si="106"/>
        <v>9.0402290191282653E-4</v>
      </c>
      <c r="AE262">
        <f t="shared" si="107"/>
        <v>6.1817432515987036E-4</v>
      </c>
      <c r="AG262">
        <f t="shared" si="108"/>
        <v>0.57535077082972452</v>
      </c>
      <c r="AH262">
        <f t="shared" si="109"/>
        <v>0.52013710368466148</v>
      </c>
      <c r="AI262">
        <f t="shared" si="117"/>
        <v>1.0954878745143861</v>
      </c>
      <c r="AJ262" s="6"/>
      <c r="AK262">
        <f t="shared" si="110"/>
        <v>0.52520049214124731</v>
      </c>
      <c r="AL262">
        <f t="shared" si="111"/>
        <v>0.47479950785875263</v>
      </c>
      <c r="AM262">
        <f t="shared" si="97"/>
        <v>1</v>
      </c>
      <c r="AO262">
        <f t="shared" si="118"/>
        <v>4.7472888222990832E-4</v>
      </c>
      <c r="AP262">
        <f t="shared" si="119"/>
        <v>2.9355289600643998E-4</v>
      </c>
      <c r="AQ262" s="7">
        <f t="shared" si="120"/>
        <v>7.682817782363483E-4</v>
      </c>
    </row>
    <row r="263" spans="1:43" x14ac:dyDescent="0.25">
      <c r="A263" s="2">
        <v>41957</v>
      </c>
      <c r="B263">
        <v>115.0355101333795</v>
      </c>
      <c r="C263">
        <v>104.1345329905741</v>
      </c>
      <c r="E263">
        <f t="shared" si="98"/>
        <v>1.1503551013337949</v>
      </c>
      <c r="F263">
        <f t="shared" si="99"/>
        <v>1.0413453299057409</v>
      </c>
      <c r="H263">
        <f t="shared" si="100"/>
        <v>57.517755066689745</v>
      </c>
      <c r="I263">
        <f t="shared" si="101"/>
        <v>52.067266495287043</v>
      </c>
      <c r="K263">
        <f t="shared" si="112"/>
        <v>7.517755066689745E-2</v>
      </c>
      <c r="L263">
        <f t="shared" si="113"/>
        <v>2.0672664952870436E-2</v>
      </c>
      <c r="N263">
        <f t="shared" si="114"/>
        <v>57.517755066689745</v>
      </c>
      <c r="O263">
        <f t="shared" si="115"/>
        <v>52.067266495287043</v>
      </c>
      <c r="P263">
        <f t="shared" si="102"/>
        <v>109.58502156197679</v>
      </c>
      <c r="R263" s="6">
        <f t="shared" si="103"/>
        <v>109.58502156197679</v>
      </c>
      <c r="S263">
        <f t="shared" si="116"/>
        <v>9.5850215619767878E-2</v>
      </c>
      <c r="T263" s="6"/>
      <c r="U263">
        <f t="shared" si="104"/>
        <v>109.58502156197679</v>
      </c>
      <c r="AB263">
        <f t="shared" si="105"/>
        <v>3.3075775078073022E-4</v>
      </c>
      <c r="AD263">
        <f t="shared" si="106"/>
        <v>-3.0106879421964994E-4</v>
      </c>
      <c r="AE263">
        <f t="shared" si="107"/>
        <v>1.0296540362435547E-3</v>
      </c>
      <c r="AG263">
        <f t="shared" si="108"/>
        <v>0.57517755066689746</v>
      </c>
      <c r="AH263">
        <f t="shared" si="109"/>
        <v>0.52067266495287046</v>
      </c>
      <c r="AI263">
        <f t="shared" si="117"/>
        <v>1.0958502156197678</v>
      </c>
      <c r="AJ263" s="6"/>
      <c r="AK263">
        <f t="shared" si="110"/>
        <v>0.52486876624977497</v>
      </c>
      <c r="AL263">
        <f t="shared" si="111"/>
        <v>0.47513123375022509</v>
      </c>
      <c r="AM263">
        <f t="shared" si="97"/>
        <v>1</v>
      </c>
      <c r="AO263">
        <f t="shared" si="118"/>
        <v>-1.5812147889253205E-4</v>
      </c>
      <c r="AP263">
        <f t="shared" si="119"/>
        <v>4.8887922967321806E-4</v>
      </c>
      <c r="AQ263" s="7">
        <f t="shared" si="120"/>
        <v>3.3075775078068598E-4</v>
      </c>
    </row>
    <row r="264" spans="1:43" x14ac:dyDescent="0.25">
      <c r="A264" s="2">
        <v>41958</v>
      </c>
      <c r="B264">
        <v>115.0355101333795</v>
      </c>
      <c r="C264">
        <v>104.1345329905741</v>
      </c>
      <c r="E264">
        <f t="shared" si="98"/>
        <v>1.1503551013337949</v>
      </c>
      <c r="F264">
        <f t="shared" si="99"/>
        <v>1.0413453299057409</v>
      </c>
      <c r="H264">
        <f t="shared" si="100"/>
        <v>57.517755066689745</v>
      </c>
      <c r="I264">
        <f t="shared" si="101"/>
        <v>52.067266495287043</v>
      </c>
      <c r="K264">
        <f t="shared" si="112"/>
        <v>7.517755066689745E-2</v>
      </c>
      <c r="L264">
        <f t="shared" si="113"/>
        <v>2.0672664952870436E-2</v>
      </c>
      <c r="N264">
        <f t="shared" si="114"/>
        <v>57.517755066689745</v>
      </c>
      <c r="O264">
        <f t="shared" si="115"/>
        <v>52.067266495287043</v>
      </c>
      <c r="P264">
        <f t="shared" si="102"/>
        <v>109.58502156197679</v>
      </c>
      <c r="R264" s="6">
        <f t="shared" si="103"/>
        <v>109.58502156197679</v>
      </c>
      <c r="S264">
        <f t="shared" si="116"/>
        <v>9.5850215619767878E-2</v>
      </c>
      <c r="T264" s="6"/>
      <c r="U264">
        <f t="shared" si="104"/>
        <v>109.58502156197679</v>
      </c>
      <c r="AB264">
        <f t="shared" si="105"/>
        <v>0</v>
      </c>
      <c r="AD264">
        <f t="shared" si="106"/>
        <v>0</v>
      </c>
      <c r="AE264">
        <f t="shared" si="107"/>
        <v>0</v>
      </c>
      <c r="AG264">
        <f t="shared" si="108"/>
        <v>0.57517755066689746</v>
      </c>
      <c r="AH264">
        <f t="shared" si="109"/>
        <v>0.52067266495287046</v>
      </c>
      <c r="AI264">
        <f t="shared" si="117"/>
        <v>1.0958502156197678</v>
      </c>
      <c r="AJ264" s="6"/>
      <c r="AK264">
        <f t="shared" si="110"/>
        <v>0.52486876624977497</v>
      </c>
      <c r="AL264">
        <f t="shared" si="111"/>
        <v>0.47513123375022509</v>
      </c>
      <c r="AM264">
        <f t="shared" si="97"/>
        <v>1</v>
      </c>
      <c r="AO264">
        <f t="shared" si="118"/>
        <v>0</v>
      </c>
      <c r="AP264">
        <f t="shared" si="119"/>
        <v>0</v>
      </c>
      <c r="AQ264" s="7">
        <f t="shared" si="120"/>
        <v>0</v>
      </c>
    </row>
    <row r="265" spans="1:43" x14ac:dyDescent="0.25">
      <c r="A265" s="2">
        <v>41959</v>
      </c>
      <c r="B265">
        <v>115.0355101333795</v>
      </c>
      <c r="C265">
        <v>104.1345329905741</v>
      </c>
      <c r="E265">
        <f t="shared" si="98"/>
        <v>1.1503551013337949</v>
      </c>
      <c r="F265">
        <f t="shared" si="99"/>
        <v>1.0413453299057409</v>
      </c>
      <c r="H265">
        <f t="shared" si="100"/>
        <v>57.517755066689745</v>
      </c>
      <c r="I265">
        <f t="shared" si="101"/>
        <v>52.067266495287043</v>
      </c>
      <c r="K265">
        <f t="shared" si="112"/>
        <v>7.517755066689745E-2</v>
      </c>
      <c r="L265">
        <f t="shared" si="113"/>
        <v>2.0672664952870436E-2</v>
      </c>
      <c r="N265">
        <f t="shared" si="114"/>
        <v>57.517755066689745</v>
      </c>
      <c r="O265">
        <f t="shared" si="115"/>
        <v>52.067266495287043</v>
      </c>
      <c r="P265">
        <f t="shared" si="102"/>
        <v>109.58502156197679</v>
      </c>
      <c r="R265" s="6">
        <f t="shared" si="103"/>
        <v>109.58502156197679</v>
      </c>
      <c r="S265">
        <f t="shared" si="116"/>
        <v>9.5850215619767878E-2</v>
      </c>
      <c r="T265" s="6"/>
      <c r="U265">
        <f t="shared" si="104"/>
        <v>109.58502156197679</v>
      </c>
      <c r="AB265">
        <f t="shared" si="105"/>
        <v>0</v>
      </c>
      <c r="AD265">
        <f t="shared" si="106"/>
        <v>0</v>
      </c>
      <c r="AE265">
        <f t="shared" si="107"/>
        <v>0</v>
      </c>
      <c r="AG265">
        <f t="shared" si="108"/>
        <v>0.57517755066689746</v>
      </c>
      <c r="AH265">
        <f t="shared" si="109"/>
        <v>0.52067266495287046</v>
      </c>
      <c r="AI265">
        <f t="shared" si="117"/>
        <v>1.0958502156197678</v>
      </c>
      <c r="AJ265" s="6"/>
      <c r="AK265">
        <f t="shared" si="110"/>
        <v>0.52486876624977497</v>
      </c>
      <c r="AL265">
        <f t="shared" si="111"/>
        <v>0.47513123375022509</v>
      </c>
      <c r="AM265">
        <f t="shared" si="97"/>
        <v>1</v>
      </c>
      <c r="AO265">
        <f t="shared" si="118"/>
        <v>0</v>
      </c>
      <c r="AP265">
        <f t="shared" si="119"/>
        <v>0</v>
      </c>
      <c r="AQ265" s="7">
        <f t="shared" si="120"/>
        <v>0</v>
      </c>
    </row>
    <row r="266" spans="1:43" x14ac:dyDescent="0.25">
      <c r="A266" s="2">
        <v>41960</v>
      </c>
      <c r="B266">
        <v>115.0701541659449</v>
      </c>
      <c r="C266">
        <v>104.14524421593831</v>
      </c>
      <c r="E266">
        <f t="shared" si="98"/>
        <v>1.150701541659449</v>
      </c>
      <c r="F266">
        <f t="shared" si="99"/>
        <v>1.0414524421593832</v>
      </c>
      <c r="H266">
        <f t="shared" si="100"/>
        <v>57.53507708297245</v>
      </c>
      <c r="I266">
        <f t="shared" si="101"/>
        <v>52.07262210796916</v>
      </c>
      <c r="K266">
        <f t="shared" si="112"/>
        <v>7.5350770829724495E-2</v>
      </c>
      <c r="L266">
        <f t="shared" si="113"/>
        <v>2.0726221079691597E-2</v>
      </c>
      <c r="N266">
        <f t="shared" si="114"/>
        <v>57.53507708297245</v>
      </c>
      <c r="O266">
        <f t="shared" si="115"/>
        <v>52.07262210796916</v>
      </c>
      <c r="P266">
        <f t="shared" si="102"/>
        <v>109.60769919094162</v>
      </c>
      <c r="R266" s="6">
        <f t="shared" si="103"/>
        <v>109.60769919094162</v>
      </c>
      <c r="S266">
        <f t="shared" si="116"/>
        <v>9.6076991909416168E-2</v>
      </c>
      <c r="T266" s="6"/>
      <c r="U266">
        <f t="shared" si="104"/>
        <v>109.60769919094162</v>
      </c>
      <c r="AB266">
        <f t="shared" si="105"/>
        <v>2.069409545355505E-4</v>
      </c>
      <c r="AD266">
        <f t="shared" si="106"/>
        <v>3.011594639363846E-4</v>
      </c>
      <c r="AE266">
        <f t="shared" si="107"/>
        <v>1.0285949393185057E-4</v>
      </c>
      <c r="AG266">
        <f t="shared" si="108"/>
        <v>0.57535077082972452</v>
      </c>
      <c r="AH266">
        <f t="shared" si="109"/>
        <v>0.52072622107969158</v>
      </c>
      <c r="AI266">
        <f t="shared" si="117"/>
        <v>1.096076991909416</v>
      </c>
      <c r="AJ266" s="6"/>
      <c r="AK266">
        <f t="shared" si="110"/>
        <v>0.52491820837096248</v>
      </c>
      <c r="AL266">
        <f t="shared" si="111"/>
        <v>0.47508179162903769</v>
      </c>
      <c r="AM266">
        <f t="shared" si="97"/>
        <v>1.0000000000000002</v>
      </c>
      <c r="AO266">
        <f t="shared" si="118"/>
        <v>1.5806919628073379E-4</v>
      </c>
      <c r="AP266">
        <f t="shared" si="119"/>
        <v>4.887175825476395E-5</v>
      </c>
      <c r="AQ266" s="7">
        <f t="shared" si="120"/>
        <v>2.0694095453549776E-4</v>
      </c>
    </row>
    <row r="267" spans="1:43" x14ac:dyDescent="0.25">
      <c r="A267" s="2">
        <v>41961</v>
      </c>
      <c r="B267">
        <v>115.4165944915988</v>
      </c>
      <c r="C267">
        <v>104.11311053984571</v>
      </c>
      <c r="E267">
        <f t="shared" si="98"/>
        <v>1.154165944915988</v>
      </c>
      <c r="F267">
        <f t="shared" si="99"/>
        <v>1.0411311053984571</v>
      </c>
      <c r="H267">
        <f t="shared" si="100"/>
        <v>57.7082972457994</v>
      </c>
      <c r="I267">
        <f t="shared" si="101"/>
        <v>52.056555269922853</v>
      </c>
      <c r="K267">
        <f t="shared" si="112"/>
        <v>7.7082972457994003E-2</v>
      </c>
      <c r="L267">
        <f t="shared" si="113"/>
        <v>2.0565552699228534E-2</v>
      </c>
      <c r="N267">
        <f t="shared" si="114"/>
        <v>57.7082972457994</v>
      </c>
      <c r="O267">
        <f t="shared" si="115"/>
        <v>52.056555269922853</v>
      </c>
      <c r="P267">
        <f t="shared" si="102"/>
        <v>109.76485251572225</v>
      </c>
      <c r="R267" s="6">
        <f t="shared" si="103"/>
        <v>109.76485251572225</v>
      </c>
      <c r="S267">
        <f t="shared" si="116"/>
        <v>9.764852515722254E-2</v>
      </c>
      <c r="T267" s="6"/>
      <c r="U267">
        <f t="shared" si="104"/>
        <v>109.76485251572225</v>
      </c>
      <c r="AB267">
        <f t="shared" si="105"/>
        <v>1.4337799802446316E-3</v>
      </c>
      <c r="AD267">
        <f t="shared" si="106"/>
        <v>3.010687942194723E-3</v>
      </c>
      <c r="AE267">
        <f t="shared" si="107"/>
        <v>-3.0854674483249411E-4</v>
      </c>
      <c r="AG267">
        <f t="shared" si="108"/>
        <v>0.577082972457994</v>
      </c>
      <c r="AH267">
        <f t="shared" si="109"/>
        <v>0.52056555269922855</v>
      </c>
      <c r="AI267">
        <f t="shared" si="117"/>
        <v>1.0976485251572226</v>
      </c>
      <c r="AJ267" s="6"/>
      <c r="AK267">
        <f t="shared" si="110"/>
        <v>0.52574477096421646</v>
      </c>
      <c r="AL267">
        <f t="shared" si="111"/>
        <v>0.47425522903578349</v>
      </c>
      <c r="AM267">
        <f t="shared" si="97"/>
        <v>1</v>
      </c>
      <c r="AO267">
        <f t="shared" si="118"/>
        <v>1.5803649205809139E-3</v>
      </c>
      <c r="AP267">
        <f t="shared" si="119"/>
        <v>-1.4658494033632883E-4</v>
      </c>
      <c r="AQ267" s="7">
        <f t="shared" si="120"/>
        <v>1.4337799802445852E-3</v>
      </c>
    </row>
    <row r="268" spans="1:43" x14ac:dyDescent="0.25">
      <c r="A268" s="2">
        <v>41962</v>
      </c>
      <c r="B268">
        <v>114.9315780356833</v>
      </c>
      <c r="C268">
        <v>104.0167095115681</v>
      </c>
      <c r="E268">
        <f t="shared" si="98"/>
        <v>1.149315780356833</v>
      </c>
      <c r="F268">
        <f t="shared" si="99"/>
        <v>1.040167095115681</v>
      </c>
      <c r="H268">
        <f t="shared" si="100"/>
        <v>57.465789017841651</v>
      </c>
      <c r="I268">
        <f t="shared" si="101"/>
        <v>52.008354755784048</v>
      </c>
      <c r="K268">
        <f t="shared" si="112"/>
        <v>7.4657890178416508E-2</v>
      </c>
      <c r="L268">
        <f t="shared" si="113"/>
        <v>2.0083547557840475E-2</v>
      </c>
      <c r="N268">
        <f t="shared" si="114"/>
        <v>57.465789017841651</v>
      </c>
      <c r="O268">
        <f t="shared" si="115"/>
        <v>52.008354755784048</v>
      </c>
      <c r="P268">
        <f t="shared" si="102"/>
        <v>109.4741437736257</v>
      </c>
      <c r="R268" s="6">
        <f t="shared" si="103"/>
        <v>109.4741437736257</v>
      </c>
      <c r="S268">
        <f t="shared" si="116"/>
        <v>9.4741437736256984E-2</v>
      </c>
      <c r="T268" s="6"/>
      <c r="U268">
        <f t="shared" si="104"/>
        <v>109.4741437736257</v>
      </c>
      <c r="AB268">
        <f t="shared" si="105"/>
        <v>-2.6484683888671201E-3</v>
      </c>
      <c r="AD268">
        <f t="shared" si="106"/>
        <v>-4.2023112711994104E-3</v>
      </c>
      <c r="AE268">
        <f t="shared" si="107"/>
        <v>-9.2592592592566358E-4</v>
      </c>
      <c r="AG268">
        <f t="shared" si="108"/>
        <v>0.57465789017841651</v>
      </c>
      <c r="AH268">
        <f t="shared" si="109"/>
        <v>0.52008354755784048</v>
      </c>
      <c r="AI268">
        <f t="shared" si="117"/>
        <v>1.094741437736257</v>
      </c>
      <c r="AJ268" s="6"/>
      <c r="AK268">
        <f t="shared" si="110"/>
        <v>0.52492567684905889</v>
      </c>
      <c r="AL268">
        <f t="shared" si="111"/>
        <v>0.47507432315094117</v>
      </c>
      <c r="AM268">
        <f t="shared" si="97"/>
        <v>1</v>
      </c>
      <c r="AO268">
        <f t="shared" si="118"/>
        <v>-2.2093431767970795E-3</v>
      </c>
      <c r="AP268">
        <f t="shared" si="119"/>
        <v>-4.3912521207004551E-4</v>
      </c>
      <c r="AQ268" s="7">
        <f t="shared" si="120"/>
        <v>-2.6484683888671249E-3</v>
      </c>
    </row>
    <row r="269" spans="1:43" x14ac:dyDescent="0.25">
      <c r="A269" s="2">
        <v>41963</v>
      </c>
      <c r="B269">
        <v>115.2780183613373</v>
      </c>
      <c r="C269">
        <v>104.14524421593831</v>
      </c>
      <c r="E269">
        <f t="shared" si="98"/>
        <v>1.1527801836133731</v>
      </c>
      <c r="F269">
        <f t="shared" si="99"/>
        <v>1.0414524421593832</v>
      </c>
      <c r="H269">
        <f t="shared" si="100"/>
        <v>57.639009180668651</v>
      </c>
      <c r="I269">
        <f t="shared" si="101"/>
        <v>52.07262210796916</v>
      </c>
      <c r="K269">
        <f t="shared" si="112"/>
        <v>7.6390091806686516E-2</v>
      </c>
      <c r="L269">
        <f t="shared" si="113"/>
        <v>2.0726221079691597E-2</v>
      </c>
      <c r="N269">
        <f t="shared" si="114"/>
        <v>57.639009180668651</v>
      </c>
      <c r="O269">
        <f t="shared" si="115"/>
        <v>52.07262210796916</v>
      </c>
      <c r="P269">
        <f t="shared" si="102"/>
        <v>109.71163128863782</v>
      </c>
      <c r="R269" s="6">
        <f t="shared" si="103"/>
        <v>109.71163128863782</v>
      </c>
      <c r="S269">
        <f t="shared" si="116"/>
        <v>9.7116312886378175E-2</v>
      </c>
      <c r="T269" s="6"/>
      <c r="U269">
        <f t="shared" si="104"/>
        <v>109.71163128863782</v>
      </c>
      <c r="AB269">
        <f t="shared" si="105"/>
        <v>2.1693480015081423E-3</v>
      </c>
      <c r="AD269">
        <f t="shared" si="106"/>
        <v>3.0143180105508538E-3</v>
      </c>
      <c r="AE269">
        <f t="shared" si="107"/>
        <v>1.2357120790860154E-3</v>
      </c>
      <c r="AG269">
        <f t="shared" si="108"/>
        <v>0.57639009180668654</v>
      </c>
      <c r="AH269">
        <f t="shared" si="109"/>
        <v>0.52072622107969158</v>
      </c>
      <c r="AI269">
        <f t="shared" si="117"/>
        <v>1.0971163128863781</v>
      </c>
      <c r="AJ269" s="6"/>
      <c r="AK269">
        <f t="shared" si="110"/>
        <v>0.52536826317920216</v>
      </c>
      <c r="AL269">
        <f t="shared" si="111"/>
        <v>0.4746317368207979</v>
      </c>
      <c r="AM269">
        <f t="shared" si="97"/>
        <v>1</v>
      </c>
      <c r="AO269">
        <f t="shared" si="118"/>
        <v>1.5822929219267156E-3</v>
      </c>
      <c r="AP269">
        <f t="shared" si="119"/>
        <v>5.870550795812311E-4</v>
      </c>
      <c r="AQ269" s="7">
        <f t="shared" si="120"/>
        <v>2.1693480015079467E-3</v>
      </c>
    </row>
    <row r="270" spans="1:43" x14ac:dyDescent="0.25">
      <c r="A270" s="2">
        <v>41964</v>
      </c>
      <c r="B270">
        <v>117.4605924129569</v>
      </c>
      <c r="C270">
        <v>104.2952013710369</v>
      </c>
      <c r="E270">
        <f t="shared" si="98"/>
        <v>1.174605924129569</v>
      </c>
      <c r="F270">
        <f t="shared" si="99"/>
        <v>1.0429520137103689</v>
      </c>
      <c r="H270">
        <f t="shared" si="100"/>
        <v>58.73029620647845</v>
      </c>
      <c r="I270">
        <f t="shared" si="101"/>
        <v>52.147600685518448</v>
      </c>
      <c r="K270">
        <f t="shared" si="112"/>
        <v>8.7302962064784495E-2</v>
      </c>
      <c r="L270">
        <f t="shared" si="113"/>
        <v>2.1476006855184481E-2</v>
      </c>
      <c r="N270">
        <f t="shared" si="114"/>
        <v>58.73029620647845</v>
      </c>
      <c r="O270">
        <f t="shared" si="115"/>
        <v>52.147600685518448</v>
      </c>
      <c r="P270">
        <f t="shared" si="102"/>
        <v>110.8778968919969</v>
      </c>
      <c r="R270" s="6">
        <f t="shared" si="103"/>
        <v>110.8778968919969</v>
      </c>
      <c r="S270">
        <f t="shared" si="116"/>
        <v>0.10877896891996898</v>
      </c>
      <c r="T270" s="6"/>
      <c r="U270">
        <f t="shared" si="104"/>
        <v>110.8778968919969</v>
      </c>
      <c r="AB270">
        <f t="shared" si="105"/>
        <v>1.0630282219492138E-2</v>
      </c>
      <c r="AD270">
        <f t="shared" si="106"/>
        <v>1.8933132982719592E-2</v>
      </c>
      <c r="AE270">
        <f t="shared" si="107"/>
        <v>1.4398848092156413E-3</v>
      </c>
      <c r="AG270">
        <f t="shared" si="108"/>
        <v>0.5873029620647845</v>
      </c>
      <c r="AH270">
        <f t="shared" si="109"/>
        <v>0.52147600685518447</v>
      </c>
      <c r="AI270">
        <f t="shared" si="117"/>
        <v>1.108778968919969</v>
      </c>
      <c r="AJ270" s="6"/>
      <c r="AK270">
        <f t="shared" si="110"/>
        <v>0.52968443533598053</v>
      </c>
      <c r="AL270">
        <f t="shared" si="111"/>
        <v>0.47031556466401947</v>
      </c>
      <c r="AM270">
        <f t="shared" si="97"/>
        <v>1</v>
      </c>
      <c r="AO270">
        <f t="shared" si="118"/>
        <v>9.9468671916722595E-3</v>
      </c>
      <c r="AP270">
        <f t="shared" si="119"/>
        <v>6.8341502781990311E-4</v>
      </c>
      <c r="AQ270" s="7">
        <f t="shared" si="120"/>
        <v>1.0630282219492162E-2</v>
      </c>
    </row>
    <row r="271" spans="1:43" x14ac:dyDescent="0.25">
      <c r="A271" s="2">
        <v>41965</v>
      </c>
      <c r="B271">
        <v>117.4605924129569</v>
      </c>
      <c r="C271">
        <v>104.2952013710369</v>
      </c>
      <c r="E271">
        <f t="shared" si="98"/>
        <v>1.174605924129569</v>
      </c>
      <c r="F271">
        <f t="shared" si="99"/>
        <v>1.0429520137103689</v>
      </c>
      <c r="H271">
        <f t="shared" si="100"/>
        <v>58.73029620647845</v>
      </c>
      <c r="I271">
        <f t="shared" si="101"/>
        <v>52.147600685518448</v>
      </c>
      <c r="K271">
        <f t="shared" si="112"/>
        <v>8.7302962064784495E-2</v>
      </c>
      <c r="L271">
        <f t="shared" si="113"/>
        <v>2.1476006855184481E-2</v>
      </c>
      <c r="N271">
        <f t="shared" si="114"/>
        <v>58.73029620647845</v>
      </c>
      <c r="O271">
        <f t="shared" si="115"/>
        <v>52.147600685518448</v>
      </c>
      <c r="P271">
        <f t="shared" si="102"/>
        <v>110.8778968919969</v>
      </c>
      <c r="R271" s="6">
        <f t="shared" si="103"/>
        <v>110.8778968919969</v>
      </c>
      <c r="S271">
        <f t="shared" si="116"/>
        <v>0.10877896891996898</v>
      </c>
      <c r="T271" s="6"/>
      <c r="U271">
        <f t="shared" si="104"/>
        <v>110.8778968919969</v>
      </c>
      <c r="AB271">
        <f t="shared" si="105"/>
        <v>0</v>
      </c>
      <c r="AD271">
        <f t="shared" si="106"/>
        <v>0</v>
      </c>
      <c r="AE271">
        <f t="shared" si="107"/>
        <v>0</v>
      </c>
      <c r="AG271">
        <f t="shared" si="108"/>
        <v>0.5873029620647845</v>
      </c>
      <c r="AH271">
        <f t="shared" si="109"/>
        <v>0.52147600685518447</v>
      </c>
      <c r="AI271">
        <f t="shared" si="117"/>
        <v>1.108778968919969</v>
      </c>
      <c r="AJ271" s="6"/>
      <c r="AK271">
        <f t="shared" si="110"/>
        <v>0.52968443533598053</v>
      </c>
      <c r="AL271">
        <f t="shared" si="111"/>
        <v>0.47031556466401947</v>
      </c>
      <c r="AM271">
        <f t="shared" si="97"/>
        <v>1</v>
      </c>
      <c r="AO271">
        <f t="shared" si="118"/>
        <v>0</v>
      </c>
      <c r="AP271">
        <f t="shared" si="119"/>
        <v>0</v>
      </c>
      <c r="AQ271" s="7">
        <f t="shared" si="120"/>
        <v>0</v>
      </c>
    </row>
    <row r="272" spans="1:43" x14ac:dyDescent="0.25">
      <c r="A272" s="2">
        <v>41966</v>
      </c>
      <c r="B272">
        <v>117.4605924129569</v>
      </c>
      <c r="C272">
        <v>104.2952013710369</v>
      </c>
      <c r="E272">
        <f t="shared" si="98"/>
        <v>1.174605924129569</v>
      </c>
      <c r="F272">
        <f t="shared" si="99"/>
        <v>1.0429520137103689</v>
      </c>
      <c r="H272">
        <f t="shared" si="100"/>
        <v>58.73029620647845</v>
      </c>
      <c r="I272">
        <f t="shared" si="101"/>
        <v>52.147600685518448</v>
      </c>
      <c r="K272">
        <f t="shared" si="112"/>
        <v>8.7302962064784495E-2</v>
      </c>
      <c r="L272">
        <f t="shared" si="113"/>
        <v>2.1476006855184481E-2</v>
      </c>
      <c r="N272">
        <f t="shared" si="114"/>
        <v>58.73029620647845</v>
      </c>
      <c r="O272">
        <f t="shared" si="115"/>
        <v>52.147600685518448</v>
      </c>
      <c r="P272">
        <f t="shared" si="102"/>
        <v>110.8778968919969</v>
      </c>
      <c r="R272" s="6">
        <f t="shared" si="103"/>
        <v>110.8778968919969</v>
      </c>
      <c r="S272">
        <f t="shared" si="116"/>
        <v>0.10877896891996898</v>
      </c>
      <c r="T272" s="6"/>
      <c r="U272">
        <f t="shared" si="104"/>
        <v>110.8778968919969</v>
      </c>
      <c r="AB272">
        <f t="shared" si="105"/>
        <v>0</v>
      </c>
      <c r="AD272">
        <f t="shared" si="106"/>
        <v>0</v>
      </c>
      <c r="AE272">
        <f t="shared" si="107"/>
        <v>0</v>
      </c>
      <c r="AG272">
        <f t="shared" si="108"/>
        <v>0.5873029620647845</v>
      </c>
      <c r="AH272">
        <f t="shared" si="109"/>
        <v>0.52147600685518447</v>
      </c>
      <c r="AI272">
        <f t="shared" si="117"/>
        <v>1.108778968919969</v>
      </c>
      <c r="AJ272" s="6"/>
      <c r="AK272">
        <f t="shared" si="110"/>
        <v>0.52968443533598053</v>
      </c>
      <c r="AL272">
        <f t="shared" si="111"/>
        <v>0.47031556466401947</v>
      </c>
      <c r="AM272">
        <f t="shared" si="97"/>
        <v>1</v>
      </c>
      <c r="AO272">
        <f t="shared" si="118"/>
        <v>0</v>
      </c>
      <c r="AP272">
        <f t="shared" si="119"/>
        <v>0</v>
      </c>
      <c r="AQ272" s="7">
        <f t="shared" si="120"/>
        <v>0</v>
      </c>
    </row>
    <row r="273" spans="1:43" x14ac:dyDescent="0.25">
      <c r="A273" s="2">
        <v>41967</v>
      </c>
      <c r="B273">
        <v>117.1661181361511</v>
      </c>
      <c r="C273">
        <v>104.3701799485861</v>
      </c>
      <c r="E273">
        <f t="shared" si="98"/>
        <v>1.171661181361511</v>
      </c>
      <c r="F273">
        <f t="shared" si="99"/>
        <v>1.0437017994858611</v>
      </c>
      <c r="H273">
        <f t="shared" si="100"/>
        <v>58.583059068075549</v>
      </c>
      <c r="I273">
        <f t="shared" si="101"/>
        <v>52.185089974293049</v>
      </c>
      <c r="K273">
        <f t="shared" si="112"/>
        <v>8.5830590680755492E-2</v>
      </c>
      <c r="L273">
        <f t="shared" si="113"/>
        <v>2.1850899742930495E-2</v>
      </c>
      <c r="N273">
        <f t="shared" si="114"/>
        <v>58.583059068075549</v>
      </c>
      <c r="O273">
        <f t="shared" si="115"/>
        <v>52.185089974293049</v>
      </c>
      <c r="P273">
        <f t="shared" si="102"/>
        <v>110.76814904236861</v>
      </c>
      <c r="R273" s="6">
        <f t="shared" si="103"/>
        <v>110.76814904236861</v>
      </c>
      <c r="S273">
        <f t="shared" si="116"/>
        <v>0.10768149042368606</v>
      </c>
      <c r="T273" s="6"/>
      <c r="U273">
        <f t="shared" si="104"/>
        <v>110.76814904236861</v>
      </c>
      <c r="AB273">
        <f t="shared" si="105"/>
        <v>-9.89808182736307E-4</v>
      </c>
      <c r="AD273">
        <f t="shared" si="106"/>
        <v>-2.5070048665386535E-3</v>
      </c>
      <c r="AE273">
        <f t="shared" si="107"/>
        <v>7.1890726096257573E-4</v>
      </c>
      <c r="AG273">
        <f t="shared" si="108"/>
        <v>0.58583059068075549</v>
      </c>
      <c r="AH273">
        <f t="shared" si="109"/>
        <v>0.52185089974293053</v>
      </c>
      <c r="AI273">
        <f t="shared" si="117"/>
        <v>1.107681490423686</v>
      </c>
      <c r="AJ273" s="6"/>
      <c r="AK273">
        <f t="shared" si="110"/>
        <v>0.52888000363414611</v>
      </c>
      <c r="AL273">
        <f t="shared" si="111"/>
        <v>0.47111999636585383</v>
      </c>
      <c r="AM273">
        <f t="shared" si="97"/>
        <v>1</v>
      </c>
      <c r="AO273">
        <f t="shared" si="118"/>
        <v>-1.327921457117082E-3</v>
      </c>
      <c r="AP273">
        <f t="shared" si="119"/>
        <v>3.3811327438067743E-4</v>
      </c>
      <c r="AQ273" s="7">
        <f t="shared" si="120"/>
        <v>-9.8980818273640457E-4</v>
      </c>
    </row>
    <row r="274" spans="1:43" x14ac:dyDescent="0.25">
      <c r="A274" s="2">
        <v>41968</v>
      </c>
      <c r="B274">
        <v>116.9755759570414</v>
      </c>
      <c r="C274">
        <v>104.541559554413</v>
      </c>
      <c r="E274">
        <f t="shared" si="98"/>
        <v>1.169755759570414</v>
      </c>
      <c r="F274">
        <f t="shared" si="99"/>
        <v>1.04541559554413</v>
      </c>
      <c r="H274">
        <f t="shared" si="100"/>
        <v>58.4877879785207</v>
      </c>
      <c r="I274">
        <f t="shared" si="101"/>
        <v>52.270779777206499</v>
      </c>
      <c r="K274">
        <f t="shared" si="112"/>
        <v>8.4877879785207E-2</v>
      </c>
      <c r="L274">
        <f t="shared" si="113"/>
        <v>2.2707797772064994E-2</v>
      </c>
      <c r="N274">
        <f t="shared" si="114"/>
        <v>58.4877879785207</v>
      </c>
      <c r="O274">
        <f t="shared" si="115"/>
        <v>52.270779777206499</v>
      </c>
      <c r="P274">
        <f t="shared" si="102"/>
        <v>110.7585677557272</v>
      </c>
      <c r="R274" s="6">
        <f t="shared" si="103"/>
        <v>110.7585677557272</v>
      </c>
      <c r="S274">
        <f t="shared" si="116"/>
        <v>0.107585677557272</v>
      </c>
      <c r="T274" s="6"/>
      <c r="U274">
        <f t="shared" si="104"/>
        <v>110.75856775572719</v>
      </c>
      <c r="AB274">
        <f t="shared" si="105"/>
        <v>-8.6498571333359919E-5</v>
      </c>
      <c r="AD274">
        <f t="shared" si="106"/>
        <v>-1.6262566528685296E-3</v>
      </c>
      <c r="AE274">
        <f t="shared" si="107"/>
        <v>1.6420361247946325E-3</v>
      </c>
      <c r="AG274">
        <f t="shared" si="108"/>
        <v>0.584877879785207</v>
      </c>
      <c r="AH274">
        <f t="shared" si="109"/>
        <v>0.522707797772065</v>
      </c>
      <c r="AI274">
        <f t="shared" si="117"/>
        <v>1.1075856775572719</v>
      </c>
      <c r="AJ274" s="6"/>
      <c r="AK274">
        <f t="shared" si="110"/>
        <v>0.52806558592842012</v>
      </c>
      <c r="AL274">
        <f t="shared" si="111"/>
        <v>0.47193441407157993</v>
      </c>
      <c r="AM274">
        <f t="shared" si="97"/>
        <v>1</v>
      </c>
      <c r="AO274">
        <f t="shared" si="118"/>
        <v>-8.6009462447916222E-4</v>
      </c>
      <c r="AP274">
        <f t="shared" si="119"/>
        <v>7.7359605314584795E-4</v>
      </c>
      <c r="AQ274" s="7">
        <f t="shared" si="120"/>
        <v>-8.6498571333314274E-5</v>
      </c>
    </row>
    <row r="275" spans="1:43" x14ac:dyDescent="0.25">
      <c r="A275" s="2">
        <v>41969</v>
      </c>
      <c r="B275">
        <v>116.8889658756279</v>
      </c>
      <c r="C275">
        <v>104.6379605826907</v>
      </c>
      <c r="E275">
        <f t="shared" si="98"/>
        <v>1.1688896587562789</v>
      </c>
      <c r="F275">
        <f t="shared" si="99"/>
        <v>1.046379605826907</v>
      </c>
      <c r="H275">
        <f t="shared" si="100"/>
        <v>58.444482937813945</v>
      </c>
      <c r="I275">
        <f t="shared" si="101"/>
        <v>52.318980291345355</v>
      </c>
      <c r="K275">
        <f t="shared" si="112"/>
        <v>8.4444829378139449E-2</v>
      </c>
      <c r="L275">
        <f t="shared" si="113"/>
        <v>2.3189802913453548E-2</v>
      </c>
      <c r="N275">
        <f t="shared" si="114"/>
        <v>58.444482937813945</v>
      </c>
      <c r="O275">
        <f t="shared" si="115"/>
        <v>52.318980291345355</v>
      </c>
      <c r="P275">
        <f t="shared" si="102"/>
        <v>110.7634632291593</v>
      </c>
      <c r="R275" s="6">
        <f t="shared" si="103"/>
        <v>110.7634632291593</v>
      </c>
      <c r="S275">
        <f t="shared" si="116"/>
        <v>0.10763463229159299</v>
      </c>
      <c r="T275" s="6"/>
      <c r="U275">
        <f t="shared" si="104"/>
        <v>110.76346322915931</v>
      </c>
      <c r="AB275">
        <f t="shared" si="105"/>
        <v>4.4199501052499812E-5</v>
      </c>
      <c r="AD275">
        <f t="shared" si="106"/>
        <v>-7.4041166888816345E-4</v>
      </c>
      <c r="AE275">
        <f t="shared" si="107"/>
        <v>9.2213114754180481E-4</v>
      </c>
      <c r="AG275">
        <f t="shared" si="108"/>
        <v>0.58444482937813946</v>
      </c>
      <c r="AH275">
        <f t="shared" si="109"/>
        <v>0.52318980291345352</v>
      </c>
      <c r="AI275">
        <f t="shared" si="117"/>
        <v>1.1076346322915929</v>
      </c>
      <c r="AJ275" s="6"/>
      <c r="AK275">
        <f t="shared" si="110"/>
        <v>0.52765127808343948</v>
      </c>
      <c r="AL275">
        <f t="shared" si="111"/>
        <v>0.47234872191656063</v>
      </c>
      <c r="AM275">
        <f t="shared" si="97"/>
        <v>1</v>
      </c>
      <c r="AO275">
        <f t="shared" si="118"/>
        <v>-3.9098592175966745E-4</v>
      </c>
      <c r="AP275">
        <f t="shared" si="119"/>
        <v>4.3518542281229525E-4</v>
      </c>
      <c r="AQ275" s="7">
        <f t="shared" si="120"/>
        <v>4.4199501052627802E-5</v>
      </c>
    </row>
    <row r="276" spans="1:43" x14ac:dyDescent="0.25">
      <c r="A276" s="2">
        <v>41970</v>
      </c>
      <c r="B276">
        <v>117.1661181361511</v>
      </c>
      <c r="C276">
        <v>104.7986289631534</v>
      </c>
      <c r="E276">
        <f t="shared" si="98"/>
        <v>1.171661181361511</v>
      </c>
      <c r="F276">
        <f t="shared" si="99"/>
        <v>1.047986289631534</v>
      </c>
      <c r="H276">
        <f t="shared" si="100"/>
        <v>58.583059068075549</v>
      </c>
      <c r="I276">
        <f t="shared" si="101"/>
        <v>52.399314481576695</v>
      </c>
      <c r="K276">
        <f t="shared" si="112"/>
        <v>8.5830590680755492E-2</v>
      </c>
      <c r="L276">
        <f t="shared" si="113"/>
        <v>2.3993144815766955E-2</v>
      </c>
      <c r="N276">
        <f t="shared" si="114"/>
        <v>58.583059068075549</v>
      </c>
      <c r="O276">
        <f t="shared" si="115"/>
        <v>52.399314481576695</v>
      </c>
      <c r="P276">
        <f t="shared" si="102"/>
        <v>110.98237354965224</v>
      </c>
      <c r="R276" s="6">
        <f t="shared" si="103"/>
        <v>110.98237354965224</v>
      </c>
      <c r="S276">
        <f t="shared" si="116"/>
        <v>0.10982373549652237</v>
      </c>
      <c r="T276" s="6"/>
      <c r="U276">
        <f t="shared" si="104"/>
        <v>110.98237354965224</v>
      </c>
      <c r="AB276">
        <f t="shared" si="105"/>
        <v>1.9763766327893784E-3</v>
      </c>
      <c r="AD276">
        <f t="shared" si="106"/>
        <v>2.3710729104926553E-3</v>
      </c>
      <c r="AE276">
        <f t="shared" si="107"/>
        <v>1.5354693417950482E-3</v>
      </c>
      <c r="AG276">
        <f t="shared" si="108"/>
        <v>0.58583059068075549</v>
      </c>
      <c r="AH276">
        <f t="shared" si="109"/>
        <v>0.52399314481576698</v>
      </c>
      <c r="AI276">
        <f t="shared" si="117"/>
        <v>1.1098237354965224</v>
      </c>
      <c r="AJ276" s="6"/>
      <c r="AK276">
        <f t="shared" si="110"/>
        <v>0.52785912928656331</v>
      </c>
      <c r="AL276">
        <f t="shared" si="111"/>
        <v>0.47214087071343674</v>
      </c>
      <c r="AM276">
        <f t="shared" si="97"/>
        <v>1</v>
      </c>
      <c r="AO276">
        <f t="shared" si="118"/>
        <v>1.2510996516504702E-3</v>
      </c>
      <c r="AP276">
        <f t="shared" si="119"/>
        <v>7.2527698113895368E-4</v>
      </c>
      <c r="AQ276" s="7">
        <f t="shared" si="120"/>
        <v>1.9763766327894239E-3</v>
      </c>
    </row>
    <row r="277" spans="1:43" x14ac:dyDescent="0.25">
      <c r="A277" s="2">
        <v>41971</v>
      </c>
      <c r="B277">
        <v>117.2700502338472</v>
      </c>
      <c r="C277">
        <v>104.9164524421594</v>
      </c>
      <c r="E277">
        <f t="shared" si="98"/>
        <v>1.172700502338472</v>
      </c>
      <c r="F277">
        <f t="shared" si="99"/>
        <v>1.0491645244215939</v>
      </c>
      <c r="H277">
        <f t="shared" si="100"/>
        <v>58.6350251169236</v>
      </c>
      <c r="I277">
        <f t="shared" si="101"/>
        <v>52.458226221079698</v>
      </c>
      <c r="K277">
        <f t="shared" si="112"/>
        <v>8.6350251169236003E-2</v>
      </c>
      <c r="L277">
        <f t="shared" si="113"/>
        <v>2.4582262210796985E-2</v>
      </c>
      <c r="N277">
        <f t="shared" si="114"/>
        <v>58.6350251169236</v>
      </c>
      <c r="O277">
        <f t="shared" si="115"/>
        <v>52.458226221079698</v>
      </c>
      <c r="P277">
        <f t="shared" si="102"/>
        <v>111.0932513380033</v>
      </c>
      <c r="R277" s="6">
        <f t="shared" si="103"/>
        <v>111.0932513380033</v>
      </c>
      <c r="S277">
        <f t="shared" si="116"/>
        <v>0.11093251338003299</v>
      </c>
      <c r="T277" s="6"/>
      <c r="U277">
        <f t="shared" si="104"/>
        <v>111.0932513380033</v>
      </c>
      <c r="AB277">
        <f t="shared" si="105"/>
        <v>9.9905764136010156E-4</v>
      </c>
      <c r="AD277">
        <f t="shared" si="106"/>
        <v>8.8704908338210764E-4</v>
      </c>
      <c r="AE277">
        <f t="shared" si="107"/>
        <v>1.1242845461978401E-3</v>
      </c>
      <c r="AG277">
        <f t="shared" si="108"/>
        <v>0.586350251169236</v>
      </c>
      <c r="AH277">
        <f t="shared" si="109"/>
        <v>0.52458226221079696</v>
      </c>
      <c r="AI277">
        <f t="shared" si="117"/>
        <v>1.110932513380033</v>
      </c>
      <c r="AJ277" s="6"/>
      <c r="AK277">
        <f t="shared" si="110"/>
        <v>0.52780006355674514</v>
      </c>
      <c r="AL277">
        <f t="shared" si="111"/>
        <v>0.47219993644325486</v>
      </c>
      <c r="AM277">
        <f t="shared" si="97"/>
        <v>1</v>
      </c>
      <c r="AO277">
        <f t="shared" si="118"/>
        <v>4.6823695678852343E-4</v>
      </c>
      <c r="AP277">
        <f t="shared" si="119"/>
        <v>5.3082068457150939E-4</v>
      </c>
      <c r="AQ277" s="7">
        <f t="shared" si="120"/>
        <v>9.9905764136003282E-4</v>
      </c>
    </row>
    <row r="278" spans="1:43" x14ac:dyDescent="0.25">
      <c r="A278" s="2">
        <v>41972</v>
      </c>
      <c r="B278">
        <v>117.2700502338472</v>
      </c>
      <c r="C278">
        <v>104.9164524421594</v>
      </c>
      <c r="E278">
        <f t="shared" si="98"/>
        <v>1.172700502338472</v>
      </c>
      <c r="F278">
        <f t="shared" si="99"/>
        <v>1.0491645244215939</v>
      </c>
      <c r="H278">
        <f t="shared" si="100"/>
        <v>58.6350251169236</v>
      </c>
      <c r="I278">
        <f t="shared" si="101"/>
        <v>52.458226221079698</v>
      </c>
      <c r="K278">
        <f t="shared" si="112"/>
        <v>8.6350251169236003E-2</v>
      </c>
      <c r="L278">
        <f t="shared" si="113"/>
        <v>2.4582262210796985E-2</v>
      </c>
      <c r="N278">
        <f t="shared" si="114"/>
        <v>58.6350251169236</v>
      </c>
      <c r="O278">
        <f t="shared" si="115"/>
        <v>52.458226221079698</v>
      </c>
      <c r="P278">
        <f t="shared" si="102"/>
        <v>111.0932513380033</v>
      </c>
      <c r="R278" s="6">
        <f t="shared" si="103"/>
        <v>111.0932513380033</v>
      </c>
      <c r="S278">
        <f t="shared" si="116"/>
        <v>0.11093251338003299</v>
      </c>
      <c r="T278" s="6"/>
      <c r="U278">
        <f t="shared" si="104"/>
        <v>111.0932513380033</v>
      </c>
      <c r="AB278">
        <f t="shared" si="105"/>
        <v>0</v>
      </c>
      <c r="AD278">
        <f t="shared" si="106"/>
        <v>0</v>
      </c>
      <c r="AE278">
        <f t="shared" si="107"/>
        <v>0</v>
      </c>
      <c r="AG278">
        <f t="shared" si="108"/>
        <v>0.586350251169236</v>
      </c>
      <c r="AH278">
        <f t="shared" si="109"/>
        <v>0.52458226221079696</v>
      </c>
      <c r="AI278">
        <f t="shared" si="117"/>
        <v>1.110932513380033</v>
      </c>
      <c r="AJ278" s="6"/>
      <c r="AK278">
        <f t="shared" si="110"/>
        <v>0.52780006355674514</v>
      </c>
      <c r="AL278">
        <f t="shared" si="111"/>
        <v>0.47219993644325486</v>
      </c>
      <c r="AM278">
        <f t="shared" si="97"/>
        <v>1</v>
      </c>
      <c r="AO278">
        <f t="shared" si="118"/>
        <v>0</v>
      </c>
      <c r="AP278">
        <f t="shared" si="119"/>
        <v>0</v>
      </c>
      <c r="AQ278" s="7">
        <f t="shared" si="120"/>
        <v>0</v>
      </c>
    </row>
    <row r="279" spans="1:43" x14ac:dyDescent="0.25">
      <c r="A279" s="2">
        <v>41973</v>
      </c>
      <c r="B279">
        <v>117.2700502338472</v>
      </c>
      <c r="C279">
        <v>104.9164524421594</v>
      </c>
      <c r="E279">
        <f t="shared" si="98"/>
        <v>1.172700502338472</v>
      </c>
      <c r="F279">
        <f t="shared" si="99"/>
        <v>1.0491645244215939</v>
      </c>
      <c r="H279">
        <f t="shared" si="100"/>
        <v>58.6350251169236</v>
      </c>
      <c r="I279">
        <f t="shared" si="101"/>
        <v>52.458226221079698</v>
      </c>
      <c r="K279">
        <f t="shared" si="112"/>
        <v>8.6350251169236003E-2</v>
      </c>
      <c r="L279">
        <f t="shared" si="113"/>
        <v>2.4582262210796985E-2</v>
      </c>
      <c r="N279">
        <f t="shared" si="114"/>
        <v>58.6350251169236</v>
      </c>
      <c r="O279">
        <f t="shared" si="115"/>
        <v>52.458226221079698</v>
      </c>
      <c r="P279">
        <f t="shared" si="102"/>
        <v>111.0932513380033</v>
      </c>
      <c r="R279" s="6">
        <f t="shared" si="103"/>
        <v>111.0932513380033</v>
      </c>
      <c r="S279">
        <f t="shared" si="116"/>
        <v>0.11093251338003299</v>
      </c>
      <c r="T279" s="6"/>
      <c r="U279">
        <f t="shared" si="104"/>
        <v>111.0932513380033</v>
      </c>
      <c r="AB279">
        <f t="shared" si="105"/>
        <v>0</v>
      </c>
      <c r="AD279">
        <f t="shared" si="106"/>
        <v>0</v>
      </c>
      <c r="AE279">
        <f t="shared" si="107"/>
        <v>0</v>
      </c>
      <c r="AG279">
        <f t="shared" si="108"/>
        <v>0.586350251169236</v>
      </c>
      <c r="AH279">
        <f t="shared" si="109"/>
        <v>0.52458226221079696</v>
      </c>
      <c r="AI279">
        <f t="shared" si="117"/>
        <v>1.110932513380033</v>
      </c>
      <c r="AJ279" s="6"/>
      <c r="AK279">
        <f t="shared" si="110"/>
        <v>0.52780006355674514</v>
      </c>
      <c r="AL279">
        <f t="shared" si="111"/>
        <v>0.47219993644325486</v>
      </c>
      <c r="AM279">
        <f t="shared" si="97"/>
        <v>1</v>
      </c>
      <c r="AO279">
        <f t="shared" si="118"/>
        <v>0</v>
      </c>
      <c r="AP279">
        <f t="shared" si="119"/>
        <v>0</v>
      </c>
      <c r="AQ279" s="7">
        <f t="shared" si="120"/>
        <v>0</v>
      </c>
    </row>
    <row r="280" spans="1:43" x14ac:dyDescent="0.25">
      <c r="A280" s="2">
        <v>41974</v>
      </c>
      <c r="B280">
        <v>116.0575090940586</v>
      </c>
      <c r="C280">
        <v>104.84147386461009</v>
      </c>
      <c r="E280">
        <f t="shared" si="98"/>
        <v>1.1605750909405861</v>
      </c>
      <c r="F280">
        <f t="shared" si="99"/>
        <v>1.0484147386461009</v>
      </c>
      <c r="H280">
        <f t="shared" si="100"/>
        <v>58.028754547029301</v>
      </c>
      <c r="I280">
        <f t="shared" si="101"/>
        <v>52.420736932305047</v>
      </c>
      <c r="K280">
        <f t="shared" si="112"/>
        <v>8.0287545470293015E-2</v>
      </c>
      <c r="L280">
        <f t="shared" si="113"/>
        <v>2.4207369323050471E-2</v>
      </c>
      <c r="N280">
        <f t="shared" si="114"/>
        <v>58.028754547029301</v>
      </c>
      <c r="O280">
        <f t="shared" si="115"/>
        <v>52.420736932305047</v>
      </c>
      <c r="P280">
        <f t="shared" si="102"/>
        <v>110.44949147933434</v>
      </c>
      <c r="R280" s="6">
        <f t="shared" si="103"/>
        <v>110.44949147933434</v>
      </c>
      <c r="S280">
        <f t="shared" si="116"/>
        <v>0.10449491479334341</v>
      </c>
      <c r="T280" s="6"/>
      <c r="U280">
        <f t="shared" si="104"/>
        <v>110.44949147933434</v>
      </c>
      <c r="AB280">
        <f t="shared" si="105"/>
        <v>-5.7947701675442609E-3</v>
      </c>
      <c r="AD280">
        <f t="shared" si="106"/>
        <v>-1.0339734121121991E-2</v>
      </c>
      <c r="AE280">
        <f t="shared" si="107"/>
        <v>-7.1465033180218018E-4</v>
      </c>
      <c r="AG280">
        <f t="shared" si="108"/>
        <v>0.58028754547029304</v>
      </c>
      <c r="AH280">
        <f t="shared" si="109"/>
        <v>0.52420736932305045</v>
      </c>
      <c r="AI280">
        <f t="shared" si="117"/>
        <v>1.1044949147933436</v>
      </c>
      <c r="AJ280" s="6"/>
      <c r="AK280">
        <f t="shared" si="110"/>
        <v>0.52538724959079386</v>
      </c>
      <c r="AL280">
        <f t="shared" si="111"/>
        <v>0.47461275040920603</v>
      </c>
      <c r="AM280">
        <f t="shared" si="97"/>
        <v>0.99999999999999989</v>
      </c>
      <c r="AO280">
        <f t="shared" si="118"/>
        <v>-5.4573123262880328E-3</v>
      </c>
      <c r="AP280">
        <f t="shared" si="119"/>
        <v>-3.3745784125614048E-4</v>
      </c>
      <c r="AQ280" s="7">
        <f t="shared" si="120"/>
        <v>-5.7947701675441733E-3</v>
      </c>
    </row>
    <row r="281" spans="1:43" x14ac:dyDescent="0.25">
      <c r="A281" s="2">
        <v>41975</v>
      </c>
      <c r="B281">
        <v>117.2527282175645</v>
      </c>
      <c r="C281">
        <v>104.6165381319623</v>
      </c>
      <c r="E281">
        <f t="shared" si="98"/>
        <v>1.1725272821756449</v>
      </c>
      <c r="F281">
        <f t="shared" si="99"/>
        <v>1.046165381319623</v>
      </c>
      <c r="H281">
        <f t="shared" si="100"/>
        <v>58.626364108782248</v>
      </c>
      <c r="I281">
        <f t="shared" si="101"/>
        <v>52.30826906598115</v>
      </c>
      <c r="K281">
        <f t="shared" si="112"/>
        <v>8.6263641087822474E-2</v>
      </c>
      <c r="L281">
        <f t="shared" si="113"/>
        <v>2.3082690659811504E-2</v>
      </c>
      <c r="N281">
        <f t="shared" si="114"/>
        <v>58.626364108782248</v>
      </c>
      <c r="O281">
        <f t="shared" si="115"/>
        <v>52.30826906598115</v>
      </c>
      <c r="P281">
        <f t="shared" si="102"/>
        <v>110.93463317476341</v>
      </c>
      <c r="R281" s="6">
        <f t="shared" si="103"/>
        <v>110.93463317476341</v>
      </c>
      <c r="S281">
        <f t="shared" si="116"/>
        <v>0.10934633174763406</v>
      </c>
      <c r="T281" s="6"/>
      <c r="U281">
        <f t="shared" si="104"/>
        <v>110.93463317476339</v>
      </c>
      <c r="AB281">
        <f t="shared" si="105"/>
        <v>4.3924303220521654E-3</v>
      </c>
      <c r="AD281">
        <f t="shared" si="106"/>
        <v>1.0298507462685791E-2</v>
      </c>
      <c r="AE281">
        <f t="shared" si="107"/>
        <v>-2.1454842664485607E-3</v>
      </c>
      <c r="AG281">
        <f t="shared" si="108"/>
        <v>0.58626364108782247</v>
      </c>
      <c r="AH281">
        <f t="shared" si="109"/>
        <v>0.5230826906598115</v>
      </c>
      <c r="AI281">
        <f t="shared" si="117"/>
        <v>1.109346331747634</v>
      </c>
      <c r="AJ281" s="6"/>
      <c r="AK281">
        <f t="shared" si="110"/>
        <v>0.52847665720788806</v>
      </c>
      <c r="AL281">
        <f t="shared" si="111"/>
        <v>0.47152334279211189</v>
      </c>
      <c r="AM281">
        <f t="shared" si="97"/>
        <v>1</v>
      </c>
      <c r="AO281">
        <f t="shared" si="118"/>
        <v>5.4107045107107529E-3</v>
      </c>
      <c r="AP281">
        <f t="shared" si="119"/>
        <v>-1.0182741886588292E-3</v>
      </c>
      <c r="AQ281" s="7">
        <f t="shared" si="120"/>
        <v>4.3924303220519234E-3</v>
      </c>
    </row>
    <row r="282" spans="1:43" x14ac:dyDescent="0.25">
      <c r="A282" s="2">
        <v>41976</v>
      </c>
      <c r="B282">
        <v>118.2920491945262</v>
      </c>
      <c r="C282">
        <v>104.62724935732651</v>
      </c>
      <c r="E282">
        <f t="shared" si="98"/>
        <v>1.1829204919452621</v>
      </c>
      <c r="F282">
        <f t="shared" si="99"/>
        <v>1.046272493573265</v>
      </c>
      <c r="H282">
        <f t="shared" si="100"/>
        <v>59.1460245972631</v>
      </c>
      <c r="I282">
        <f t="shared" si="101"/>
        <v>52.313624678663253</v>
      </c>
      <c r="K282">
        <f t="shared" si="112"/>
        <v>9.1460245972630999E-2</v>
      </c>
      <c r="L282">
        <f t="shared" si="113"/>
        <v>2.3136246786632526E-2</v>
      </c>
      <c r="N282">
        <f t="shared" si="114"/>
        <v>59.1460245972631</v>
      </c>
      <c r="O282">
        <f t="shared" si="115"/>
        <v>52.313624678663253</v>
      </c>
      <c r="P282">
        <f t="shared" si="102"/>
        <v>111.45964927592635</v>
      </c>
      <c r="R282" s="6">
        <f t="shared" si="103"/>
        <v>111.45964927592635</v>
      </c>
      <c r="S282">
        <f t="shared" si="116"/>
        <v>0.11459649275926352</v>
      </c>
      <c r="T282" s="6"/>
      <c r="U282">
        <f t="shared" si="104"/>
        <v>111.45964927592635</v>
      </c>
      <c r="AB282">
        <f t="shared" si="105"/>
        <v>4.7326618039638113E-3</v>
      </c>
      <c r="AD282">
        <f t="shared" si="106"/>
        <v>8.8639385433593176E-3</v>
      </c>
      <c r="AE282">
        <f t="shared" si="107"/>
        <v>1.0238558411002074E-4</v>
      </c>
      <c r="AG282">
        <f t="shared" si="108"/>
        <v>0.59146024597263103</v>
      </c>
      <c r="AH282">
        <f t="shared" si="109"/>
        <v>0.52313624678663251</v>
      </c>
      <c r="AI282">
        <f t="shared" si="117"/>
        <v>1.1145964927592635</v>
      </c>
      <c r="AJ282" s="6"/>
      <c r="AK282">
        <f t="shared" si="110"/>
        <v>0.53064965645857076</v>
      </c>
      <c r="AL282">
        <f t="shared" si="111"/>
        <v>0.46935034354142924</v>
      </c>
      <c r="AM282">
        <f t="shared" si="97"/>
        <v>1</v>
      </c>
      <c r="AO282">
        <f t="shared" si="118"/>
        <v>4.6843846110906891E-3</v>
      </c>
      <c r="AP282">
        <f t="shared" si="119"/>
        <v>4.8277192873279914E-5</v>
      </c>
      <c r="AQ282" s="7">
        <f t="shared" si="120"/>
        <v>4.7326618039639692E-3</v>
      </c>
    </row>
    <row r="283" spans="1:43" x14ac:dyDescent="0.25">
      <c r="A283" s="2">
        <v>41977</v>
      </c>
      <c r="B283">
        <v>116.6984236965183</v>
      </c>
      <c r="C283">
        <v>104.67009425878319</v>
      </c>
      <c r="E283">
        <f t="shared" si="98"/>
        <v>1.1669842369651831</v>
      </c>
      <c r="F283">
        <f t="shared" si="99"/>
        <v>1.046700942587832</v>
      </c>
      <c r="H283">
        <f t="shared" si="100"/>
        <v>58.349211848259152</v>
      </c>
      <c r="I283">
        <f t="shared" si="101"/>
        <v>52.335047129391597</v>
      </c>
      <c r="K283">
        <f t="shared" si="112"/>
        <v>8.3492118482591526E-2</v>
      </c>
      <c r="L283">
        <f t="shared" si="113"/>
        <v>2.3350471293915973E-2</v>
      </c>
      <c r="N283">
        <f t="shared" si="114"/>
        <v>58.349211848259152</v>
      </c>
      <c r="O283">
        <f t="shared" si="115"/>
        <v>52.335047129391597</v>
      </c>
      <c r="P283">
        <f t="shared" si="102"/>
        <v>110.68425897765076</v>
      </c>
      <c r="R283" s="6">
        <f t="shared" si="103"/>
        <v>110.68425897765076</v>
      </c>
      <c r="S283">
        <f t="shared" si="116"/>
        <v>0.10684258977650757</v>
      </c>
      <c r="T283" s="6"/>
      <c r="U283">
        <f t="shared" si="104"/>
        <v>110.68425897765076</v>
      </c>
      <c r="AB283">
        <f t="shared" si="105"/>
        <v>-6.9566906347969804E-3</v>
      </c>
      <c r="AD283">
        <f t="shared" si="106"/>
        <v>-1.3471957826914016E-2</v>
      </c>
      <c r="AE283">
        <f t="shared" si="107"/>
        <v>4.0950040950016309E-4</v>
      </c>
      <c r="AG283">
        <f t="shared" si="108"/>
        <v>0.58349211848259153</v>
      </c>
      <c r="AH283">
        <f t="shared" si="109"/>
        <v>0.52335047129391599</v>
      </c>
      <c r="AI283">
        <f t="shared" si="117"/>
        <v>1.1068425897765075</v>
      </c>
      <c r="AJ283" s="6"/>
      <c r="AK283">
        <f t="shared" si="110"/>
        <v>0.52716811213454451</v>
      </c>
      <c r="AL283">
        <f t="shared" si="111"/>
        <v>0.47283188786545555</v>
      </c>
      <c r="AM283">
        <f t="shared" si="97"/>
        <v>1</v>
      </c>
      <c r="AO283">
        <f t="shared" si="118"/>
        <v>-7.1488897926762765E-3</v>
      </c>
      <c r="AP283">
        <f t="shared" si="119"/>
        <v>1.9219915787925749E-4</v>
      </c>
      <c r="AQ283" s="7">
        <f t="shared" si="120"/>
        <v>-6.9566906347970194E-3</v>
      </c>
    </row>
    <row r="284" spans="1:43" x14ac:dyDescent="0.25">
      <c r="A284" s="2">
        <v>41978</v>
      </c>
      <c r="B284">
        <v>118.534557422484</v>
      </c>
      <c r="C284">
        <v>104.541559554413</v>
      </c>
      <c r="E284">
        <f t="shared" si="98"/>
        <v>1.18534557422484</v>
      </c>
      <c r="F284">
        <f t="shared" si="99"/>
        <v>1.04541559554413</v>
      </c>
      <c r="H284">
        <f t="shared" si="100"/>
        <v>59.267278711242</v>
      </c>
      <c r="I284">
        <f t="shared" si="101"/>
        <v>52.270779777206499</v>
      </c>
      <c r="K284">
        <f t="shared" si="112"/>
        <v>9.2672787112419996E-2</v>
      </c>
      <c r="L284">
        <f t="shared" si="113"/>
        <v>2.2707797772064994E-2</v>
      </c>
      <c r="N284">
        <f t="shared" si="114"/>
        <v>59.267278711242</v>
      </c>
      <c r="O284">
        <f t="shared" si="115"/>
        <v>52.270779777206499</v>
      </c>
      <c r="P284">
        <f t="shared" si="102"/>
        <v>111.5380584884485</v>
      </c>
      <c r="R284" s="6">
        <f t="shared" si="103"/>
        <v>111.5380584884485</v>
      </c>
      <c r="S284">
        <f t="shared" si="116"/>
        <v>0.11538058488448499</v>
      </c>
      <c r="T284" s="6"/>
      <c r="U284">
        <f t="shared" si="104"/>
        <v>111.53805848844848</v>
      </c>
      <c r="AB284">
        <f t="shared" si="105"/>
        <v>7.7138295786949307E-3</v>
      </c>
      <c r="AD284">
        <f t="shared" si="106"/>
        <v>1.5734006234228826E-2</v>
      </c>
      <c r="AE284">
        <f t="shared" si="107"/>
        <v>-1.2279983626689583E-3</v>
      </c>
      <c r="AG284">
        <f t="shared" si="108"/>
        <v>0.59267278711242</v>
      </c>
      <c r="AH284">
        <f t="shared" si="109"/>
        <v>0.522707797772065</v>
      </c>
      <c r="AI284">
        <f t="shared" si="117"/>
        <v>1.1153805848844849</v>
      </c>
      <c r="AJ284" s="6"/>
      <c r="AK284">
        <f t="shared" si="110"/>
        <v>0.53136372924565523</v>
      </c>
      <c r="AL284">
        <f t="shared" si="111"/>
        <v>0.46863627075434489</v>
      </c>
      <c r="AM284">
        <f t="shared" si="97"/>
        <v>1</v>
      </c>
      <c r="AO284">
        <f t="shared" si="118"/>
        <v>8.2944663628115641E-3</v>
      </c>
      <c r="AP284">
        <f t="shared" si="119"/>
        <v>-5.8063678411645193E-4</v>
      </c>
      <c r="AQ284" s="7">
        <f t="shared" si="120"/>
        <v>7.713829578695112E-3</v>
      </c>
    </row>
    <row r="285" spans="1:43" x14ac:dyDescent="0.25">
      <c r="A285" s="2">
        <v>41979</v>
      </c>
      <c r="B285">
        <v>118.534557422484</v>
      </c>
      <c r="C285">
        <v>104.541559554413</v>
      </c>
      <c r="E285">
        <f t="shared" si="98"/>
        <v>1.18534557422484</v>
      </c>
      <c r="F285">
        <f t="shared" si="99"/>
        <v>1.04541559554413</v>
      </c>
      <c r="H285">
        <f t="shared" si="100"/>
        <v>59.267278711242</v>
      </c>
      <c r="I285">
        <f t="shared" si="101"/>
        <v>52.270779777206499</v>
      </c>
      <c r="K285">
        <f t="shared" si="112"/>
        <v>9.2672787112419996E-2</v>
      </c>
      <c r="L285">
        <f t="shared" si="113"/>
        <v>2.2707797772064994E-2</v>
      </c>
      <c r="N285">
        <f t="shared" si="114"/>
        <v>59.267278711242</v>
      </c>
      <c r="O285">
        <f t="shared" si="115"/>
        <v>52.270779777206499</v>
      </c>
      <c r="P285">
        <f t="shared" si="102"/>
        <v>111.5380584884485</v>
      </c>
      <c r="R285" s="6">
        <f t="shared" si="103"/>
        <v>111.5380584884485</v>
      </c>
      <c r="S285">
        <f t="shared" si="116"/>
        <v>0.11538058488448499</v>
      </c>
      <c r="T285" s="6"/>
      <c r="U285">
        <f t="shared" si="104"/>
        <v>111.53805848844848</v>
      </c>
      <c r="AB285">
        <f t="shared" si="105"/>
        <v>0</v>
      </c>
      <c r="AD285">
        <f t="shared" si="106"/>
        <v>0</v>
      </c>
      <c r="AE285">
        <f t="shared" si="107"/>
        <v>0</v>
      </c>
      <c r="AG285">
        <f t="shared" si="108"/>
        <v>0.59267278711242</v>
      </c>
      <c r="AH285">
        <f t="shared" si="109"/>
        <v>0.522707797772065</v>
      </c>
      <c r="AI285">
        <f t="shared" si="117"/>
        <v>1.1153805848844849</v>
      </c>
      <c r="AJ285" s="6"/>
      <c r="AK285">
        <f t="shared" si="110"/>
        <v>0.53136372924565523</v>
      </c>
      <c r="AL285">
        <f t="shared" si="111"/>
        <v>0.46863627075434489</v>
      </c>
      <c r="AM285">
        <f t="shared" si="97"/>
        <v>1</v>
      </c>
      <c r="AO285">
        <f t="shared" si="118"/>
        <v>0</v>
      </c>
      <c r="AP285">
        <f t="shared" si="119"/>
        <v>0</v>
      </c>
      <c r="AQ285" s="7">
        <f t="shared" si="120"/>
        <v>0</v>
      </c>
    </row>
    <row r="286" spans="1:43" x14ac:dyDescent="0.25">
      <c r="A286" s="2">
        <v>41980</v>
      </c>
      <c r="B286">
        <v>118.534557422484</v>
      </c>
      <c r="C286">
        <v>104.541559554413</v>
      </c>
      <c r="E286">
        <f t="shared" si="98"/>
        <v>1.18534557422484</v>
      </c>
      <c r="F286">
        <f t="shared" si="99"/>
        <v>1.04541559554413</v>
      </c>
      <c r="H286">
        <f t="shared" si="100"/>
        <v>59.267278711242</v>
      </c>
      <c r="I286">
        <f t="shared" si="101"/>
        <v>52.270779777206499</v>
      </c>
      <c r="K286">
        <f t="shared" si="112"/>
        <v>9.2672787112419996E-2</v>
      </c>
      <c r="L286">
        <f t="shared" si="113"/>
        <v>2.2707797772064994E-2</v>
      </c>
      <c r="N286">
        <f t="shared" si="114"/>
        <v>59.267278711242</v>
      </c>
      <c r="O286">
        <f t="shared" si="115"/>
        <v>52.270779777206499</v>
      </c>
      <c r="P286">
        <f t="shared" si="102"/>
        <v>111.5380584884485</v>
      </c>
      <c r="R286" s="6">
        <f t="shared" si="103"/>
        <v>111.5380584884485</v>
      </c>
      <c r="S286">
        <f t="shared" si="116"/>
        <v>0.11538058488448499</v>
      </c>
      <c r="T286" s="6"/>
      <c r="U286">
        <f t="shared" si="104"/>
        <v>111.53805848844848</v>
      </c>
      <c r="AB286">
        <f t="shared" si="105"/>
        <v>0</v>
      </c>
      <c r="AD286">
        <f t="shared" si="106"/>
        <v>0</v>
      </c>
      <c r="AE286">
        <f t="shared" si="107"/>
        <v>0</v>
      </c>
      <c r="AG286">
        <f t="shared" si="108"/>
        <v>0.59267278711242</v>
      </c>
      <c r="AH286">
        <f t="shared" si="109"/>
        <v>0.522707797772065</v>
      </c>
      <c r="AI286">
        <f t="shared" si="117"/>
        <v>1.1153805848844849</v>
      </c>
      <c r="AJ286" s="6"/>
      <c r="AK286">
        <f t="shared" si="110"/>
        <v>0.53136372924565523</v>
      </c>
      <c r="AL286">
        <f t="shared" si="111"/>
        <v>0.46863627075434489</v>
      </c>
      <c r="AM286">
        <f t="shared" si="97"/>
        <v>1</v>
      </c>
      <c r="AO286">
        <f t="shared" si="118"/>
        <v>0</v>
      </c>
      <c r="AP286">
        <f t="shared" si="119"/>
        <v>0</v>
      </c>
      <c r="AQ286" s="7">
        <f t="shared" si="120"/>
        <v>0</v>
      </c>
    </row>
    <row r="287" spans="1:43" x14ac:dyDescent="0.25">
      <c r="A287" s="2">
        <v>41981</v>
      </c>
      <c r="B287">
        <v>118.0495409665685</v>
      </c>
      <c r="C287">
        <v>104.6808054841474</v>
      </c>
      <c r="E287">
        <f t="shared" si="98"/>
        <v>1.180495409665685</v>
      </c>
      <c r="F287">
        <f t="shared" si="99"/>
        <v>1.046808054841474</v>
      </c>
      <c r="H287">
        <f t="shared" si="100"/>
        <v>59.02477048328425</v>
      </c>
      <c r="I287">
        <f t="shared" si="101"/>
        <v>52.340402742073699</v>
      </c>
      <c r="K287">
        <f t="shared" si="112"/>
        <v>9.0247704832842501E-2</v>
      </c>
      <c r="L287">
        <f t="shared" si="113"/>
        <v>2.3404027420736995E-2</v>
      </c>
      <c r="N287">
        <f t="shared" si="114"/>
        <v>59.02477048328425</v>
      </c>
      <c r="O287">
        <f t="shared" si="115"/>
        <v>52.340402742073699</v>
      </c>
      <c r="P287">
        <f t="shared" si="102"/>
        <v>111.36517322535795</v>
      </c>
      <c r="R287" s="6">
        <f t="shared" si="103"/>
        <v>111.36517322535795</v>
      </c>
      <c r="S287">
        <f t="shared" si="116"/>
        <v>0.1136517322535795</v>
      </c>
      <c r="T287" s="6"/>
      <c r="U287">
        <f t="shared" si="104"/>
        <v>111.36517322535795</v>
      </c>
      <c r="AB287">
        <f t="shared" si="105"/>
        <v>-1.5500114080653216E-3</v>
      </c>
      <c r="AD287">
        <f t="shared" si="106"/>
        <v>-4.091772614350675E-3</v>
      </c>
      <c r="AE287">
        <f t="shared" si="107"/>
        <v>1.3319672131151261E-3</v>
      </c>
      <c r="AG287">
        <f t="shared" si="108"/>
        <v>0.5902477048328425</v>
      </c>
      <c r="AH287">
        <f t="shared" si="109"/>
        <v>0.52340402742073699</v>
      </c>
      <c r="AI287">
        <f t="shared" si="117"/>
        <v>1.1136517322535795</v>
      </c>
      <c r="AJ287" s="6"/>
      <c r="AK287">
        <f t="shared" si="110"/>
        <v>0.53001103283736695</v>
      </c>
      <c r="AL287">
        <f t="shared" si="111"/>
        <v>0.46998896716263305</v>
      </c>
      <c r="AM287">
        <f t="shared" si="97"/>
        <v>1</v>
      </c>
      <c r="AO287">
        <f t="shared" si="118"/>
        <v>-2.1742195555866191E-3</v>
      </c>
      <c r="AP287">
        <f t="shared" si="119"/>
        <v>6.2420814752133045E-4</v>
      </c>
      <c r="AQ287" s="7">
        <f t="shared" si="120"/>
        <v>-1.5500114080652886E-3</v>
      </c>
    </row>
    <row r="288" spans="1:43" x14ac:dyDescent="0.25">
      <c r="A288" s="2">
        <v>41982</v>
      </c>
      <c r="B288">
        <v>115.3992724753161</v>
      </c>
      <c r="C288">
        <v>104.8200514138818</v>
      </c>
      <c r="E288">
        <f t="shared" si="98"/>
        <v>1.1539927247531609</v>
      </c>
      <c r="F288">
        <f t="shared" si="99"/>
        <v>1.048200514138818</v>
      </c>
      <c r="H288">
        <f t="shared" si="100"/>
        <v>57.699636237658048</v>
      </c>
      <c r="I288">
        <f t="shared" si="101"/>
        <v>52.4100257069409</v>
      </c>
      <c r="K288">
        <f t="shared" si="112"/>
        <v>7.6996362376580474E-2</v>
      </c>
      <c r="L288">
        <f t="shared" si="113"/>
        <v>2.4100257069408996E-2</v>
      </c>
      <c r="N288">
        <f t="shared" si="114"/>
        <v>57.699636237658048</v>
      </c>
      <c r="O288">
        <f t="shared" si="115"/>
        <v>52.4100257069409</v>
      </c>
      <c r="P288">
        <f t="shared" si="102"/>
        <v>110.10966194459894</v>
      </c>
      <c r="R288" s="6">
        <f t="shared" si="103"/>
        <v>110.10966194459894</v>
      </c>
      <c r="S288">
        <f t="shared" si="116"/>
        <v>0.10109661944598941</v>
      </c>
      <c r="T288" s="6"/>
      <c r="U288">
        <f t="shared" si="104"/>
        <v>110.10966194459894</v>
      </c>
      <c r="AB288">
        <f t="shared" si="105"/>
        <v>-1.1273823264463134E-2</v>
      </c>
      <c r="AD288">
        <f t="shared" si="106"/>
        <v>-2.2450476889215198E-2</v>
      </c>
      <c r="AE288">
        <f t="shared" si="107"/>
        <v>1.3301954364068891E-3</v>
      </c>
      <c r="AG288">
        <f t="shared" si="108"/>
        <v>0.57699636237658047</v>
      </c>
      <c r="AH288">
        <f t="shared" si="109"/>
        <v>0.52410025706940899</v>
      </c>
      <c r="AI288">
        <f t="shared" si="117"/>
        <v>1.1010966194459895</v>
      </c>
      <c r="AJ288" s="6"/>
      <c r="AK288">
        <f t="shared" si="110"/>
        <v>0.52401973831042448</v>
      </c>
      <c r="AL288">
        <f t="shared" si="111"/>
        <v>0.47598026168957552</v>
      </c>
      <c r="AM288">
        <f t="shared" si="97"/>
        <v>1</v>
      </c>
      <c r="AO288">
        <f t="shared" si="118"/>
        <v>-1.1899000443744385E-2</v>
      </c>
      <c r="AP288">
        <f t="shared" si="119"/>
        <v>6.2517717928132176E-4</v>
      </c>
      <c r="AQ288" s="7">
        <f t="shared" si="120"/>
        <v>-1.1273823264463063E-2</v>
      </c>
    </row>
    <row r="289" spans="1:43" x14ac:dyDescent="0.25">
      <c r="A289" s="2">
        <v>41983</v>
      </c>
      <c r="B289">
        <v>115.05283214966219</v>
      </c>
      <c r="C289">
        <v>104.9164524421594</v>
      </c>
      <c r="E289">
        <f t="shared" si="98"/>
        <v>1.150528321496622</v>
      </c>
      <c r="F289">
        <f t="shared" si="99"/>
        <v>1.0491645244215939</v>
      </c>
      <c r="H289">
        <f t="shared" si="100"/>
        <v>57.526416074831097</v>
      </c>
      <c r="I289">
        <f t="shared" si="101"/>
        <v>52.458226221079698</v>
      </c>
      <c r="K289">
        <f t="shared" si="112"/>
        <v>7.5264160748310965E-2</v>
      </c>
      <c r="L289">
        <f t="shared" si="113"/>
        <v>2.4582262210796985E-2</v>
      </c>
      <c r="N289">
        <f t="shared" si="114"/>
        <v>57.526416074831097</v>
      </c>
      <c r="O289">
        <f t="shared" si="115"/>
        <v>52.458226221079698</v>
      </c>
      <c r="P289">
        <f t="shared" si="102"/>
        <v>109.98464229591079</v>
      </c>
      <c r="R289" s="6">
        <f t="shared" si="103"/>
        <v>109.98464229591079</v>
      </c>
      <c r="S289">
        <f t="shared" si="116"/>
        <v>9.9846422959107881E-2</v>
      </c>
      <c r="T289" s="6"/>
      <c r="U289">
        <f t="shared" si="104"/>
        <v>109.98464229591079</v>
      </c>
      <c r="AB289">
        <f t="shared" si="105"/>
        <v>-1.1354103398396598E-3</v>
      </c>
      <c r="AD289">
        <f t="shared" si="106"/>
        <v>-3.002101471029639E-3</v>
      </c>
      <c r="AE289">
        <f t="shared" si="107"/>
        <v>9.1968117719165576E-4</v>
      </c>
      <c r="AG289">
        <f t="shared" si="108"/>
        <v>0.57526416074831099</v>
      </c>
      <c r="AH289">
        <f t="shared" si="109"/>
        <v>0.52458226221079696</v>
      </c>
      <c r="AI289">
        <f t="shared" si="117"/>
        <v>1.0998464229591081</v>
      </c>
      <c r="AJ289" s="6"/>
      <c r="AK289">
        <f t="shared" si="110"/>
        <v>0.52304044341079714</v>
      </c>
      <c r="AL289">
        <f t="shared" si="111"/>
        <v>0.4769595565892028</v>
      </c>
      <c r="AM289">
        <f t="shared" si="97"/>
        <v>1</v>
      </c>
      <c r="AO289">
        <f t="shared" si="118"/>
        <v>-1.5731604272302918E-3</v>
      </c>
      <c r="AP289">
        <f t="shared" si="119"/>
        <v>4.3775008739066121E-4</v>
      </c>
      <c r="AQ289" s="7">
        <f t="shared" si="120"/>
        <v>-1.1354103398396307E-3</v>
      </c>
    </row>
    <row r="290" spans="1:43" x14ac:dyDescent="0.25">
      <c r="A290" s="2">
        <v>41984</v>
      </c>
      <c r="B290">
        <v>115.64178070327389</v>
      </c>
      <c r="C290">
        <v>104.895029991431</v>
      </c>
      <c r="E290">
        <f t="shared" si="98"/>
        <v>1.1564178070327389</v>
      </c>
      <c r="F290">
        <f t="shared" si="99"/>
        <v>1.0489502999143101</v>
      </c>
      <c r="H290">
        <f t="shared" si="100"/>
        <v>57.820890351636947</v>
      </c>
      <c r="I290">
        <f t="shared" si="101"/>
        <v>52.447514995715508</v>
      </c>
      <c r="K290">
        <f t="shared" si="112"/>
        <v>7.8208903516369471E-2</v>
      </c>
      <c r="L290">
        <f t="shared" si="113"/>
        <v>2.4475149957155082E-2</v>
      </c>
      <c r="N290">
        <f t="shared" si="114"/>
        <v>57.820890351636947</v>
      </c>
      <c r="O290">
        <f t="shared" si="115"/>
        <v>52.447514995715508</v>
      </c>
      <c r="P290">
        <f t="shared" si="102"/>
        <v>110.26840534735246</v>
      </c>
      <c r="R290" s="6">
        <f t="shared" si="103"/>
        <v>110.26840534735246</v>
      </c>
      <c r="S290">
        <f t="shared" si="116"/>
        <v>0.10268405347352455</v>
      </c>
      <c r="T290" s="6"/>
      <c r="U290">
        <f t="shared" si="104"/>
        <v>110.26840534735246</v>
      </c>
      <c r="AB290">
        <f t="shared" si="105"/>
        <v>2.5800243153786262E-3</v>
      </c>
      <c r="AD290">
        <f t="shared" si="106"/>
        <v>5.1189400782902794E-3</v>
      </c>
      <c r="AE290">
        <f t="shared" si="107"/>
        <v>-2.0418580908643236E-4</v>
      </c>
      <c r="AG290">
        <f t="shared" si="108"/>
        <v>0.57820890351636944</v>
      </c>
      <c r="AH290">
        <f t="shared" si="109"/>
        <v>0.52447514995715505</v>
      </c>
      <c r="AI290">
        <f t="shared" si="117"/>
        <v>1.1026840534735245</v>
      </c>
      <c r="AJ290" s="6"/>
      <c r="AK290">
        <f t="shared" si="110"/>
        <v>0.52436498169623003</v>
      </c>
      <c r="AL290">
        <f t="shared" si="111"/>
        <v>0.47563501830376992</v>
      </c>
      <c r="AM290">
        <f t="shared" si="97"/>
        <v>1</v>
      </c>
      <c r="AO290">
        <f t="shared" si="118"/>
        <v>2.6774126883422483E-3</v>
      </c>
      <c r="AP290">
        <f t="shared" si="119"/>
        <v>-9.7388372963672394E-5</v>
      </c>
      <c r="AQ290" s="7">
        <f t="shared" si="120"/>
        <v>2.5800243153785759E-3</v>
      </c>
    </row>
    <row r="291" spans="1:43" x14ac:dyDescent="0.25">
      <c r="A291" s="2">
        <v>41985</v>
      </c>
      <c r="B291">
        <v>112.80097003291181</v>
      </c>
      <c r="C291">
        <v>105.15209940017139</v>
      </c>
      <c r="E291">
        <f t="shared" si="98"/>
        <v>1.1280097003291181</v>
      </c>
      <c r="F291">
        <f t="shared" si="99"/>
        <v>1.0515209940017138</v>
      </c>
      <c r="H291">
        <f t="shared" si="100"/>
        <v>56.400485016455903</v>
      </c>
      <c r="I291">
        <f t="shared" si="101"/>
        <v>52.57604970008569</v>
      </c>
      <c r="K291">
        <f t="shared" si="112"/>
        <v>6.4004850164559035E-2</v>
      </c>
      <c r="L291">
        <f t="shared" si="113"/>
        <v>2.5760497000856902E-2</v>
      </c>
      <c r="N291">
        <f t="shared" si="114"/>
        <v>56.400485016455903</v>
      </c>
      <c r="O291">
        <f t="shared" si="115"/>
        <v>52.57604970008569</v>
      </c>
      <c r="P291">
        <f t="shared" si="102"/>
        <v>108.97653471654159</v>
      </c>
      <c r="R291" s="6">
        <f t="shared" si="103"/>
        <v>108.97653471654159</v>
      </c>
      <c r="S291">
        <f t="shared" si="116"/>
        <v>8.9765347165415926E-2</v>
      </c>
      <c r="T291" s="6"/>
      <c r="U291">
        <f t="shared" si="104"/>
        <v>108.97653471654158</v>
      </c>
      <c r="AB291">
        <f t="shared" si="105"/>
        <v>-1.1715691604874401E-2</v>
      </c>
      <c r="AD291">
        <f t="shared" si="106"/>
        <v>-2.4565608148592433E-2</v>
      </c>
      <c r="AE291">
        <f t="shared" si="107"/>
        <v>2.4507301133462889E-3</v>
      </c>
      <c r="AG291">
        <f t="shared" si="108"/>
        <v>0.56400485016455904</v>
      </c>
      <c r="AH291">
        <f t="shared" si="109"/>
        <v>0.52576049700085692</v>
      </c>
      <c r="AI291">
        <f t="shared" si="117"/>
        <v>1.0897653471654158</v>
      </c>
      <c r="AJ291" s="6"/>
      <c r="AK291">
        <f t="shared" si="110"/>
        <v>0.51754705876048424</v>
      </c>
      <c r="AL291">
        <f t="shared" si="111"/>
        <v>0.48245294123951582</v>
      </c>
      <c r="AM291">
        <f t="shared" si="97"/>
        <v>1</v>
      </c>
      <c r="AO291">
        <f t="shared" si="118"/>
        <v>-1.288134466719343E-2</v>
      </c>
      <c r="AP291">
        <f t="shared" si="119"/>
        <v>1.1656530623190622E-3</v>
      </c>
      <c r="AQ291" s="7">
        <f t="shared" si="120"/>
        <v>-1.1715691604874368E-2</v>
      </c>
    </row>
    <row r="292" spans="1:43" x14ac:dyDescent="0.25">
      <c r="A292" s="2">
        <v>41986</v>
      </c>
      <c r="B292">
        <v>112.80097003291181</v>
      </c>
      <c r="C292">
        <v>105.15209940017139</v>
      </c>
      <c r="E292">
        <f t="shared" ref="E292:E310" si="121">B292/$B$3</f>
        <v>1.1280097003291181</v>
      </c>
      <c r="F292">
        <f t="shared" ref="F292:F310" si="122">C292/$C$3</f>
        <v>1.0515209940017138</v>
      </c>
      <c r="H292">
        <f t="shared" si="100"/>
        <v>56.400485016455903</v>
      </c>
      <c r="I292">
        <f t="shared" si="101"/>
        <v>52.57604970008569</v>
      </c>
      <c r="K292">
        <f t="shared" si="112"/>
        <v>6.4004850164559035E-2</v>
      </c>
      <c r="L292">
        <f t="shared" si="113"/>
        <v>2.5760497000856902E-2</v>
      </c>
      <c r="N292">
        <f t="shared" si="114"/>
        <v>56.400485016455903</v>
      </c>
      <c r="O292">
        <f t="shared" si="115"/>
        <v>52.57604970008569</v>
      </c>
      <c r="P292">
        <f t="shared" si="102"/>
        <v>108.97653471654159</v>
      </c>
      <c r="R292" s="6">
        <f t="shared" si="103"/>
        <v>108.97653471654159</v>
      </c>
      <c r="S292">
        <f t="shared" si="116"/>
        <v>8.9765347165415926E-2</v>
      </c>
      <c r="T292" s="6"/>
      <c r="U292">
        <f t="shared" si="104"/>
        <v>108.97653471654158</v>
      </c>
      <c r="AB292">
        <f t="shared" si="105"/>
        <v>0</v>
      </c>
      <c r="AD292">
        <f t="shared" si="106"/>
        <v>0</v>
      </c>
      <c r="AE292">
        <f t="shared" si="107"/>
        <v>0</v>
      </c>
      <c r="AG292">
        <f t="shared" si="108"/>
        <v>0.56400485016455904</v>
      </c>
      <c r="AH292">
        <f t="shared" si="109"/>
        <v>0.52576049700085692</v>
      </c>
      <c r="AI292">
        <f t="shared" si="117"/>
        <v>1.0897653471654158</v>
      </c>
      <c r="AJ292" s="6"/>
      <c r="AK292">
        <f t="shared" si="110"/>
        <v>0.51754705876048424</v>
      </c>
      <c r="AL292">
        <f t="shared" si="111"/>
        <v>0.48245294123951582</v>
      </c>
      <c r="AM292">
        <f t="shared" si="97"/>
        <v>1</v>
      </c>
      <c r="AO292">
        <f t="shared" si="118"/>
        <v>0</v>
      </c>
      <c r="AP292">
        <f t="shared" si="119"/>
        <v>0</v>
      </c>
      <c r="AQ292" s="7">
        <f t="shared" si="120"/>
        <v>0</v>
      </c>
    </row>
    <row r="293" spans="1:43" x14ac:dyDescent="0.25">
      <c r="A293" s="2">
        <v>41987</v>
      </c>
      <c r="B293">
        <v>112.80097003291181</v>
      </c>
      <c r="C293">
        <v>105.15209940017139</v>
      </c>
      <c r="E293">
        <f t="shared" si="121"/>
        <v>1.1280097003291181</v>
      </c>
      <c r="F293">
        <f t="shared" si="122"/>
        <v>1.0515209940017138</v>
      </c>
      <c r="H293">
        <f t="shared" si="100"/>
        <v>56.400485016455903</v>
      </c>
      <c r="I293">
        <f t="shared" si="101"/>
        <v>52.57604970008569</v>
      </c>
      <c r="K293">
        <f t="shared" si="112"/>
        <v>6.4004850164559035E-2</v>
      </c>
      <c r="L293">
        <f t="shared" si="113"/>
        <v>2.5760497000856902E-2</v>
      </c>
      <c r="N293">
        <f t="shared" si="114"/>
        <v>56.400485016455903</v>
      </c>
      <c r="O293">
        <f t="shared" si="115"/>
        <v>52.57604970008569</v>
      </c>
      <c r="P293">
        <f t="shared" si="102"/>
        <v>108.97653471654159</v>
      </c>
      <c r="R293" s="6">
        <f t="shared" si="103"/>
        <v>108.97653471654159</v>
      </c>
      <c r="S293">
        <f t="shared" si="116"/>
        <v>8.9765347165415926E-2</v>
      </c>
      <c r="T293" s="6"/>
      <c r="U293">
        <f t="shared" si="104"/>
        <v>108.97653471654158</v>
      </c>
      <c r="AB293">
        <f t="shared" si="105"/>
        <v>0</v>
      </c>
      <c r="AD293">
        <f t="shared" si="106"/>
        <v>0</v>
      </c>
      <c r="AE293">
        <f t="shared" si="107"/>
        <v>0</v>
      </c>
      <c r="AG293">
        <f t="shared" si="108"/>
        <v>0.56400485016455904</v>
      </c>
      <c r="AH293">
        <f t="shared" si="109"/>
        <v>0.52576049700085692</v>
      </c>
      <c r="AI293">
        <f t="shared" si="117"/>
        <v>1.0897653471654158</v>
      </c>
      <c r="AJ293" s="6"/>
      <c r="AK293">
        <f t="shared" si="110"/>
        <v>0.51754705876048424</v>
      </c>
      <c r="AL293">
        <f t="shared" si="111"/>
        <v>0.48245294123951582</v>
      </c>
      <c r="AM293">
        <f t="shared" si="97"/>
        <v>1</v>
      </c>
      <c r="AO293">
        <f t="shared" si="118"/>
        <v>0</v>
      </c>
      <c r="AP293">
        <f t="shared" si="119"/>
        <v>0</v>
      </c>
      <c r="AQ293" s="7">
        <f t="shared" si="120"/>
        <v>0</v>
      </c>
    </row>
    <row r="294" spans="1:43" x14ac:dyDescent="0.25">
      <c r="A294" s="2">
        <v>41988</v>
      </c>
      <c r="B294">
        <v>111.1553784860558</v>
      </c>
      <c r="C294">
        <v>105.07712082262211</v>
      </c>
      <c r="E294">
        <f t="shared" si="121"/>
        <v>1.1115537848605579</v>
      </c>
      <c r="F294">
        <f t="shared" si="122"/>
        <v>1.0507712082262211</v>
      </c>
      <c r="H294">
        <f t="shared" si="100"/>
        <v>55.577689243027898</v>
      </c>
      <c r="I294">
        <f t="shared" si="101"/>
        <v>52.538560411311053</v>
      </c>
      <c r="K294">
        <f t="shared" si="112"/>
        <v>5.5776892430278974E-2</v>
      </c>
      <c r="L294">
        <f t="shared" si="113"/>
        <v>2.538560411311053E-2</v>
      </c>
      <c r="N294">
        <f t="shared" si="114"/>
        <v>55.577689243027898</v>
      </c>
      <c r="O294">
        <f t="shared" si="115"/>
        <v>52.538560411311053</v>
      </c>
      <c r="P294">
        <f t="shared" si="102"/>
        <v>108.11624965433896</v>
      </c>
      <c r="R294" s="6">
        <f t="shared" si="103"/>
        <v>108.11624965433896</v>
      </c>
      <c r="S294">
        <f t="shared" si="116"/>
        <v>8.1162496543389584E-2</v>
      </c>
      <c r="T294" s="6"/>
      <c r="U294">
        <f t="shared" si="104"/>
        <v>108.11624965433894</v>
      </c>
      <c r="AB294">
        <f t="shared" si="105"/>
        <v>-7.8942229576332013E-3</v>
      </c>
      <c r="AD294">
        <f t="shared" si="106"/>
        <v>-1.458845208845172E-2</v>
      </c>
      <c r="AE294">
        <f t="shared" si="107"/>
        <v>-7.1304879291023138E-4</v>
      </c>
      <c r="AG294">
        <f t="shared" si="108"/>
        <v>0.55577689243027895</v>
      </c>
      <c r="AH294">
        <f t="shared" si="109"/>
        <v>0.52538560411311053</v>
      </c>
      <c r="AI294">
        <f t="shared" si="117"/>
        <v>1.0811624965433895</v>
      </c>
      <c r="AJ294" s="6"/>
      <c r="AK294">
        <f t="shared" si="110"/>
        <v>0.5140549123810404</v>
      </c>
      <c r="AL294">
        <f t="shared" si="111"/>
        <v>0.4859450876189596</v>
      </c>
      <c r="AM294">
        <f t="shared" si="97"/>
        <v>1</v>
      </c>
      <c r="AO294">
        <f t="shared" si="118"/>
        <v>-7.5502104702464311E-3</v>
      </c>
      <c r="AP294">
        <f t="shared" si="119"/>
        <v>-3.4401248738682755E-4</v>
      </c>
      <c r="AQ294" s="7">
        <f t="shared" si="120"/>
        <v>-7.8942229576332585E-3</v>
      </c>
    </row>
    <row r="295" spans="1:43" x14ac:dyDescent="0.25">
      <c r="A295" s="2">
        <v>41989</v>
      </c>
      <c r="B295">
        <v>112.50649575610601</v>
      </c>
      <c r="C295">
        <v>105.21636675235651</v>
      </c>
      <c r="E295">
        <f t="shared" si="121"/>
        <v>1.1250649575610601</v>
      </c>
      <c r="F295">
        <f t="shared" si="122"/>
        <v>1.052163667523565</v>
      </c>
      <c r="H295">
        <f t="shared" si="100"/>
        <v>56.253247878053003</v>
      </c>
      <c r="I295">
        <f t="shared" si="101"/>
        <v>52.608183376178253</v>
      </c>
      <c r="K295">
        <f t="shared" si="112"/>
        <v>6.2532478780530032E-2</v>
      </c>
      <c r="L295">
        <f t="shared" si="113"/>
        <v>2.6081833761782535E-2</v>
      </c>
      <c r="N295">
        <f t="shared" si="114"/>
        <v>56.253247878053003</v>
      </c>
      <c r="O295">
        <f t="shared" si="115"/>
        <v>52.608183376178253</v>
      </c>
      <c r="P295">
        <f t="shared" si="102"/>
        <v>108.86143125423126</v>
      </c>
      <c r="R295" s="6">
        <f t="shared" si="103"/>
        <v>108.86143125423126</v>
      </c>
      <c r="S295">
        <f t="shared" si="116"/>
        <v>8.8614312542312626E-2</v>
      </c>
      <c r="T295" s="6"/>
      <c r="U295">
        <f t="shared" si="104"/>
        <v>108.86143125423126</v>
      </c>
      <c r="AB295">
        <f t="shared" si="105"/>
        <v>6.8924107363577125E-3</v>
      </c>
      <c r="AD295">
        <f t="shared" si="106"/>
        <v>1.215521271622233E-2</v>
      </c>
      <c r="AE295">
        <f t="shared" si="107"/>
        <v>1.325178389399051E-3</v>
      </c>
      <c r="AG295">
        <f t="shared" si="108"/>
        <v>0.56253247878053003</v>
      </c>
      <c r="AH295">
        <f t="shared" si="109"/>
        <v>0.52608183376178252</v>
      </c>
      <c r="AI295">
        <f t="shared" si="117"/>
        <v>1.0886143125423127</v>
      </c>
      <c r="AJ295" s="6"/>
      <c r="AK295">
        <f t="shared" si="110"/>
        <v>0.51674176271558558</v>
      </c>
      <c r="AL295">
        <f t="shared" si="111"/>
        <v>0.48325823728441436</v>
      </c>
      <c r="AM295">
        <f t="shared" si="97"/>
        <v>1</v>
      </c>
      <c r="AO295">
        <f t="shared" si="118"/>
        <v>6.2484468078105775E-3</v>
      </c>
      <c r="AP295">
        <f t="shared" si="119"/>
        <v>6.4396392854727358E-4</v>
      </c>
      <c r="AQ295" s="7">
        <f t="shared" si="120"/>
        <v>6.8924107363578513E-3</v>
      </c>
    </row>
    <row r="296" spans="1:43" x14ac:dyDescent="0.25">
      <c r="A296" s="2">
        <v>41990</v>
      </c>
      <c r="B296">
        <v>112.2293434955829</v>
      </c>
      <c r="C296">
        <v>105.0985432733505</v>
      </c>
      <c r="E296">
        <f t="shared" si="121"/>
        <v>1.1222934349558289</v>
      </c>
      <c r="F296">
        <f t="shared" si="122"/>
        <v>1.0509854327335051</v>
      </c>
      <c r="H296">
        <f t="shared" si="100"/>
        <v>56.114671747791448</v>
      </c>
      <c r="I296">
        <f t="shared" si="101"/>
        <v>52.549271636675257</v>
      </c>
      <c r="K296">
        <f t="shared" si="112"/>
        <v>6.1146717477914475E-2</v>
      </c>
      <c r="L296">
        <f t="shared" si="113"/>
        <v>2.5492716366752575E-2</v>
      </c>
      <c r="N296">
        <f t="shared" si="114"/>
        <v>56.114671747791448</v>
      </c>
      <c r="O296">
        <f t="shared" si="115"/>
        <v>52.549271636675257</v>
      </c>
      <c r="P296">
        <f t="shared" si="102"/>
        <v>108.66394338446671</v>
      </c>
      <c r="R296" s="6">
        <f t="shared" si="103"/>
        <v>108.66394338446671</v>
      </c>
      <c r="S296">
        <f t="shared" si="116"/>
        <v>8.6639433844667046E-2</v>
      </c>
      <c r="T296" s="6"/>
      <c r="U296">
        <f t="shared" si="104"/>
        <v>108.66394338446671</v>
      </c>
      <c r="AB296">
        <f t="shared" si="105"/>
        <v>-1.8141215625151474E-3</v>
      </c>
      <c r="AD296">
        <f t="shared" si="106"/>
        <v>-2.4634334103155187E-3</v>
      </c>
      <c r="AE296">
        <f t="shared" si="107"/>
        <v>-1.1198208286673506E-3</v>
      </c>
      <c r="AG296">
        <f t="shared" si="108"/>
        <v>0.56114671747791445</v>
      </c>
      <c r="AH296">
        <f t="shared" si="109"/>
        <v>0.52549271636675254</v>
      </c>
      <c r="AI296">
        <f t="shared" si="117"/>
        <v>1.086639433844667</v>
      </c>
      <c r="AJ296" s="6"/>
      <c r="AK296">
        <f t="shared" si="110"/>
        <v>0.51640562637461696</v>
      </c>
      <c r="AL296">
        <f t="shared" si="111"/>
        <v>0.48359437362538299</v>
      </c>
      <c r="AM296">
        <f t="shared" si="97"/>
        <v>1</v>
      </c>
      <c r="AO296">
        <f t="shared" si="118"/>
        <v>-1.2729589227789076E-3</v>
      </c>
      <c r="AP296">
        <f t="shared" si="119"/>
        <v>-5.4116263973615606E-4</v>
      </c>
      <c r="AQ296" s="7">
        <f t="shared" si="120"/>
        <v>-1.8141215625150637E-3</v>
      </c>
    </row>
    <row r="297" spans="1:43" x14ac:dyDescent="0.25">
      <c r="A297" s="2">
        <v>41991</v>
      </c>
      <c r="B297">
        <v>115.83232288238349</v>
      </c>
      <c r="C297">
        <v>104.9700085689803</v>
      </c>
      <c r="E297">
        <f t="shared" si="121"/>
        <v>1.158323228823835</v>
      </c>
      <c r="F297">
        <f t="shared" si="122"/>
        <v>1.0497000856898031</v>
      </c>
      <c r="H297">
        <f t="shared" si="100"/>
        <v>57.916161441191747</v>
      </c>
      <c r="I297">
        <f t="shared" si="101"/>
        <v>52.485004284490152</v>
      </c>
      <c r="K297">
        <f t="shared" si="112"/>
        <v>7.9161614411917464E-2</v>
      </c>
      <c r="L297">
        <f t="shared" si="113"/>
        <v>2.4850042844901523E-2</v>
      </c>
      <c r="N297">
        <f t="shared" si="114"/>
        <v>57.916161441191747</v>
      </c>
      <c r="O297">
        <f t="shared" si="115"/>
        <v>52.485004284490152</v>
      </c>
      <c r="P297">
        <f t="shared" si="102"/>
        <v>110.40116572568189</v>
      </c>
      <c r="R297" s="6">
        <f t="shared" si="103"/>
        <v>110.40116572568189</v>
      </c>
      <c r="S297">
        <f t="shared" si="116"/>
        <v>0.10401165725681892</v>
      </c>
      <c r="T297" s="6"/>
      <c r="U297">
        <f t="shared" si="104"/>
        <v>110.40116572568188</v>
      </c>
      <c r="AB297">
        <f t="shared" si="105"/>
        <v>1.5987109312503689E-2</v>
      </c>
      <c r="AD297">
        <f t="shared" si="106"/>
        <v>3.2103719709831502E-2</v>
      </c>
      <c r="AE297">
        <f t="shared" si="107"/>
        <v>-1.2229922543827154E-3</v>
      </c>
      <c r="AG297">
        <f t="shared" si="108"/>
        <v>0.57916161441191749</v>
      </c>
      <c r="AH297">
        <f t="shared" si="109"/>
        <v>0.52485004284490155</v>
      </c>
      <c r="AI297">
        <f t="shared" si="117"/>
        <v>1.104011657256819</v>
      </c>
      <c r="AJ297" s="6"/>
      <c r="AK297">
        <f t="shared" si="110"/>
        <v>0.52459737232393266</v>
      </c>
      <c r="AL297">
        <f t="shared" si="111"/>
        <v>0.47540262767606728</v>
      </c>
      <c r="AM297">
        <f t="shared" si="97"/>
        <v>1</v>
      </c>
      <c r="AO297">
        <f t="shared" si="118"/>
        <v>1.6578541485710672E-2</v>
      </c>
      <c r="AP297">
        <f t="shared" si="119"/>
        <v>-5.9143217320690436E-4</v>
      </c>
      <c r="AQ297" s="7">
        <f t="shared" si="120"/>
        <v>1.5987109312503769E-2</v>
      </c>
    </row>
    <row r="298" spans="1:43" x14ac:dyDescent="0.25">
      <c r="A298" s="2">
        <v>41992</v>
      </c>
      <c r="B298">
        <v>117.512558461805</v>
      </c>
      <c r="C298">
        <v>105.0878320479863</v>
      </c>
      <c r="E298">
        <f t="shared" si="121"/>
        <v>1.1751255846180499</v>
      </c>
      <c r="F298">
        <f t="shared" si="122"/>
        <v>1.0508783204798631</v>
      </c>
      <c r="H298">
        <f t="shared" si="100"/>
        <v>58.7562792309025</v>
      </c>
      <c r="I298">
        <f t="shared" si="101"/>
        <v>52.543916023993155</v>
      </c>
      <c r="K298">
        <f t="shared" si="112"/>
        <v>8.7562792309025E-2</v>
      </c>
      <c r="L298">
        <f t="shared" si="113"/>
        <v>2.5439160239931553E-2</v>
      </c>
      <c r="N298">
        <f t="shared" si="114"/>
        <v>58.7562792309025</v>
      </c>
      <c r="O298">
        <f t="shared" si="115"/>
        <v>52.543916023993155</v>
      </c>
      <c r="P298">
        <f t="shared" si="102"/>
        <v>111.30019525489566</v>
      </c>
      <c r="R298" s="6">
        <f t="shared" si="103"/>
        <v>111.30019525489566</v>
      </c>
      <c r="S298">
        <f t="shared" si="116"/>
        <v>0.11300195254895655</v>
      </c>
      <c r="T298" s="6"/>
      <c r="U298">
        <f t="shared" si="104"/>
        <v>111.30019525489566</v>
      </c>
      <c r="AB298">
        <f t="shared" si="105"/>
        <v>8.1432974308226491E-3</v>
      </c>
      <c r="AD298">
        <f t="shared" si="106"/>
        <v>1.4505757439809086E-2</v>
      </c>
      <c r="AE298">
        <f t="shared" si="107"/>
        <v>1.1224489795920167E-3</v>
      </c>
      <c r="AG298">
        <f t="shared" si="108"/>
        <v>0.58756279230902497</v>
      </c>
      <c r="AH298">
        <f t="shared" si="109"/>
        <v>0.52543916023993154</v>
      </c>
      <c r="AI298">
        <f t="shared" si="117"/>
        <v>1.1130019525489565</v>
      </c>
      <c r="AJ298" s="6"/>
      <c r="AK298">
        <f t="shared" si="110"/>
        <v>0.52790814154764965</v>
      </c>
      <c r="AL298">
        <f t="shared" si="111"/>
        <v>0.47209185845235035</v>
      </c>
      <c r="AM298">
        <f t="shared" si="97"/>
        <v>1</v>
      </c>
      <c r="AO298">
        <f t="shared" si="118"/>
        <v>7.609682236492183E-3</v>
      </c>
      <c r="AP298">
        <f t="shared" si="119"/>
        <v>5.3361519433036515E-4</v>
      </c>
      <c r="AQ298" s="7">
        <f t="shared" si="120"/>
        <v>8.1432974308225485E-3</v>
      </c>
    </row>
    <row r="299" spans="1:43" x14ac:dyDescent="0.25">
      <c r="A299" s="2">
        <v>41993</v>
      </c>
      <c r="B299">
        <v>117.512558461805</v>
      </c>
      <c r="C299">
        <v>105.0878320479863</v>
      </c>
      <c r="E299">
        <f t="shared" si="121"/>
        <v>1.1751255846180499</v>
      </c>
      <c r="F299">
        <f t="shared" si="122"/>
        <v>1.0508783204798631</v>
      </c>
      <c r="H299">
        <f t="shared" si="100"/>
        <v>58.7562792309025</v>
      </c>
      <c r="I299">
        <f t="shared" si="101"/>
        <v>52.543916023993155</v>
      </c>
      <c r="K299">
        <f t="shared" si="112"/>
        <v>8.7562792309025E-2</v>
      </c>
      <c r="L299">
        <f t="shared" si="113"/>
        <v>2.5439160239931553E-2</v>
      </c>
      <c r="N299">
        <f t="shared" si="114"/>
        <v>58.7562792309025</v>
      </c>
      <c r="O299">
        <f t="shared" si="115"/>
        <v>52.543916023993155</v>
      </c>
      <c r="P299">
        <f t="shared" si="102"/>
        <v>111.30019525489566</v>
      </c>
      <c r="R299" s="6">
        <f t="shared" si="103"/>
        <v>111.30019525489566</v>
      </c>
      <c r="S299">
        <f t="shared" si="116"/>
        <v>0.11300195254895655</v>
      </c>
      <c r="T299" s="6"/>
      <c r="U299">
        <f t="shared" si="104"/>
        <v>111.30019525489566</v>
      </c>
      <c r="AB299">
        <f t="shared" si="105"/>
        <v>0</v>
      </c>
      <c r="AD299">
        <f t="shared" si="106"/>
        <v>0</v>
      </c>
      <c r="AE299">
        <f t="shared" si="107"/>
        <v>0</v>
      </c>
      <c r="AG299">
        <f t="shared" si="108"/>
        <v>0.58756279230902497</v>
      </c>
      <c r="AH299">
        <f t="shared" si="109"/>
        <v>0.52543916023993154</v>
      </c>
      <c r="AI299">
        <f t="shared" si="117"/>
        <v>1.1130019525489565</v>
      </c>
      <c r="AJ299" s="6"/>
      <c r="AK299">
        <f t="shared" si="110"/>
        <v>0.52790814154764965</v>
      </c>
      <c r="AL299">
        <f t="shared" si="111"/>
        <v>0.47209185845235035</v>
      </c>
      <c r="AM299">
        <f t="shared" si="97"/>
        <v>1</v>
      </c>
      <c r="AO299">
        <f t="shared" si="118"/>
        <v>0</v>
      </c>
      <c r="AP299">
        <f t="shared" si="119"/>
        <v>0</v>
      </c>
      <c r="AQ299" s="7">
        <f t="shared" si="120"/>
        <v>0</v>
      </c>
    </row>
    <row r="300" spans="1:43" x14ac:dyDescent="0.25">
      <c r="A300" s="2">
        <v>41994</v>
      </c>
      <c r="B300">
        <v>117.512558461805</v>
      </c>
      <c r="C300">
        <v>105.0878320479863</v>
      </c>
      <c r="E300">
        <f t="shared" si="121"/>
        <v>1.1751255846180499</v>
      </c>
      <c r="F300">
        <f t="shared" si="122"/>
        <v>1.0508783204798631</v>
      </c>
      <c r="H300">
        <f t="shared" si="100"/>
        <v>58.7562792309025</v>
      </c>
      <c r="I300">
        <f t="shared" si="101"/>
        <v>52.543916023993155</v>
      </c>
      <c r="K300">
        <f t="shared" si="112"/>
        <v>8.7562792309025E-2</v>
      </c>
      <c r="L300">
        <f t="shared" si="113"/>
        <v>2.5439160239931553E-2</v>
      </c>
      <c r="N300">
        <f t="shared" si="114"/>
        <v>58.7562792309025</v>
      </c>
      <c r="O300">
        <f t="shared" si="115"/>
        <v>52.543916023993155</v>
      </c>
      <c r="P300">
        <f t="shared" si="102"/>
        <v>111.30019525489566</v>
      </c>
      <c r="R300" s="6">
        <f t="shared" si="103"/>
        <v>111.30019525489566</v>
      </c>
      <c r="S300">
        <f t="shared" si="116"/>
        <v>0.11300195254895655</v>
      </c>
      <c r="T300" s="6"/>
      <c r="U300">
        <f t="shared" si="104"/>
        <v>111.30019525489566</v>
      </c>
      <c r="AB300">
        <f t="shared" si="105"/>
        <v>0</v>
      </c>
      <c r="AD300">
        <f t="shared" si="106"/>
        <v>0</v>
      </c>
      <c r="AE300">
        <f t="shared" si="107"/>
        <v>0</v>
      </c>
      <c r="AG300">
        <f t="shared" si="108"/>
        <v>0.58756279230902497</v>
      </c>
      <c r="AH300">
        <f t="shared" si="109"/>
        <v>0.52543916023993154</v>
      </c>
      <c r="AI300">
        <f t="shared" si="117"/>
        <v>1.1130019525489565</v>
      </c>
      <c r="AJ300" s="6"/>
      <c r="AK300">
        <f t="shared" si="110"/>
        <v>0.52790814154764965</v>
      </c>
      <c r="AL300">
        <f t="shared" si="111"/>
        <v>0.47209185845235035</v>
      </c>
      <c r="AM300">
        <f t="shared" si="97"/>
        <v>1</v>
      </c>
      <c r="AO300">
        <f t="shared" si="118"/>
        <v>0</v>
      </c>
      <c r="AP300">
        <f t="shared" si="119"/>
        <v>0</v>
      </c>
      <c r="AQ300" s="7">
        <f t="shared" si="120"/>
        <v>0</v>
      </c>
    </row>
    <row r="301" spans="1:43" x14ac:dyDescent="0.25">
      <c r="A301" s="2">
        <v>41995</v>
      </c>
      <c r="B301">
        <v>117.7723887060454</v>
      </c>
      <c r="C301">
        <v>105.18423307626389</v>
      </c>
      <c r="E301">
        <f t="shared" si="121"/>
        <v>1.1777238870604541</v>
      </c>
      <c r="F301">
        <f t="shared" si="122"/>
        <v>1.051842330762639</v>
      </c>
      <c r="H301">
        <f t="shared" si="100"/>
        <v>58.886194353022702</v>
      </c>
      <c r="I301">
        <f t="shared" si="101"/>
        <v>52.592116538131947</v>
      </c>
      <c r="K301">
        <f t="shared" si="112"/>
        <v>8.8861943530227028E-2</v>
      </c>
      <c r="L301">
        <f t="shared" si="113"/>
        <v>2.5921165381319469E-2</v>
      </c>
      <c r="N301">
        <f t="shared" si="114"/>
        <v>58.886194353022702</v>
      </c>
      <c r="O301">
        <f t="shared" si="115"/>
        <v>52.592116538131947</v>
      </c>
      <c r="P301">
        <f t="shared" si="102"/>
        <v>111.47831089115465</v>
      </c>
      <c r="R301" s="6">
        <f t="shared" si="103"/>
        <v>111.47831089115465</v>
      </c>
      <c r="S301">
        <f t="shared" si="116"/>
        <v>0.11478310891154649</v>
      </c>
      <c r="T301" s="6"/>
      <c r="U301">
        <f t="shared" si="104"/>
        <v>111.47831089115465</v>
      </c>
      <c r="AB301">
        <f t="shared" si="105"/>
        <v>1.6003173745660071E-3</v>
      </c>
      <c r="AD301">
        <f t="shared" si="106"/>
        <v>2.2110849056602433E-3</v>
      </c>
      <c r="AE301">
        <f t="shared" si="107"/>
        <v>9.1733768219293133E-4</v>
      </c>
      <c r="AG301">
        <f t="shared" si="108"/>
        <v>0.58886194353022703</v>
      </c>
      <c r="AH301">
        <f t="shared" si="109"/>
        <v>0.5259211653813195</v>
      </c>
      <c r="AI301">
        <f t="shared" si="117"/>
        <v>1.1147831089115465</v>
      </c>
      <c r="AJ301" s="6"/>
      <c r="AK301">
        <f t="shared" si="110"/>
        <v>0.52823005553535962</v>
      </c>
      <c r="AL301">
        <f t="shared" si="111"/>
        <v>0.47176994446464043</v>
      </c>
      <c r="AM301">
        <f t="shared" si="97"/>
        <v>1</v>
      </c>
      <c r="AO301">
        <f t="shared" si="118"/>
        <v>1.1672497233511593E-3</v>
      </c>
      <c r="AP301">
        <f t="shared" si="119"/>
        <v>4.3306765121483247E-4</v>
      </c>
      <c r="AQ301" s="7">
        <f t="shared" si="120"/>
        <v>1.6003173745659919E-3</v>
      </c>
    </row>
    <row r="302" spans="1:43" x14ac:dyDescent="0.25">
      <c r="A302" s="2">
        <v>41996</v>
      </c>
      <c r="B302">
        <v>118.89831976442061</v>
      </c>
      <c r="C302">
        <v>104.9700085689803</v>
      </c>
      <c r="E302">
        <f t="shared" si="121"/>
        <v>1.188983197644206</v>
      </c>
      <c r="F302">
        <f t="shared" si="122"/>
        <v>1.0497000856898031</v>
      </c>
      <c r="H302">
        <f t="shared" si="100"/>
        <v>59.449159882210303</v>
      </c>
      <c r="I302">
        <f t="shared" si="101"/>
        <v>52.485004284490152</v>
      </c>
      <c r="K302">
        <f t="shared" si="112"/>
        <v>9.4491598822103035E-2</v>
      </c>
      <c r="L302">
        <f t="shared" si="113"/>
        <v>2.4850042844901523E-2</v>
      </c>
      <c r="N302">
        <f t="shared" si="114"/>
        <v>59.449159882210303</v>
      </c>
      <c r="O302">
        <f t="shared" si="115"/>
        <v>52.485004284490152</v>
      </c>
      <c r="P302">
        <f t="shared" si="102"/>
        <v>111.93416416670046</v>
      </c>
      <c r="R302" s="6">
        <f t="shared" si="103"/>
        <v>111.93416416670046</v>
      </c>
      <c r="S302">
        <f t="shared" si="116"/>
        <v>0.11934164166700455</v>
      </c>
      <c r="T302" s="6"/>
      <c r="U302">
        <f t="shared" si="104"/>
        <v>111.93416416670046</v>
      </c>
      <c r="AB302">
        <f t="shared" si="105"/>
        <v>4.0891656134878218E-3</v>
      </c>
      <c r="AD302">
        <f t="shared" si="106"/>
        <v>9.5602294455068293E-3</v>
      </c>
      <c r="AE302">
        <f t="shared" si="107"/>
        <v>-2.0366598777999956E-3</v>
      </c>
      <c r="AG302">
        <f t="shared" si="108"/>
        <v>0.59449159882210301</v>
      </c>
      <c r="AH302">
        <f t="shared" si="109"/>
        <v>0.52485004284490155</v>
      </c>
      <c r="AI302">
        <f t="shared" si="117"/>
        <v>1.1193416416670046</v>
      </c>
      <c r="AJ302" s="6"/>
      <c r="AK302">
        <f t="shared" si="110"/>
        <v>0.53110826640626274</v>
      </c>
      <c r="AL302">
        <f t="shared" si="111"/>
        <v>0.4688917335937372</v>
      </c>
      <c r="AM302">
        <f t="shared" si="97"/>
        <v>1</v>
      </c>
      <c r="AO302">
        <f t="shared" si="118"/>
        <v>5.0500005309308529E-3</v>
      </c>
      <c r="AP302">
        <f t="shared" si="119"/>
        <v>-9.6083491744306524E-4</v>
      </c>
      <c r="AQ302" s="7">
        <f t="shared" si="120"/>
        <v>4.089165613487788E-3</v>
      </c>
    </row>
    <row r="303" spans="1:43" x14ac:dyDescent="0.25">
      <c r="A303" s="2">
        <v>41997</v>
      </c>
      <c r="B303">
        <v>119.0715399272475</v>
      </c>
      <c r="C303">
        <v>104.9914310197086</v>
      </c>
      <c r="E303">
        <f t="shared" si="121"/>
        <v>1.1907153992724751</v>
      </c>
      <c r="F303">
        <f t="shared" si="122"/>
        <v>1.049914310197086</v>
      </c>
      <c r="H303">
        <f t="shared" si="100"/>
        <v>59.53576996362375</v>
      </c>
      <c r="I303">
        <f t="shared" si="101"/>
        <v>52.4957155098543</v>
      </c>
      <c r="K303">
        <f t="shared" si="112"/>
        <v>9.5357699636237497E-2</v>
      </c>
      <c r="L303">
        <f t="shared" si="113"/>
        <v>2.4957155098542998E-2</v>
      </c>
      <c r="N303">
        <f t="shared" si="114"/>
        <v>59.53576996362375</v>
      </c>
      <c r="O303">
        <f t="shared" si="115"/>
        <v>52.4957155098543</v>
      </c>
      <c r="P303">
        <f t="shared" si="102"/>
        <v>112.03148547347806</v>
      </c>
      <c r="R303" s="6">
        <f t="shared" si="103"/>
        <v>112.03148547347806</v>
      </c>
      <c r="S303">
        <f t="shared" si="116"/>
        <v>0.12031485473478057</v>
      </c>
      <c r="T303" s="6"/>
      <c r="U303">
        <f t="shared" si="104"/>
        <v>112.03148547347806</v>
      </c>
      <c r="AB303">
        <f t="shared" si="105"/>
        <v>8.6945131990856517E-4</v>
      </c>
      <c r="AD303">
        <f t="shared" si="106"/>
        <v>1.4568764568758663E-3</v>
      </c>
      <c r="AE303">
        <f t="shared" si="107"/>
        <v>2.0408163265250856E-4</v>
      </c>
      <c r="AG303">
        <f t="shared" si="108"/>
        <v>0.59535769963623753</v>
      </c>
      <c r="AH303">
        <f t="shared" si="109"/>
        <v>0.52495715509854302</v>
      </c>
      <c r="AI303">
        <f t="shared" si="117"/>
        <v>1.1203148547347805</v>
      </c>
      <c r="AJ303" s="6"/>
      <c r="AK303">
        <f t="shared" si="110"/>
        <v>0.5314199817311005</v>
      </c>
      <c r="AL303">
        <f t="shared" si="111"/>
        <v>0.46858001826889956</v>
      </c>
      <c r="AM303">
        <f t="shared" si="97"/>
        <v>1</v>
      </c>
      <c r="AO303">
        <f t="shared" si="118"/>
        <v>7.7375912937943973E-4</v>
      </c>
      <c r="AP303">
        <f t="shared" si="119"/>
        <v>9.5692190529074984E-5</v>
      </c>
      <c r="AQ303" s="7">
        <f t="shared" si="120"/>
        <v>8.6945131990851475E-4</v>
      </c>
    </row>
    <row r="304" spans="1:43" x14ac:dyDescent="0.25">
      <c r="A304" s="2">
        <v>41998</v>
      </c>
      <c r="B304">
        <v>119.0715399272475</v>
      </c>
      <c r="C304">
        <v>104.9914310197086</v>
      </c>
      <c r="E304">
        <f t="shared" si="121"/>
        <v>1.1907153992724751</v>
      </c>
      <c r="F304">
        <f t="shared" si="122"/>
        <v>1.049914310197086</v>
      </c>
      <c r="H304">
        <f t="shared" si="100"/>
        <v>59.53576996362375</v>
      </c>
      <c r="I304">
        <f t="shared" si="101"/>
        <v>52.4957155098543</v>
      </c>
      <c r="K304">
        <f t="shared" si="112"/>
        <v>9.5357699636237497E-2</v>
      </c>
      <c r="L304">
        <f t="shared" si="113"/>
        <v>2.4957155098542998E-2</v>
      </c>
      <c r="N304">
        <f t="shared" si="114"/>
        <v>59.53576996362375</v>
      </c>
      <c r="O304">
        <f t="shared" si="115"/>
        <v>52.4957155098543</v>
      </c>
      <c r="P304">
        <f t="shared" si="102"/>
        <v>112.03148547347806</v>
      </c>
      <c r="R304" s="6">
        <f t="shared" si="103"/>
        <v>112.03148547347806</v>
      </c>
      <c r="S304">
        <f t="shared" si="116"/>
        <v>0.12031485473478057</v>
      </c>
      <c r="T304" s="6"/>
      <c r="U304">
        <f t="shared" si="104"/>
        <v>112.03148547347806</v>
      </c>
      <c r="AB304">
        <f t="shared" si="105"/>
        <v>0</v>
      </c>
      <c r="AD304">
        <f t="shared" si="106"/>
        <v>0</v>
      </c>
      <c r="AE304">
        <f t="shared" si="107"/>
        <v>0</v>
      </c>
      <c r="AG304">
        <f t="shared" si="108"/>
        <v>0.59535769963623753</v>
      </c>
      <c r="AH304">
        <f t="shared" si="109"/>
        <v>0.52495715509854302</v>
      </c>
      <c r="AI304">
        <f t="shared" si="117"/>
        <v>1.1203148547347805</v>
      </c>
      <c r="AJ304" s="6"/>
      <c r="AK304">
        <f t="shared" si="110"/>
        <v>0.5314199817311005</v>
      </c>
      <c r="AL304">
        <f t="shared" si="111"/>
        <v>0.46858001826889956</v>
      </c>
      <c r="AM304">
        <f t="shared" si="97"/>
        <v>1</v>
      </c>
      <c r="AO304">
        <f t="shared" si="118"/>
        <v>0</v>
      </c>
      <c r="AP304">
        <f t="shared" si="119"/>
        <v>0</v>
      </c>
      <c r="AQ304" s="7">
        <f t="shared" si="120"/>
        <v>0</v>
      </c>
    </row>
    <row r="305" spans="1:43" x14ac:dyDescent="0.25">
      <c r="A305" s="2">
        <v>41999</v>
      </c>
      <c r="B305">
        <v>119.0715399272475</v>
      </c>
      <c r="C305">
        <v>105.0342759211654</v>
      </c>
      <c r="E305">
        <f t="shared" si="121"/>
        <v>1.1907153992724751</v>
      </c>
      <c r="F305">
        <f t="shared" si="122"/>
        <v>1.0503427592116541</v>
      </c>
      <c r="H305">
        <f t="shared" si="100"/>
        <v>59.53576996362375</v>
      </c>
      <c r="I305">
        <f t="shared" si="101"/>
        <v>52.517137960582701</v>
      </c>
      <c r="K305">
        <f t="shared" si="112"/>
        <v>9.5357699636237497E-2</v>
      </c>
      <c r="L305">
        <f t="shared" si="113"/>
        <v>2.5171379605827014E-2</v>
      </c>
      <c r="N305">
        <f t="shared" si="114"/>
        <v>59.53576996362375</v>
      </c>
      <c r="O305">
        <f t="shared" si="115"/>
        <v>52.517137960582701</v>
      </c>
      <c r="P305">
        <f t="shared" si="102"/>
        <v>112.05290792420645</v>
      </c>
      <c r="R305" s="6">
        <f t="shared" si="103"/>
        <v>112.05290792420645</v>
      </c>
      <c r="S305">
        <f t="shared" si="116"/>
        <v>0.12052907924206452</v>
      </c>
      <c r="T305" s="6"/>
      <c r="U305">
        <f t="shared" si="104"/>
        <v>112.05290792420645</v>
      </c>
      <c r="AB305">
        <f t="shared" si="105"/>
        <v>1.9121812620670475E-4</v>
      </c>
      <c r="AD305">
        <f t="shared" si="106"/>
        <v>0</v>
      </c>
      <c r="AE305">
        <f t="shared" si="107"/>
        <v>4.0807998367742293E-4</v>
      </c>
      <c r="AG305">
        <f t="shared" si="108"/>
        <v>0.59535769963623753</v>
      </c>
      <c r="AH305">
        <f t="shared" si="109"/>
        <v>0.52517137960582705</v>
      </c>
      <c r="AI305">
        <f t="shared" si="117"/>
        <v>1.1205290792420646</v>
      </c>
      <c r="AJ305" s="6"/>
      <c r="AK305">
        <f t="shared" si="110"/>
        <v>0.53131838402528786</v>
      </c>
      <c r="AL305">
        <f t="shared" si="111"/>
        <v>0.46868161597471208</v>
      </c>
      <c r="AM305">
        <f t="shared" si="97"/>
        <v>1</v>
      </c>
      <c r="AO305">
        <f t="shared" si="118"/>
        <v>0</v>
      </c>
      <c r="AP305">
        <f t="shared" si="119"/>
        <v>1.9121812620673907E-4</v>
      </c>
      <c r="AQ305" s="7">
        <f t="shared" si="120"/>
        <v>1.9121812620673907E-4</v>
      </c>
    </row>
    <row r="306" spans="1:43" x14ac:dyDescent="0.25">
      <c r="A306" s="2">
        <v>42000</v>
      </c>
      <c r="B306">
        <v>119.0715399272475</v>
      </c>
      <c r="C306">
        <v>105.0342759211654</v>
      </c>
      <c r="E306">
        <f t="shared" si="121"/>
        <v>1.1907153992724751</v>
      </c>
      <c r="F306">
        <f t="shared" si="122"/>
        <v>1.0503427592116541</v>
      </c>
      <c r="H306">
        <f t="shared" si="100"/>
        <v>59.53576996362375</v>
      </c>
      <c r="I306">
        <f t="shared" si="101"/>
        <v>52.517137960582701</v>
      </c>
      <c r="K306">
        <f t="shared" si="112"/>
        <v>9.5357699636237497E-2</v>
      </c>
      <c r="L306">
        <f t="shared" si="113"/>
        <v>2.5171379605827014E-2</v>
      </c>
      <c r="N306">
        <f t="shared" si="114"/>
        <v>59.53576996362375</v>
      </c>
      <c r="O306">
        <f t="shared" si="115"/>
        <v>52.517137960582701</v>
      </c>
      <c r="P306">
        <f t="shared" si="102"/>
        <v>112.05290792420645</v>
      </c>
      <c r="R306" s="6">
        <f t="shared" si="103"/>
        <v>112.05290792420645</v>
      </c>
      <c r="S306">
        <f t="shared" si="116"/>
        <v>0.12052907924206452</v>
      </c>
      <c r="T306" s="6"/>
      <c r="U306">
        <f t="shared" si="104"/>
        <v>112.05290792420645</v>
      </c>
      <c r="AB306">
        <f t="shared" si="105"/>
        <v>0</v>
      </c>
      <c r="AD306">
        <f t="shared" si="106"/>
        <v>0</v>
      </c>
      <c r="AE306">
        <f t="shared" si="107"/>
        <v>0</v>
      </c>
      <c r="AG306">
        <f t="shared" si="108"/>
        <v>0.59535769963623753</v>
      </c>
      <c r="AH306">
        <f t="shared" si="109"/>
        <v>0.52517137960582705</v>
      </c>
      <c r="AI306">
        <f t="shared" si="117"/>
        <v>1.1205290792420646</v>
      </c>
      <c r="AJ306" s="6"/>
      <c r="AK306">
        <f t="shared" si="110"/>
        <v>0.53131838402528786</v>
      </c>
      <c r="AL306">
        <f t="shared" si="111"/>
        <v>0.46868161597471208</v>
      </c>
      <c r="AM306">
        <f t="shared" si="97"/>
        <v>1</v>
      </c>
      <c r="AO306">
        <f t="shared" si="118"/>
        <v>0</v>
      </c>
      <c r="AP306">
        <f t="shared" si="119"/>
        <v>0</v>
      </c>
      <c r="AQ306" s="7">
        <f t="shared" si="120"/>
        <v>0</v>
      </c>
    </row>
    <row r="307" spans="1:43" x14ac:dyDescent="0.25">
      <c r="A307" s="2">
        <v>42001</v>
      </c>
      <c r="B307">
        <v>119.0715399272475</v>
      </c>
      <c r="C307">
        <v>105.0342759211654</v>
      </c>
      <c r="E307">
        <f t="shared" si="121"/>
        <v>1.1907153992724751</v>
      </c>
      <c r="F307">
        <f t="shared" si="122"/>
        <v>1.0503427592116541</v>
      </c>
      <c r="H307">
        <f t="shared" si="100"/>
        <v>59.53576996362375</v>
      </c>
      <c r="I307">
        <f t="shared" si="101"/>
        <v>52.517137960582701</v>
      </c>
      <c r="K307">
        <f t="shared" si="112"/>
        <v>9.5357699636237497E-2</v>
      </c>
      <c r="L307">
        <f t="shared" si="113"/>
        <v>2.5171379605827014E-2</v>
      </c>
      <c r="N307">
        <f t="shared" si="114"/>
        <v>59.53576996362375</v>
      </c>
      <c r="O307">
        <f t="shared" si="115"/>
        <v>52.517137960582701</v>
      </c>
      <c r="P307">
        <f t="shared" si="102"/>
        <v>112.05290792420645</v>
      </c>
      <c r="R307" s="6">
        <f t="shared" si="103"/>
        <v>112.05290792420645</v>
      </c>
      <c r="S307">
        <f t="shared" si="116"/>
        <v>0.12052907924206452</v>
      </c>
      <c r="T307" s="6"/>
      <c r="U307">
        <f t="shared" si="104"/>
        <v>112.05290792420645</v>
      </c>
      <c r="AB307">
        <f t="shared" si="105"/>
        <v>0</v>
      </c>
      <c r="AD307">
        <f t="shared" si="106"/>
        <v>0</v>
      </c>
      <c r="AE307">
        <f t="shared" si="107"/>
        <v>0</v>
      </c>
      <c r="AG307">
        <f t="shared" si="108"/>
        <v>0.59535769963623753</v>
      </c>
      <c r="AH307">
        <f t="shared" si="109"/>
        <v>0.52517137960582705</v>
      </c>
      <c r="AI307">
        <f t="shared" si="117"/>
        <v>1.1205290792420646</v>
      </c>
      <c r="AJ307" s="6"/>
      <c r="AK307">
        <f t="shared" si="110"/>
        <v>0.53131838402528786</v>
      </c>
      <c r="AL307">
        <f t="shared" si="111"/>
        <v>0.46868161597471208</v>
      </c>
      <c r="AM307">
        <f t="shared" si="97"/>
        <v>1</v>
      </c>
      <c r="AO307">
        <f t="shared" si="118"/>
        <v>0</v>
      </c>
      <c r="AP307">
        <f t="shared" si="119"/>
        <v>0</v>
      </c>
      <c r="AQ307" s="7">
        <f t="shared" si="120"/>
        <v>0</v>
      </c>
    </row>
    <row r="308" spans="1:43" x14ac:dyDescent="0.25">
      <c r="A308" s="2">
        <v>42002</v>
      </c>
      <c r="B308">
        <v>119.331370171488</v>
      </c>
      <c r="C308">
        <v>105.24850042844901</v>
      </c>
      <c r="E308">
        <f t="shared" si="121"/>
        <v>1.19331370171488</v>
      </c>
      <c r="F308">
        <f t="shared" si="122"/>
        <v>1.05248500428449</v>
      </c>
      <c r="H308">
        <f t="shared" si="100"/>
        <v>59.665685085744002</v>
      </c>
      <c r="I308">
        <f t="shared" si="101"/>
        <v>52.624250214224503</v>
      </c>
      <c r="K308">
        <f t="shared" si="112"/>
        <v>9.6656850857440024E-2</v>
      </c>
      <c r="L308">
        <f t="shared" si="113"/>
        <v>2.6242502142245029E-2</v>
      </c>
      <c r="N308">
        <f t="shared" si="114"/>
        <v>59.665685085744002</v>
      </c>
      <c r="O308">
        <f t="shared" si="115"/>
        <v>52.624250214224503</v>
      </c>
      <c r="P308">
        <f t="shared" si="102"/>
        <v>112.2899352999685</v>
      </c>
      <c r="R308" s="6">
        <f t="shared" si="103"/>
        <v>112.2899352999685</v>
      </c>
      <c r="S308">
        <f t="shared" si="116"/>
        <v>0.12289935299968505</v>
      </c>
      <c r="T308" s="6"/>
      <c r="U308">
        <f t="shared" si="104"/>
        <v>112.28993529996852</v>
      </c>
      <c r="AB308">
        <f t="shared" si="105"/>
        <v>2.1153165959992837E-3</v>
      </c>
      <c r="AD308">
        <f t="shared" si="106"/>
        <v>2.1821355833582246E-3</v>
      </c>
      <c r="AE308">
        <f t="shared" si="107"/>
        <v>2.0395676116660155E-3</v>
      </c>
      <c r="AG308">
        <f t="shared" si="108"/>
        <v>0.59665685085744002</v>
      </c>
      <c r="AH308">
        <f t="shared" si="109"/>
        <v>0.52624250214224499</v>
      </c>
      <c r="AI308">
        <f t="shared" si="117"/>
        <v>1.1228993529996849</v>
      </c>
      <c r="AJ308" s="6"/>
      <c r="AK308">
        <f t="shared" si="110"/>
        <v>0.53135381124189451</v>
      </c>
      <c r="AL308">
        <f t="shared" si="111"/>
        <v>0.4686461887581056</v>
      </c>
      <c r="AM308">
        <f t="shared" si="97"/>
        <v>1</v>
      </c>
      <c r="AO308">
        <f t="shared" si="118"/>
        <v>1.1594087518739706E-3</v>
      </c>
      <c r="AP308">
        <f t="shared" si="119"/>
        <v>9.5590784412531216E-4</v>
      </c>
      <c r="AQ308" s="7">
        <f t="shared" si="120"/>
        <v>2.1153165959992828E-3</v>
      </c>
    </row>
    <row r="309" spans="1:43" x14ac:dyDescent="0.25">
      <c r="A309" s="2">
        <v>42003</v>
      </c>
      <c r="B309">
        <v>118.60384548761481</v>
      </c>
      <c r="C309">
        <v>105.35561268209079</v>
      </c>
      <c r="E309">
        <f t="shared" si="121"/>
        <v>1.186038454876148</v>
      </c>
      <c r="F309">
        <f t="shared" si="122"/>
        <v>1.0535561268209079</v>
      </c>
      <c r="H309">
        <f t="shared" si="100"/>
        <v>59.301922743807403</v>
      </c>
      <c r="I309">
        <f t="shared" si="101"/>
        <v>52.677806341045397</v>
      </c>
      <c r="K309">
        <f t="shared" si="112"/>
        <v>9.3019227438074031E-2</v>
      </c>
      <c r="L309">
        <f t="shared" si="113"/>
        <v>2.6778063410453967E-2</v>
      </c>
      <c r="N309">
        <f t="shared" si="114"/>
        <v>59.301922743807403</v>
      </c>
      <c r="O309">
        <f t="shared" si="115"/>
        <v>52.677806341045397</v>
      </c>
      <c r="P309">
        <f t="shared" si="102"/>
        <v>111.97972908485281</v>
      </c>
      <c r="R309" s="6">
        <f t="shared" si="103"/>
        <v>111.97972908485281</v>
      </c>
      <c r="S309">
        <f t="shared" si="116"/>
        <v>0.11979729084852807</v>
      </c>
      <c r="T309" s="6"/>
      <c r="U309">
        <f t="shared" si="104"/>
        <v>111.97972908485281</v>
      </c>
      <c r="AB309">
        <f t="shared" si="105"/>
        <v>-2.7625469218325316E-3</v>
      </c>
      <c r="AD309">
        <f t="shared" si="106"/>
        <v>-6.0966758600667914E-3</v>
      </c>
      <c r="AE309">
        <f t="shared" si="107"/>
        <v>1.0177081213105232E-3</v>
      </c>
      <c r="AG309">
        <f t="shared" si="108"/>
        <v>0.593019227438074</v>
      </c>
      <c r="AH309">
        <f t="shared" si="109"/>
        <v>0.52677806341045397</v>
      </c>
      <c r="AI309">
        <f t="shared" si="117"/>
        <v>1.1197972908485281</v>
      </c>
      <c r="AJ309" s="6"/>
      <c r="AK309">
        <f t="shared" si="110"/>
        <v>0.52957730143168391</v>
      </c>
      <c r="AL309">
        <f t="shared" si="111"/>
        <v>0.47042269856831598</v>
      </c>
      <c r="AM309">
        <f t="shared" si="97"/>
        <v>0.99999999999999989</v>
      </c>
      <c r="AO309">
        <f t="shared" si="118"/>
        <v>-3.2394919541529447E-3</v>
      </c>
      <c r="AP309">
        <f t="shared" si="119"/>
        <v>4.7694503232034849E-4</v>
      </c>
      <c r="AQ309" s="7">
        <f t="shared" si="120"/>
        <v>-2.7625469218325962E-3</v>
      </c>
    </row>
    <row r="310" spans="1:43" x14ac:dyDescent="0.25">
      <c r="A310" s="2">
        <v>42004</v>
      </c>
      <c r="B310">
        <v>119.05421791096479</v>
      </c>
      <c r="C310">
        <v>105.4305912596401</v>
      </c>
      <c r="E310">
        <f t="shared" si="121"/>
        <v>1.190542179109648</v>
      </c>
      <c r="F310">
        <f t="shared" si="122"/>
        <v>1.0543059125964009</v>
      </c>
      <c r="H310">
        <f t="shared" si="100"/>
        <v>59.527108955482397</v>
      </c>
      <c r="I310">
        <f t="shared" si="101"/>
        <v>52.715295629820048</v>
      </c>
      <c r="K310">
        <f>(H310-$H$3)/100</f>
        <v>9.5271089554823968E-2</v>
      </c>
      <c r="L310">
        <f t="shared" si="113"/>
        <v>2.7152956298200481E-2</v>
      </c>
      <c r="N310">
        <f t="shared" si="114"/>
        <v>59.527108955482397</v>
      </c>
      <c r="O310">
        <f t="shared" si="115"/>
        <v>52.715295629820048</v>
      </c>
      <c r="P310">
        <f>N310+O310</f>
        <v>112.24240458530244</v>
      </c>
      <c r="R310" s="6">
        <f t="shared" si="103"/>
        <v>112.24240458530244</v>
      </c>
      <c r="S310">
        <f t="shared" si="116"/>
        <v>0.12242404585302438</v>
      </c>
      <c r="T310" s="6"/>
      <c r="U310">
        <f t="shared" si="104"/>
        <v>112.24240458530244</v>
      </c>
      <c r="AB310">
        <f t="shared" si="105"/>
        <v>2.345741524794942E-3</v>
      </c>
      <c r="AD310">
        <f t="shared" si="106"/>
        <v>3.7972834818160717E-3</v>
      </c>
      <c r="AE310">
        <f t="shared" si="107"/>
        <v>7.1167141114303334E-4</v>
      </c>
      <c r="AG310">
        <f t="shared" si="108"/>
        <v>0.595271089554824</v>
      </c>
      <c r="AH310">
        <f t="shared" si="109"/>
        <v>0.52715295629820047</v>
      </c>
      <c r="AI310">
        <f t="shared" si="117"/>
        <v>1.1224240458530246</v>
      </c>
      <c r="AJ310" s="6"/>
      <c r="AK310">
        <f t="shared" si="110"/>
        <v>0.53034420614396882</v>
      </c>
      <c r="AL310">
        <f t="shared" si="111"/>
        <v>0.46965579385603107</v>
      </c>
      <c r="AM310">
        <f>SUM(AK310:AL310)</f>
        <v>0.99999999999999989</v>
      </c>
      <c r="AO310">
        <f t="shared" si="118"/>
        <v>2.0109551390712641E-3</v>
      </c>
      <c r="AP310">
        <f t="shared" si="119"/>
        <v>3.3478638572382723E-4</v>
      </c>
      <c r="AQ310" s="7">
        <f t="shared" si="120"/>
        <v>2.3457415247950912E-3</v>
      </c>
    </row>
    <row r="311" spans="1:43" x14ac:dyDescent="0.25">
      <c r="A311" s="2">
        <v>42005</v>
      </c>
      <c r="B311">
        <v>119.05421791096479</v>
      </c>
      <c r="C311">
        <v>105.4305912596401</v>
      </c>
      <c r="E311">
        <f>B311/$B$311</f>
        <v>1</v>
      </c>
      <c r="F311">
        <f>C311/$C$311</f>
        <v>1</v>
      </c>
      <c r="H311">
        <f>(E311*100) /2</f>
        <v>50</v>
      </c>
      <c r="I311">
        <f>(F311*100) /2</f>
        <v>50</v>
      </c>
      <c r="N311">
        <v>59.527108955482397</v>
      </c>
      <c r="O311">
        <v>52.715295629820048</v>
      </c>
      <c r="P311">
        <f t="shared" ref="P311" si="123">N311+O311</f>
        <v>112.24240458530244</v>
      </c>
      <c r="R311" s="6">
        <f>SUM(H311:I311)</f>
        <v>100</v>
      </c>
      <c r="S311">
        <f t="shared" si="116"/>
        <v>0</v>
      </c>
      <c r="T311" s="6"/>
      <c r="U311">
        <f t="shared" ref="U311:U374" si="124">$U$310*(1+S311)</f>
        <v>112.24240458530244</v>
      </c>
      <c r="AG311">
        <f t="shared" si="108"/>
        <v>0.5</v>
      </c>
      <c r="AJ311" s="6"/>
      <c r="AK311" s="6"/>
      <c r="AQ311" s="7"/>
    </row>
    <row r="312" spans="1:43" x14ac:dyDescent="0.25">
      <c r="A312" s="2">
        <v>42006</v>
      </c>
      <c r="B312">
        <v>118.65581153646281</v>
      </c>
      <c r="C312">
        <v>105.66623821765209</v>
      </c>
      <c r="E312">
        <f t="shared" ref="E312:E375" si="125">B312/$B$311</f>
        <v>0.99665357194820314</v>
      </c>
      <c r="F312">
        <f t="shared" ref="F312:F375" si="126">C312/$C$311</f>
        <v>1.0022350909275628</v>
      </c>
      <c r="H312">
        <f t="shared" ref="H312:H375" si="127">(E312*100) /2</f>
        <v>49.832678597410158</v>
      </c>
      <c r="I312">
        <f t="shared" ref="I312:I375" si="128">(F312*100) /2</f>
        <v>50.111754546378137</v>
      </c>
      <c r="K312">
        <f t="shared" ref="K312:K374" si="129">(H312-$H$3)/100</f>
        <v>-1.6732140258984174E-3</v>
      </c>
      <c r="L312">
        <f t="shared" ref="L312:L374" si="130">(I312-$I$3)/100</f>
        <v>1.1175454637813687E-3</v>
      </c>
      <c r="N312">
        <f>$N$311*(1+(K312*2))</f>
        <v>59.327905768231403</v>
      </c>
      <c r="O312">
        <f>$O$311*(1+(L312*2))</f>
        <v>52.833119108826047</v>
      </c>
      <c r="R312" s="6">
        <f t="shared" ref="R312:R375" si="131">SUM(H312:I312)</f>
        <v>99.944433143788302</v>
      </c>
      <c r="S312">
        <f t="shared" si="116"/>
        <v>-5.5566856211697769E-4</v>
      </c>
      <c r="T312" s="6"/>
      <c r="U312">
        <f t="shared" si="124"/>
        <v>112.18003500973798</v>
      </c>
    </row>
    <row r="313" spans="1:43" x14ac:dyDescent="0.25">
      <c r="A313" s="2">
        <v>42007</v>
      </c>
      <c r="B313">
        <v>118.65581153646281</v>
      </c>
      <c r="C313">
        <v>105.66623821765209</v>
      </c>
      <c r="E313">
        <f t="shared" si="125"/>
        <v>0.99665357194820314</v>
      </c>
      <c r="F313">
        <f t="shared" si="126"/>
        <v>1.0022350909275628</v>
      </c>
      <c r="H313">
        <f t="shared" si="127"/>
        <v>49.832678597410158</v>
      </c>
      <c r="I313">
        <f t="shared" si="128"/>
        <v>50.111754546378137</v>
      </c>
      <c r="K313">
        <f t="shared" si="129"/>
        <v>-1.6732140258984174E-3</v>
      </c>
      <c r="L313">
        <f t="shared" si="130"/>
        <v>1.1175454637813687E-3</v>
      </c>
      <c r="N313">
        <f t="shared" ref="N313:N376" si="132">$N$311*(1+(K313*2))</f>
        <v>59.327905768231403</v>
      </c>
      <c r="O313">
        <f t="shared" ref="O313:O376" si="133">$O$311*(1+(L313*2))</f>
        <v>52.833119108826047</v>
      </c>
      <c r="R313" s="6">
        <f t="shared" si="131"/>
        <v>99.944433143788302</v>
      </c>
      <c r="S313">
        <f t="shared" si="116"/>
        <v>-5.5566856211697769E-4</v>
      </c>
      <c r="T313" s="6"/>
      <c r="U313">
        <f t="shared" si="124"/>
        <v>112.18003500973798</v>
      </c>
    </row>
    <row r="314" spans="1:43" x14ac:dyDescent="0.25">
      <c r="A314" s="2">
        <v>42008</v>
      </c>
      <c r="B314">
        <v>118.65581153646281</v>
      </c>
      <c r="C314">
        <v>105.66623821765209</v>
      </c>
      <c r="E314">
        <f t="shared" si="125"/>
        <v>0.99665357194820314</v>
      </c>
      <c r="F314">
        <f t="shared" si="126"/>
        <v>1.0022350909275628</v>
      </c>
      <c r="H314">
        <f t="shared" si="127"/>
        <v>49.832678597410158</v>
      </c>
      <c r="I314">
        <f t="shared" si="128"/>
        <v>50.111754546378137</v>
      </c>
      <c r="K314">
        <f t="shared" si="129"/>
        <v>-1.6732140258984174E-3</v>
      </c>
      <c r="L314">
        <f t="shared" si="130"/>
        <v>1.1175454637813687E-3</v>
      </c>
      <c r="N314">
        <f t="shared" si="132"/>
        <v>59.327905768231403</v>
      </c>
      <c r="O314">
        <f t="shared" si="133"/>
        <v>52.833119108826047</v>
      </c>
      <c r="R314" s="6">
        <f t="shared" si="131"/>
        <v>99.944433143788302</v>
      </c>
      <c r="S314">
        <f t="shared" si="116"/>
        <v>-5.5566856211697769E-4</v>
      </c>
      <c r="T314" s="6"/>
      <c r="U314">
        <f t="shared" si="124"/>
        <v>112.18003500973798</v>
      </c>
    </row>
    <row r="315" spans="1:43" x14ac:dyDescent="0.25">
      <c r="A315" s="2">
        <v>42009</v>
      </c>
      <c r="B315">
        <v>117.3566603152607</v>
      </c>
      <c r="C315">
        <v>105.83761782347899</v>
      </c>
      <c r="E315">
        <f t="shared" si="125"/>
        <v>0.98574130656190928</v>
      </c>
      <c r="F315">
        <f t="shared" si="126"/>
        <v>1.0038606116021538</v>
      </c>
      <c r="H315">
        <f t="shared" si="127"/>
        <v>49.287065328095466</v>
      </c>
      <c r="I315">
        <f t="shared" si="128"/>
        <v>50.193030580107688</v>
      </c>
      <c r="K315">
        <f t="shared" si="129"/>
        <v>-7.129346719045344E-3</v>
      </c>
      <c r="L315">
        <f t="shared" si="130"/>
        <v>1.9303058010768836E-3</v>
      </c>
      <c r="N315">
        <f t="shared" si="132"/>
        <v>58.678330157630349</v>
      </c>
      <c r="O315">
        <f t="shared" si="133"/>
        <v>52.918808911739497</v>
      </c>
      <c r="R315" s="6">
        <f t="shared" si="131"/>
        <v>99.480095908203154</v>
      </c>
      <c r="S315">
        <f t="shared" si="116"/>
        <v>-5.1990409179684602E-3</v>
      </c>
      <c r="T315" s="6"/>
      <c r="U315">
        <f t="shared" si="124"/>
        <v>111.65885173113229</v>
      </c>
    </row>
    <row r="316" spans="1:43" x14ac:dyDescent="0.25">
      <c r="A316" s="2">
        <v>42010</v>
      </c>
      <c r="B316">
        <v>116.2307292568855</v>
      </c>
      <c r="C316">
        <v>106.191088260497</v>
      </c>
      <c r="E316">
        <f t="shared" si="125"/>
        <v>0.97628400989378761</v>
      </c>
      <c r="F316">
        <f t="shared" si="126"/>
        <v>1.0072132479934979</v>
      </c>
      <c r="H316">
        <f t="shared" si="127"/>
        <v>48.814200494689381</v>
      </c>
      <c r="I316">
        <f t="shared" si="128"/>
        <v>50.360662399674894</v>
      </c>
      <c r="K316">
        <f t="shared" si="129"/>
        <v>-1.1857995053106194E-2</v>
      </c>
      <c r="L316">
        <f t="shared" si="130"/>
        <v>3.6066239967489366E-3</v>
      </c>
      <c r="N316">
        <f t="shared" si="132"/>
        <v>58.115364628442748</v>
      </c>
      <c r="O316">
        <f t="shared" si="133"/>
        <v>53.095544130248491</v>
      </c>
      <c r="R316" s="6">
        <f t="shared" si="131"/>
        <v>99.174862894364281</v>
      </c>
      <c r="S316">
        <f t="shared" si="116"/>
        <v>-8.2513710563571867E-3</v>
      </c>
      <c r="T316" s="6"/>
      <c r="U316">
        <f t="shared" si="124"/>
        <v>111.31625085681134</v>
      </c>
    </row>
    <row r="317" spans="1:43" x14ac:dyDescent="0.25">
      <c r="A317" s="2">
        <v>42011</v>
      </c>
      <c r="B317">
        <v>117.9456088688724</v>
      </c>
      <c r="C317">
        <v>106.1268209083119</v>
      </c>
      <c r="E317">
        <f t="shared" si="125"/>
        <v>0.99068820020369652</v>
      </c>
      <c r="F317">
        <f t="shared" si="126"/>
        <v>1.0066036777405263</v>
      </c>
      <c r="H317">
        <f t="shared" si="127"/>
        <v>49.534410010184828</v>
      </c>
      <c r="I317">
        <f t="shared" si="128"/>
        <v>50.330183887026315</v>
      </c>
      <c r="K317">
        <f t="shared" si="129"/>
        <v>-4.655899898151716E-3</v>
      </c>
      <c r="L317">
        <f t="shared" si="130"/>
        <v>3.3018388702631542E-3</v>
      </c>
      <c r="N317">
        <f t="shared" si="132"/>
        <v>58.972804434436199</v>
      </c>
      <c r="O317">
        <f t="shared" si="133"/>
        <v>53.063410454155949</v>
      </c>
      <c r="R317" s="6">
        <f t="shared" si="131"/>
        <v>99.864593897211137</v>
      </c>
      <c r="S317">
        <f t="shared" si="116"/>
        <v>-1.3540610278886334E-3</v>
      </c>
      <c r="T317" s="6"/>
      <c r="U317">
        <f t="shared" si="124"/>
        <v>112.09042151957698</v>
      </c>
    </row>
    <row r="318" spans="1:43" x14ac:dyDescent="0.25">
      <c r="A318" s="2">
        <v>42012</v>
      </c>
      <c r="B318">
        <v>120.45730122986321</v>
      </c>
      <c r="C318">
        <v>106.0197086546701</v>
      </c>
      <c r="E318">
        <f t="shared" si="125"/>
        <v>1.0117852466171986</v>
      </c>
      <c r="F318">
        <f t="shared" si="126"/>
        <v>1.0055877273189069</v>
      </c>
      <c r="H318">
        <f t="shared" si="127"/>
        <v>50.589262330859931</v>
      </c>
      <c r="I318">
        <f t="shared" si="128"/>
        <v>50.279386365945342</v>
      </c>
      <c r="K318">
        <f t="shared" si="129"/>
        <v>5.8926233085993115E-3</v>
      </c>
      <c r="L318">
        <f t="shared" si="130"/>
        <v>2.7938636594534217E-3</v>
      </c>
      <c r="N318">
        <f t="shared" si="132"/>
        <v>60.22865061493161</v>
      </c>
      <c r="O318">
        <f t="shared" si="133"/>
        <v>53.009854327335049</v>
      </c>
      <c r="R318" s="6">
        <f t="shared" si="131"/>
        <v>100.86864869680528</v>
      </c>
      <c r="S318">
        <f t="shared" si="116"/>
        <v>8.6864869680528048E-3</v>
      </c>
      <c r="T318" s="6"/>
      <c r="U318">
        <f t="shared" si="124"/>
        <v>113.21739676999557</v>
      </c>
    </row>
    <row r="319" spans="1:43" x14ac:dyDescent="0.25">
      <c r="A319" s="2">
        <v>42013</v>
      </c>
      <c r="B319">
        <v>119.2274380737918</v>
      </c>
      <c r="C319">
        <v>106.1589545844045</v>
      </c>
      <c r="E319">
        <f t="shared" si="125"/>
        <v>1.0014549687181731</v>
      </c>
      <c r="F319">
        <f t="shared" si="126"/>
        <v>1.0069084628670126</v>
      </c>
      <c r="H319">
        <f t="shared" si="127"/>
        <v>50.07274843590865</v>
      </c>
      <c r="I319">
        <f t="shared" si="128"/>
        <v>50.345423143350629</v>
      </c>
      <c r="K319">
        <f t="shared" si="129"/>
        <v>7.2748435908650318E-4</v>
      </c>
      <c r="L319">
        <f t="shared" si="130"/>
        <v>3.4542314335062941E-3</v>
      </c>
      <c r="N319">
        <f t="shared" si="132"/>
        <v>59.613719036895901</v>
      </c>
      <c r="O319">
        <f t="shared" si="133"/>
        <v>53.079477292202256</v>
      </c>
      <c r="R319" s="6">
        <f t="shared" si="131"/>
        <v>100.41817157925928</v>
      </c>
      <c r="S319">
        <f t="shared" si="116"/>
        <v>4.1817157925927969E-3</v>
      </c>
      <c r="T319" s="6"/>
      <c r="U319">
        <f t="shared" si="124"/>
        <v>112.71177042115538</v>
      </c>
    </row>
    <row r="320" spans="1:43" x14ac:dyDescent="0.25">
      <c r="A320" s="2">
        <v>42014</v>
      </c>
      <c r="B320">
        <v>119.2274380737918</v>
      </c>
      <c r="C320">
        <v>106.1589545844045</v>
      </c>
      <c r="E320">
        <f t="shared" si="125"/>
        <v>1.0014549687181731</v>
      </c>
      <c r="F320">
        <f t="shared" si="126"/>
        <v>1.0069084628670126</v>
      </c>
      <c r="H320">
        <f t="shared" si="127"/>
        <v>50.07274843590865</v>
      </c>
      <c r="I320">
        <f t="shared" si="128"/>
        <v>50.345423143350629</v>
      </c>
      <c r="K320">
        <f t="shared" si="129"/>
        <v>7.2748435908650318E-4</v>
      </c>
      <c r="L320">
        <f t="shared" si="130"/>
        <v>3.4542314335062941E-3</v>
      </c>
      <c r="N320">
        <f t="shared" si="132"/>
        <v>59.613719036895901</v>
      </c>
      <c r="O320">
        <f t="shared" si="133"/>
        <v>53.079477292202256</v>
      </c>
      <c r="R320" s="6">
        <f t="shared" si="131"/>
        <v>100.41817157925928</v>
      </c>
      <c r="S320">
        <f t="shared" si="116"/>
        <v>4.1817157925927969E-3</v>
      </c>
      <c r="T320" s="6"/>
      <c r="U320">
        <f t="shared" si="124"/>
        <v>112.71177042115538</v>
      </c>
    </row>
    <row r="321" spans="1:21" x14ac:dyDescent="0.25">
      <c r="A321" s="2">
        <v>42015</v>
      </c>
      <c r="B321">
        <v>119.2274380737918</v>
      </c>
      <c r="C321">
        <v>106.1589545844045</v>
      </c>
      <c r="E321">
        <f t="shared" si="125"/>
        <v>1.0014549687181731</v>
      </c>
      <c r="F321">
        <f t="shared" si="126"/>
        <v>1.0069084628670126</v>
      </c>
      <c r="H321">
        <f t="shared" si="127"/>
        <v>50.07274843590865</v>
      </c>
      <c r="I321">
        <f t="shared" si="128"/>
        <v>50.345423143350629</v>
      </c>
      <c r="K321">
        <f t="shared" si="129"/>
        <v>7.2748435908650318E-4</v>
      </c>
      <c r="L321">
        <f t="shared" si="130"/>
        <v>3.4542314335062941E-3</v>
      </c>
      <c r="N321">
        <f t="shared" si="132"/>
        <v>59.613719036895901</v>
      </c>
      <c r="O321">
        <f t="shared" si="133"/>
        <v>53.079477292202256</v>
      </c>
      <c r="R321" s="6">
        <f t="shared" si="131"/>
        <v>100.41817157925928</v>
      </c>
      <c r="S321">
        <f t="shared" si="116"/>
        <v>4.1817157925927969E-3</v>
      </c>
      <c r="T321" s="6"/>
      <c r="U321">
        <f t="shared" si="124"/>
        <v>112.71177042115538</v>
      </c>
    </row>
    <row r="322" spans="1:21" x14ac:dyDescent="0.25">
      <c r="A322" s="2">
        <v>42016</v>
      </c>
      <c r="B322">
        <v>118.9676078295514</v>
      </c>
      <c r="C322">
        <v>106.3303341902314</v>
      </c>
      <c r="E322">
        <f t="shared" si="125"/>
        <v>0.99927251564091435</v>
      </c>
      <c r="F322">
        <f t="shared" si="126"/>
        <v>1.0085339835416036</v>
      </c>
      <c r="H322">
        <f t="shared" si="127"/>
        <v>49.963625782045717</v>
      </c>
      <c r="I322">
        <f t="shared" si="128"/>
        <v>50.426699177080181</v>
      </c>
      <c r="K322">
        <f t="shared" si="129"/>
        <v>-3.6374217954282528E-4</v>
      </c>
      <c r="L322">
        <f t="shared" si="130"/>
        <v>4.266991770801809E-3</v>
      </c>
      <c r="N322">
        <f t="shared" si="132"/>
        <v>59.483803914775699</v>
      </c>
      <c r="O322">
        <f t="shared" si="133"/>
        <v>53.165167095115699</v>
      </c>
      <c r="R322" s="6">
        <f t="shared" si="131"/>
        <v>100.39032495912591</v>
      </c>
      <c r="S322">
        <f t="shared" si="116"/>
        <v>3.9032495912590549E-3</v>
      </c>
      <c r="T322" s="6"/>
      <c r="U322">
        <f t="shared" si="124"/>
        <v>112.68051470512195</v>
      </c>
    </row>
    <row r="323" spans="1:21" x14ac:dyDescent="0.25">
      <c r="A323" s="2">
        <v>42017</v>
      </c>
      <c r="B323">
        <v>120.4399792135805</v>
      </c>
      <c r="C323">
        <v>106.3946015424164</v>
      </c>
      <c r="E323">
        <f t="shared" si="125"/>
        <v>1.0116397497453811</v>
      </c>
      <c r="F323">
        <f t="shared" si="126"/>
        <v>1.0091435537945743</v>
      </c>
      <c r="H323">
        <f t="shared" si="127"/>
        <v>50.581987487269053</v>
      </c>
      <c r="I323">
        <f t="shared" si="128"/>
        <v>50.457177689728717</v>
      </c>
      <c r="K323">
        <f t="shared" si="129"/>
        <v>5.8198748726905336E-3</v>
      </c>
      <c r="L323">
        <f t="shared" si="130"/>
        <v>4.5717768972871652E-3</v>
      </c>
      <c r="N323">
        <f t="shared" si="132"/>
        <v>60.219989606790243</v>
      </c>
      <c r="O323">
        <f t="shared" si="133"/>
        <v>53.197300771208198</v>
      </c>
      <c r="R323" s="6">
        <f t="shared" si="131"/>
        <v>101.03916517699777</v>
      </c>
      <c r="S323">
        <f t="shared" si="116"/>
        <v>1.03916517699777E-2</v>
      </c>
      <c r="T323" s="6"/>
      <c r="U323">
        <f t="shared" si="124"/>
        <v>113.40878856757786</v>
      </c>
    </row>
    <row r="324" spans="1:21" x14ac:dyDescent="0.25">
      <c r="A324" s="2">
        <v>42018</v>
      </c>
      <c r="B324">
        <v>117.82435475489351</v>
      </c>
      <c r="C324">
        <v>106.6409597257926</v>
      </c>
      <c r="E324">
        <f t="shared" si="125"/>
        <v>0.98966972210097548</v>
      </c>
      <c r="F324">
        <f t="shared" si="126"/>
        <v>1.0114802397642992</v>
      </c>
      <c r="H324">
        <f t="shared" si="127"/>
        <v>49.483486105048776</v>
      </c>
      <c r="I324">
        <f t="shared" si="128"/>
        <v>50.574011988214963</v>
      </c>
      <c r="K324">
        <f t="shared" si="129"/>
        <v>-5.1651389495122402E-3</v>
      </c>
      <c r="L324">
        <f t="shared" si="130"/>
        <v>5.7401198821496278E-3</v>
      </c>
      <c r="N324">
        <f t="shared" si="132"/>
        <v>58.912177377446753</v>
      </c>
      <c r="O324">
        <f t="shared" si="133"/>
        <v>53.320479862896299</v>
      </c>
      <c r="R324" s="6">
        <f t="shared" si="131"/>
        <v>100.05749809326375</v>
      </c>
      <c r="S324">
        <f t="shared" si="116"/>
        <v>5.7498093263745891E-4</v>
      </c>
      <c r="T324" s="6"/>
      <c r="U324">
        <f t="shared" si="124"/>
        <v>112.30694182777236</v>
      </c>
    </row>
    <row r="325" spans="1:21" x14ac:dyDescent="0.25">
      <c r="A325" s="2">
        <v>42019</v>
      </c>
      <c r="B325">
        <v>120.578555343842</v>
      </c>
      <c r="C325">
        <v>106.8766066838046</v>
      </c>
      <c r="E325">
        <f t="shared" si="125"/>
        <v>1.0128037247199186</v>
      </c>
      <c r="F325">
        <f t="shared" si="126"/>
        <v>1.013715330691862</v>
      </c>
      <c r="H325">
        <f t="shared" si="127"/>
        <v>50.640186235995934</v>
      </c>
      <c r="I325">
        <f t="shared" si="128"/>
        <v>50.6857665345931</v>
      </c>
      <c r="K325">
        <f t="shared" si="129"/>
        <v>6.4018623599593379E-3</v>
      </c>
      <c r="L325">
        <f t="shared" si="130"/>
        <v>6.8576653459309963E-3</v>
      </c>
      <c r="N325">
        <f t="shared" si="132"/>
        <v>60.289277671920999</v>
      </c>
      <c r="O325">
        <f t="shared" si="133"/>
        <v>53.438303341902298</v>
      </c>
      <c r="R325" s="6">
        <f t="shared" si="131"/>
        <v>101.32595277058903</v>
      </c>
      <c r="S325">
        <f t="shared" ref="S325:S388" si="134">(R325-100)/100</f>
        <v>1.3259527705890263E-2</v>
      </c>
      <c r="T325" s="6"/>
      <c r="U325">
        <f t="shared" si="124"/>
        <v>113.73068585867699</v>
      </c>
    </row>
    <row r="326" spans="1:21" x14ac:dyDescent="0.25">
      <c r="A326" s="2">
        <v>42020</v>
      </c>
      <c r="B326">
        <v>121.4793001905422</v>
      </c>
      <c r="C326">
        <v>106.7480719794344</v>
      </c>
      <c r="E326">
        <f t="shared" si="125"/>
        <v>1.0203695620544164</v>
      </c>
      <c r="F326">
        <f t="shared" si="126"/>
        <v>1.0124961901859186</v>
      </c>
      <c r="H326">
        <f t="shared" si="127"/>
        <v>51.01847810272082</v>
      </c>
      <c r="I326">
        <f t="shared" si="128"/>
        <v>50.624809509295929</v>
      </c>
      <c r="K326">
        <f t="shared" si="129"/>
        <v>1.0184781027208203E-2</v>
      </c>
      <c r="L326">
        <f t="shared" si="130"/>
        <v>6.2480950929592891E-3</v>
      </c>
      <c r="N326">
        <f t="shared" si="132"/>
        <v>60.739650095271102</v>
      </c>
      <c r="O326">
        <f t="shared" si="133"/>
        <v>53.374035989717207</v>
      </c>
      <c r="R326" s="6">
        <f t="shared" si="131"/>
        <v>101.64328761201675</v>
      </c>
      <c r="S326">
        <f t="shared" si="134"/>
        <v>1.6432876120167493E-2</v>
      </c>
      <c r="T326" s="6"/>
      <c r="U326">
        <f t="shared" si="124"/>
        <v>114.08687011528244</v>
      </c>
    </row>
    <row r="327" spans="1:21" x14ac:dyDescent="0.25">
      <c r="A327" s="2">
        <v>42021</v>
      </c>
      <c r="B327">
        <v>121.4793001905422</v>
      </c>
      <c r="C327">
        <v>106.7480719794344</v>
      </c>
      <c r="E327">
        <f t="shared" si="125"/>
        <v>1.0203695620544164</v>
      </c>
      <c r="F327">
        <f t="shared" si="126"/>
        <v>1.0124961901859186</v>
      </c>
      <c r="H327">
        <f t="shared" si="127"/>
        <v>51.01847810272082</v>
      </c>
      <c r="I327">
        <f t="shared" si="128"/>
        <v>50.624809509295929</v>
      </c>
      <c r="K327">
        <f t="shared" si="129"/>
        <v>1.0184781027208203E-2</v>
      </c>
      <c r="L327">
        <f t="shared" si="130"/>
        <v>6.2480950929592891E-3</v>
      </c>
      <c r="N327">
        <f t="shared" si="132"/>
        <v>60.739650095271102</v>
      </c>
      <c r="O327">
        <f t="shared" si="133"/>
        <v>53.374035989717207</v>
      </c>
      <c r="R327" s="6">
        <f t="shared" si="131"/>
        <v>101.64328761201675</v>
      </c>
      <c r="S327">
        <f t="shared" si="134"/>
        <v>1.6432876120167493E-2</v>
      </c>
      <c r="T327" s="6"/>
      <c r="U327">
        <f t="shared" si="124"/>
        <v>114.08687011528244</v>
      </c>
    </row>
    <row r="328" spans="1:21" x14ac:dyDescent="0.25">
      <c r="A328" s="2">
        <v>42022</v>
      </c>
      <c r="B328">
        <v>121.4793001905422</v>
      </c>
      <c r="C328">
        <v>106.7480719794344</v>
      </c>
      <c r="E328">
        <f t="shared" si="125"/>
        <v>1.0203695620544164</v>
      </c>
      <c r="F328">
        <f t="shared" si="126"/>
        <v>1.0124961901859186</v>
      </c>
      <c r="H328">
        <f t="shared" si="127"/>
        <v>51.01847810272082</v>
      </c>
      <c r="I328">
        <f t="shared" si="128"/>
        <v>50.624809509295929</v>
      </c>
      <c r="K328">
        <f t="shared" si="129"/>
        <v>1.0184781027208203E-2</v>
      </c>
      <c r="L328">
        <f t="shared" si="130"/>
        <v>6.2480950929592891E-3</v>
      </c>
      <c r="N328">
        <f t="shared" si="132"/>
        <v>60.739650095271102</v>
      </c>
      <c r="O328">
        <f t="shared" si="133"/>
        <v>53.374035989717207</v>
      </c>
      <c r="R328" s="6">
        <f t="shared" si="131"/>
        <v>101.64328761201675</v>
      </c>
      <c r="S328">
        <f t="shared" si="134"/>
        <v>1.6432876120167493E-2</v>
      </c>
      <c r="T328" s="6"/>
      <c r="U328">
        <f t="shared" si="124"/>
        <v>114.08687011528244</v>
      </c>
    </row>
    <row r="329" spans="1:21" x14ac:dyDescent="0.25">
      <c r="A329" s="2">
        <v>42023</v>
      </c>
      <c r="B329">
        <v>121.28875801143251</v>
      </c>
      <c r="C329">
        <v>106.97300771208231</v>
      </c>
      <c r="E329">
        <f t="shared" si="125"/>
        <v>1.0187690964644263</v>
      </c>
      <c r="F329">
        <f t="shared" si="126"/>
        <v>1.0146296860713202</v>
      </c>
      <c r="H329">
        <f t="shared" si="127"/>
        <v>50.938454823221313</v>
      </c>
      <c r="I329">
        <f t="shared" si="128"/>
        <v>50.731484303566013</v>
      </c>
      <c r="K329">
        <f t="shared" si="129"/>
        <v>9.3845482322131354E-3</v>
      </c>
      <c r="L329">
        <f t="shared" si="130"/>
        <v>7.3148430356601325E-3</v>
      </c>
      <c r="N329">
        <f t="shared" si="132"/>
        <v>60.64437900571626</v>
      </c>
      <c r="O329">
        <f t="shared" si="133"/>
        <v>53.486503856041153</v>
      </c>
      <c r="R329" s="6">
        <f t="shared" si="131"/>
        <v>101.66993912678733</v>
      </c>
      <c r="S329">
        <f t="shared" si="134"/>
        <v>1.6699391267873266E-2</v>
      </c>
      <c r="T329" s="6"/>
      <c r="U329">
        <f t="shared" si="124"/>
        <v>114.11678441631933</v>
      </c>
    </row>
    <row r="330" spans="1:21" x14ac:dyDescent="0.25">
      <c r="A330" s="2">
        <v>42024</v>
      </c>
      <c r="B330">
        <v>121.82574051619611</v>
      </c>
      <c r="C330">
        <v>106.90874035989719</v>
      </c>
      <c r="E330">
        <f t="shared" si="125"/>
        <v>1.0232794994907615</v>
      </c>
      <c r="F330">
        <f t="shared" si="126"/>
        <v>1.0140201158183484</v>
      </c>
      <c r="H330">
        <f t="shared" si="127"/>
        <v>51.163974974538071</v>
      </c>
      <c r="I330">
        <f t="shared" si="128"/>
        <v>50.701005790917421</v>
      </c>
      <c r="K330">
        <f t="shared" si="129"/>
        <v>1.1639749745380712E-2</v>
      </c>
      <c r="L330">
        <f t="shared" si="130"/>
        <v>7.0100579091742074E-3</v>
      </c>
      <c r="N330">
        <f t="shared" si="132"/>
        <v>60.912870258098053</v>
      </c>
      <c r="O330">
        <f t="shared" si="133"/>
        <v>53.454370179948597</v>
      </c>
      <c r="R330" s="6">
        <f t="shared" si="131"/>
        <v>101.8649807654555</v>
      </c>
      <c r="S330">
        <f t="shared" si="134"/>
        <v>1.8649807654554991E-2</v>
      </c>
      <c r="T330" s="6"/>
      <c r="U330">
        <f t="shared" si="124"/>
        <v>114.33570384150306</v>
      </c>
    </row>
    <row r="331" spans="1:21" x14ac:dyDescent="0.25">
      <c r="A331" s="2">
        <v>42025</v>
      </c>
      <c r="B331">
        <v>122.7784514117443</v>
      </c>
      <c r="C331">
        <v>106.7266495287061</v>
      </c>
      <c r="E331">
        <f t="shared" si="125"/>
        <v>1.0312818274407101</v>
      </c>
      <c r="F331">
        <f t="shared" si="126"/>
        <v>1.0122930001015953</v>
      </c>
      <c r="H331">
        <f t="shared" si="127"/>
        <v>51.564091372035506</v>
      </c>
      <c r="I331">
        <f t="shared" si="128"/>
        <v>50.614650005079767</v>
      </c>
      <c r="K331">
        <f t="shared" si="129"/>
        <v>1.564091372035506E-2</v>
      </c>
      <c r="L331">
        <f t="shared" si="130"/>
        <v>6.1465000507976699E-3</v>
      </c>
      <c r="N331">
        <f t="shared" si="132"/>
        <v>61.389225705872143</v>
      </c>
      <c r="O331">
        <f t="shared" si="133"/>
        <v>53.363324764353052</v>
      </c>
      <c r="R331" s="6">
        <f t="shared" si="131"/>
        <v>102.17874137711527</v>
      </c>
      <c r="S331">
        <f t="shared" si="134"/>
        <v>2.1787413771152727E-2</v>
      </c>
      <c r="T331" s="6"/>
      <c r="U331">
        <f t="shared" si="124"/>
        <v>114.68787629667155</v>
      </c>
    </row>
    <row r="332" spans="1:21" x14ac:dyDescent="0.25">
      <c r="A332" s="2">
        <v>42026</v>
      </c>
      <c r="B332">
        <v>125.0822795773428</v>
      </c>
      <c r="C332">
        <v>106.6730934018852</v>
      </c>
      <c r="E332">
        <f t="shared" si="125"/>
        <v>1.0506329113924053</v>
      </c>
      <c r="F332">
        <f t="shared" si="126"/>
        <v>1.0117850248907856</v>
      </c>
      <c r="H332">
        <f t="shared" si="127"/>
        <v>52.531645569620267</v>
      </c>
      <c r="I332">
        <f t="shared" si="128"/>
        <v>50.589251244539277</v>
      </c>
      <c r="K332">
        <f t="shared" si="129"/>
        <v>2.5316455696202667E-2</v>
      </c>
      <c r="L332">
        <f t="shared" si="130"/>
        <v>5.8925124453927677E-3</v>
      </c>
      <c r="N332">
        <f t="shared" si="132"/>
        <v>62.541139788671394</v>
      </c>
      <c r="O332">
        <f t="shared" si="133"/>
        <v>53.336546700942598</v>
      </c>
      <c r="R332" s="6">
        <f t="shared" si="131"/>
        <v>103.12089681415955</v>
      </c>
      <c r="S332">
        <f t="shared" si="134"/>
        <v>3.1208968141595506E-2</v>
      </c>
      <c r="T332" s="6"/>
      <c r="U332">
        <f t="shared" si="124"/>
        <v>115.74537421414121</v>
      </c>
    </row>
    <row r="333" spans="1:21" x14ac:dyDescent="0.25">
      <c r="A333" s="2">
        <v>42027</v>
      </c>
      <c r="B333">
        <v>127.19556556383171</v>
      </c>
      <c r="C333">
        <v>107.0908311910883</v>
      </c>
      <c r="E333">
        <f t="shared" si="125"/>
        <v>1.0683835297541113</v>
      </c>
      <c r="F333">
        <f t="shared" si="126"/>
        <v>1.0157472315351015</v>
      </c>
      <c r="H333">
        <f t="shared" si="127"/>
        <v>53.419176487705563</v>
      </c>
      <c r="I333">
        <f t="shared" si="128"/>
        <v>50.787361576755075</v>
      </c>
      <c r="K333">
        <f t="shared" si="129"/>
        <v>3.4191764877055636E-2</v>
      </c>
      <c r="L333">
        <f t="shared" si="130"/>
        <v>7.8736157675507457E-3</v>
      </c>
      <c r="N333">
        <f t="shared" si="132"/>
        <v>63.597782781915853</v>
      </c>
      <c r="O333">
        <f t="shared" si="133"/>
        <v>53.545415595544149</v>
      </c>
      <c r="R333" s="6">
        <f t="shared" si="131"/>
        <v>104.20653806446063</v>
      </c>
      <c r="S333">
        <f t="shared" si="134"/>
        <v>4.2065380644606305E-2</v>
      </c>
      <c r="T333" s="6"/>
      <c r="U333">
        <f t="shared" si="124"/>
        <v>116.96392405864908</v>
      </c>
    </row>
    <row r="334" spans="1:21" x14ac:dyDescent="0.25">
      <c r="A334" s="2">
        <v>42028</v>
      </c>
      <c r="B334">
        <v>127.19556556383171</v>
      </c>
      <c r="C334">
        <v>107.0908311910883</v>
      </c>
      <c r="E334">
        <f t="shared" si="125"/>
        <v>1.0683835297541113</v>
      </c>
      <c r="F334">
        <f t="shared" si="126"/>
        <v>1.0157472315351015</v>
      </c>
      <c r="H334">
        <f t="shared" si="127"/>
        <v>53.419176487705563</v>
      </c>
      <c r="I334">
        <f t="shared" si="128"/>
        <v>50.787361576755075</v>
      </c>
      <c r="K334">
        <f t="shared" si="129"/>
        <v>3.4191764877055636E-2</v>
      </c>
      <c r="L334">
        <f t="shared" si="130"/>
        <v>7.8736157675507457E-3</v>
      </c>
      <c r="N334">
        <f t="shared" si="132"/>
        <v>63.597782781915853</v>
      </c>
      <c r="O334">
        <f t="shared" si="133"/>
        <v>53.545415595544149</v>
      </c>
      <c r="R334" s="6">
        <f t="shared" si="131"/>
        <v>104.20653806446063</v>
      </c>
      <c r="S334">
        <f t="shared" si="134"/>
        <v>4.2065380644606305E-2</v>
      </c>
      <c r="T334" s="6"/>
      <c r="U334">
        <f t="shared" si="124"/>
        <v>116.96392405864908</v>
      </c>
    </row>
    <row r="335" spans="1:21" x14ac:dyDescent="0.25">
      <c r="A335" s="2">
        <v>42029</v>
      </c>
      <c r="B335">
        <v>127.19556556383171</v>
      </c>
      <c r="C335">
        <v>107.0908311910883</v>
      </c>
      <c r="E335">
        <f t="shared" si="125"/>
        <v>1.0683835297541113</v>
      </c>
      <c r="F335">
        <f t="shared" si="126"/>
        <v>1.0157472315351015</v>
      </c>
      <c r="H335">
        <f t="shared" si="127"/>
        <v>53.419176487705563</v>
      </c>
      <c r="I335">
        <f t="shared" si="128"/>
        <v>50.787361576755075</v>
      </c>
      <c r="K335">
        <f t="shared" si="129"/>
        <v>3.4191764877055636E-2</v>
      </c>
      <c r="L335">
        <f t="shared" si="130"/>
        <v>7.8736157675507457E-3</v>
      </c>
      <c r="N335">
        <f t="shared" si="132"/>
        <v>63.597782781915853</v>
      </c>
      <c r="O335">
        <f t="shared" si="133"/>
        <v>53.545415595544149</v>
      </c>
      <c r="R335" s="6">
        <f t="shared" si="131"/>
        <v>104.20653806446063</v>
      </c>
      <c r="S335">
        <f t="shared" si="134"/>
        <v>4.2065380644606305E-2</v>
      </c>
      <c r="T335" s="6"/>
      <c r="U335">
        <f t="shared" si="124"/>
        <v>116.96392405864908</v>
      </c>
    </row>
    <row r="336" spans="1:21" x14ac:dyDescent="0.25">
      <c r="A336" s="2">
        <v>42030</v>
      </c>
      <c r="B336">
        <v>127.2128875801143</v>
      </c>
      <c r="C336">
        <v>107.0479862896315</v>
      </c>
      <c r="E336">
        <f t="shared" si="125"/>
        <v>1.0685290266259277</v>
      </c>
      <c r="F336">
        <f t="shared" si="126"/>
        <v>1.015340851366453</v>
      </c>
      <c r="H336">
        <f t="shared" si="127"/>
        <v>53.426451331296384</v>
      </c>
      <c r="I336">
        <f t="shared" si="128"/>
        <v>50.767042568322651</v>
      </c>
      <c r="K336">
        <f t="shared" si="129"/>
        <v>3.4264513312963846E-2</v>
      </c>
      <c r="L336">
        <f t="shared" si="130"/>
        <v>7.6704256832265116E-3</v>
      </c>
      <c r="N336">
        <f t="shared" si="132"/>
        <v>63.606443790057149</v>
      </c>
      <c r="O336">
        <f t="shared" si="133"/>
        <v>53.523993144815748</v>
      </c>
      <c r="R336" s="6">
        <f t="shared" si="131"/>
        <v>104.19349389961903</v>
      </c>
      <c r="S336">
        <f t="shared" si="134"/>
        <v>4.1934938996190281E-2</v>
      </c>
      <c r="T336" s="6"/>
      <c r="U336">
        <f t="shared" si="124"/>
        <v>116.94928297437281</v>
      </c>
    </row>
    <row r="337" spans="1:21" x14ac:dyDescent="0.25">
      <c r="A337" s="2">
        <v>42031</v>
      </c>
      <c r="B337">
        <v>125.4980079681275</v>
      </c>
      <c r="C337">
        <v>107.0694087403599</v>
      </c>
      <c r="E337">
        <f t="shared" si="125"/>
        <v>1.0541248363160196</v>
      </c>
      <c r="F337">
        <f t="shared" si="126"/>
        <v>1.0155440414507773</v>
      </c>
      <c r="H337">
        <f t="shared" si="127"/>
        <v>52.706241815800979</v>
      </c>
      <c r="I337">
        <f t="shared" si="128"/>
        <v>50.777202072538863</v>
      </c>
      <c r="K337">
        <f t="shared" si="129"/>
        <v>2.7062418158009791E-2</v>
      </c>
      <c r="L337">
        <f t="shared" si="130"/>
        <v>7.7720207253886286E-3</v>
      </c>
      <c r="N337">
        <f t="shared" si="132"/>
        <v>62.749003984063748</v>
      </c>
      <c r="O337">
        <f t="shared" si="133"/>
        <v>53.534704370179945</v>
      </c>
      <c r="R337" s="6">
        <f t="shared" si="131"/>
        <v>103.48344388833985</v>
      </c>
      <c r="S337">
        <f t="shared" si="134"/>
        <v>3.4834438883398489E-2</v>
      </c>
      <c r="T337" s="6"/>
      <c r="U337">
        <f t="shared" si="124"/>
        <v>116.15230576795484</v>
      </c>
    </row>
    <row r="338" spans="1:21" x14ac:dyDescent="0.25">
      <c r="A338" s="2">
        <v>42032</v>
      </c>
      <c r="B338">
        <v>125.9483803914776</v>
      </c>
      <c r="C338">
        <v>107.25149957155099</v>
      </c>
      <c r="E338">
        <f t="shared" si="125"/>
        <v>1.0579077549832685</v>
      </c>
      <c r="F338">
        <f t="shared" si="126"/>
        <v>1.0172711571675304</v>
      </c>
      <c r="H338">
        <f t="shared" si="127"/>
        <v>52.895387749163426</v>
      </c>
      <c r="I338">
        <f t="shared" si="128"/>
        <v>50.863557858376517</v>
      </c>
      <c r="K338">
        <f t="shared" si="129"/>
        <v>2.895387749163426E-2</v>
      </c>
      <c r="L338">
        <f t="shared" si="130"/>
        <v>8.6355785837651661E-3</v>
      </c>
      <c r="N338">
        <f t="shared" si="132"/>
        <v>62.9741901957388</v>
      </c>
      <c r="O338">
        <f t="shared" si="133"/>
        <v>53.625749785775497</v>
      </c>
      <c r="R338" s="6">
        <f t="shared" si="131"/>
        <v>103.75894560753994</v>
      </c>
      <c r="S338">
        <f t="shared" si="134"/>
        <v>3.7589456075399423E-2</v>
      </c>
      <c r="T338" s="6"/>
      <c r="U338">
        <f t="shared" si="124"/>
        <v>116.46153552225886</v>
      </c>
    </row>
    <row r="339" spans="1:21" x14ac:dyDescent="0.25">
      <c r="A339" s="2">
        <v>42033</v>
      </c>
      <c r="B339">
        <v>124.7704832842543</v>
      </c>
      <c r="C339">
        <v>107.1979434447301</v>
      </c>
      <c r="E339">
        <f t="shared" si="125"/>
        <v>1.0480139676996949</v>
      </c>
      <c r="F339">
        <f t="shared" si="126"/>
        <v>1.0167631819567209</v>
      </c>
      <c r="H339">
        <f t="shared" si="127"/>
        <v>52.400698384984743</v>
      </c>
      <c r="I339">
        <f t="shared" si="128"/>
        <v>50.838159097836041</v>
      </c>
      <c r="K339">
        <f t="shared" si="129"/>
        <v>2.4006983849847431E-2</v>
      </c>
      <c r="L339">
        <f t="shared" si="130"/>
        <v>8.3815909783604078E-3</v>
      </c>
      <c r="N339">
        <f t="shared" si="132"/>
        <v>62.385241642127149</v>
      </c>
      <c r="O339">
        <f t="shared" si="133"/>
        <v>53.598971722365057</v>
      </c>
      <c r="R339" s="6">
        <f t="shared" si="131"/>
        <v>103.23885748282078</v>
      </c>
      <c r="S339">
        <f t="shared" si="134"/>
        <v>3.2388574828207763E-2</v>
      </c>
      <c r="T339" s="6"/>
      <c r="U339">
        <f t="shared" si="124"/>
        <v>115.87777610511148</v>
      </c>
    </row>
    <row r="340" spans="1:21" x14ac:dyDescent="0.25">
      <c r="A340" s="2">
        <v>42034</v>
      </c>
      <c r="B340">
        <v>125.09960159362549</v>
      </c>
      <c r="C340">
        <v>107.56212510711229</v>
      </c>
      <c r="E340">
        <f t="shared" si="125"/>
        <v>1.0507784082642226</v>
      </c>
      <c r="F340">
        <f t="shared" si="126"/>
        <v>1.0202174133902271</v>
      </c>
      <c r="H340">
        <f t="shared" si="127"/>
        <v>52.53892041321113</v>
      </c>
      <c r="I340">
        <f t="shared" si="128"/>
        <v>51.010870669511355</v>
      </c>
      <c r="K340">
        <f t="shared" si="129"/>
        <v>2.5389204132111303E-2</v>
      </c>
      <c r="L340">
        <f t="shared" si="130"/>
        <v>1.0108706695113554E-2</v>
      </c>
      <c r="N340">
        <f t="shared" si="132"/>
        <v>62.549800796812747</v>
      </c>
      <c r="O340">
        <f t="shared" si="133"/>
        <v>53.781062553556154</v>
      </c>
      <c r="R340" s="6">
        <f t="shared" si="131"/>
        <v>103.54979108272249</v>
      </c>
      <c r="S340">
        <f t="shared" si="134"/>
        <v>3.5497910827224928E-2</v>
      </c>
      <c r="T340" s="6"/>
      <c r="U340">
        <f t="shared" si="124"/>
        <v>116.2267754543048</v>
      </c>
    </row>
    <row r="341" spans="1:21" x14ac:dyDescent="0.25">
      <c r="A341" s="2">
        <v>42035</v>
      </c>
      <c r="B341">
        <v>125.09960159362549</v>
      </c>
      <c r="C341">
        <v>107.56212510711229</v>
      </c>
      <c r="E341">
        <f t="shared" si="125"/>
        <v>1.0507784082642226</v>
      </c>
      <c r="F341">
        <f t="shared" si="126"/>
        <v>1.0202174133902271</v>
      </c>
      <c r="H341">
        <f t="shared" si="127"/>
        <v>52.53892041321113</v>
      </c>
      <c r="I341">
        <f t="shared" si="128"/>
        <v>51.010870669511355</v>
      </c>
      <c r="K341">
        <f t="shared" si="129"/>
        <v>2.5389204132111303E-2</v>
      </c>
      <c r="L341">
        <f t="shared" si="130"/>
        <v>1.0108706695113554E-2</v>
      </c>
      <c r="N341">
        <f t="shared" si="132"/>
        <v>62.549800796812747</v>
      </c>
      <c r="O341">
        <f t="shared" si="133"/>
        <v>53.781062553556154</v>
      </c>
      <c r="R341" s="6">
        <f t="shared" si="131"/>
        <v>103.54979108272249</v>
      </c>
      <c r="S341">
        <f t="shared" si="134"/>
        <v>3.5497910827224928E-2</v>
      </c>
      <c r="T341" s="6"/>
      <c r="U341">
        <f t="shared" si="124"/>
        <v>116.2267754543048</v>
      </c>
    </row>
    <row r="342" spans="1:21" x14ac:dyDescent="0.25">
      <c r="A342" s="2">
        <v>42036</v>
      </c>
      <c r="B342">
        <v>125.09960159362549</v>
      </c>
      <c r="C342">
        <v>107.56212510711229</v>
      </c>
      <c r="E342">
        <f t="shared" si="125"/>
        <v>1.0507784082642226</v>
      </c>
      <c r="F342">
        <f t="shared" si="126"/>
        <v>1.0202174133902271</v>
      </c>
      <c r="H342">
        <f t="shared" si="127"/>
        <v>52.53892041321113</v>
      </c>
      <c r="I342">
        <f t="shared" si="128"/>
        <v>51.010870669511355</v>
      </c>
      <c r="K342">
        <f t="shared" si="129"/>
        <v>2.5389204132111303E-2</v>
      </c>
      <c r="L342">
        <f t="shared" si="130"/>
        <v>1.0108706695113554E-2</v>
      </c>
      <c r="N342">
        <f t="shared" si="132"/>
        <v>62.549800796812747</v>
      </c>
      <c r="O342">
        <f t="shared" si="133"/>
        <v>53.781062553556154</v>
      </c>
      <c r="R342" s="6">
        <f t="shared" si="131"/>
        <v>103.54979108272249</v>
      </c>
      <c r="S342">
        <f t="shared" si="134"/>
        <v>3.5497910827224928E-2</v>
      </c>
      <c r="T342" s="6"/>
      <c r="U342">
        <f t="shared" si="124"/>
        <v>116.2267754543048</v>
      </c>
    </row>
    <row r="343" spans="1:21" x14ac:dyDescent="0.25">
      <c r="A343" s="2">
        <v>42037</v>
      </c>
      <c r="B343">
        <v>124.94370344708121</v>
      </c>
      <c r="C343">
        <v>107.5728363324765</v>
      </c>
      <c r="E343">
        <f t="shared" si="125"/>
        <v>1.0494689364178671</v>
      </c>
      <c r="F343">
        <f t="shared" si="126"/>
        <v>1.0203190084323892</v>
      </c>
      <c r="H343">
        <f t="shared" si="127"/>
        <v>52.473446820893358</v>
      </c>
      <c r="I343">
        <f t="shared" si="128"/>
        <v>51.015950421619458</v>
      </c>
      <c r="K343">
        <f t="shared" si="129"/>
        <v>2.4734468208933578E-2</v>
      </c>
      <c r="L343">
        <f t="shared" si="130"/>
        <v>1.0159504216194578E-2</v>
      </c>
      <c r="N343">
        <f t="shared" si="132"/>
        <v>62.471851723540603</v>
      </c>
      <c r="O343">
        <f t="shared" si="133"/>
        <v>53.786418166238249</v>
      </c>
      <c r="R343" s="6">
        <f t="shared" si="131"/>
        <v>103.48939724251281</v>
      </c>
      <c r="S343">
        <f t="shared" si="134"/>
        <v>3.4893972425128081E-2</v>
      </c>
      <c r="T343" s="6"/>
      <c r="U343">
        <f t="shared" si="124"/>
        <v>116.15898795583205</v>
      </c>
    </row>
    <row r="344" spans="1:21" x14ac:dyDescent="0.25">
      <c r="A344" s="2">
        <v>42038</v>
      </c>
      <c r="B344">
        <v>124.99566949592931</v>
      </c>
      <c r="C344">
        <v>107.2407883461868</v>
      </c>
      <c r="E344">
        <f t="shared" si="125"/>
        <v>1.049905427033319</v>
      </c>
      <c r="F344">
        <f t="shared" si="126"/>
        <v>1.0171695621253682</v>
      </c>
      <c r="H344">
        <f t="shared" si="127"/>
        <v>52.495271351665949</v>
      </c>
      <c r="I344">
        <f t="shared" si="128"/>
        <v>50.858478106268414</v>
      </c>
      <c r="K344">
        <f t="shared" si="129"/>
        <v>2.4952713516659487E-2</v>
      </c>
      <c r="L344">
        <f t="shared" si="130"/>
        <v>8.584781062684144E-3</v>
      </c>
      <c r="N344">
        <f t="shared" si="132"/>
        <v>62.497834747964653</v>
      </c>
      <c r="O344">
        <f t="shared" si="133"/>
        <v>53.620394173093395</v>
      </c>
      <c r="R344" s="6">
        <f t="shared" si="131"/>
        <v>103.35374945793436</v>
      </c>
      <c r="S344">
        <f t="shared" si="134"/>
        <v>3.353749457934356E-2</v>
      </c>
      <c r="T344" s="6"/>
      <c r="U344">
        <f t="shared" si="124"/>
        <v>116.00673362065451</v>
      </c>
    </row>
    <row r="345" spans="1:21" x14ac:dyDescent="0.25">
      <c r="A345" s="2">
        <v>42039</v>
      </c>
      <c r="B345">
        <v>126.4507188636757</v>
      </c>
      <c r="C345">
        <v>107.17652099400171</v>
      </c>
      <c r="E345">
        <f t="shared" si="125"/>
        <v>1.0621271642659684</v>
      </c>
      <c r="F345">
        <f t="shared" si="126"/>
        <v>1.0165599918723967</v>
      </c>
      <c r="H345">
        <f t="shared" si="127"/>
        <v>53.106358213298421</v>
      </c>
      <c r="I345">
        <f t="shared" si="128"/>
        <v>50.827999593619836</v>
      </c>
      <c r="K345">
        <f t="shared" si="129"/>
        <v>3.106358213298421E-2</v>
      </c>
      <c r="L345">
        <f t="shared" si="130"/>
        <v>8.2799959361983602E-3</v>
      </c>
      <c r="N345">
        <f t="shared" si="132"/>
        <v>63.225359431837852</v>
      </c>
      <c r="O345">
        <f t="shared" si="133"/>
        <v>53.588260497000853</v>
      </c>
      <c r="R345" s="6">
        <f t="shared" si="131"/>
        <v>103.93435780691826</v>
      </c>
      <c r="S345">
        <f t="shared" si="134"/>
        <v>3.9343578069182567E-2</v>
      </c>
      <c r="T345" s="6"/>
      <c r="U345">
        <f t="shared" si="124"/>
        <v>116.65842239277707</v>
      </c>
    </row>
    <row r="346" spans="1:21" x14ac:dyDescent="0.25">
      <c r="A346" s="2">
        <v>42040</v>
      </c>
      <c r="B346">
        <v>126.95305733587389</v>
      </c>
      <c r="C346">
        <v>107.11225364181659</v>
      </c>
      <c r="E346">
        <f t="shared" si="125"/>
        <v>1.066346573548669</v>
      </c>
      <c r="F346">
        <f t="shared" si="126"/>
        <v>1.0159504216194248</v>
      </c>
      <c r="H346">
        <f t="shared" si="127"/>
        <v>53.317328677433451</v>
      </c>
      <c r="I346">
        <f t="shared" si="128"/>
        <v>50.797521080971244</v>
      </c>
      <c r="K346">
        <f t="shared" si="129"/>
        <v>3.3173286774334516E-2</v>
      </c>
      <c r="L346">
        <f t="shared" si="130"/>
        <v>7.9752108097124359E-3</v>
      </c>
      <c r="N346">
        <f t="shared" si="132"/>
        <v>63.476528667936947</v>
      </c>
      <c r="O346">
        <f t="shared" si="133"/>
        <v>53.556126820908304</v>
      </c>
      <c r="R346" s="6">
        <f t="shared" si="131"/>
        <v>104.11484975840469</v>
      </c>
      <c r="S346">
        <f t="shared" si="134"/>
        <v>4.1148497584046879E-2</v>
      </c>
      <c r="T346" s="6"/>
      <c r="U346">
        <f t="shared" si="124"/>
        <v>116.86101089920837</v>
      </c>
    </row>
    <row r="347" spans="1:21" x14ac:dyDescent="0.25">
      <c r="A347" s="2">
        <v>42041</v>
      </c>
      <c r="B347">
        <v>128.0963104105318</v>
      </c>
      <c r="C347">
        <v>106.76949443016279</v>
      </c>
      <c r="E347">
        <f t="shared" si="125"/>
        <v>1.075949367088608</v>
      </c>
      <c r="F347">
        <f t="shared" si="126"/>
        <v>1.0126993802702426</v>
      </c>
      <c r="H347">
        <f t="shared" si="127"/>
        <v>53.7974683544304</v>
      </c>
      <c r="I347">
        <f t="shared" si="128"/>
        <v>50.634969013512134</v>
      </c>
      <c r="K347">
        <f t="shared" si="129"/>
        <v>3.7974683544304E-2</v>
      </c>
      <c r="L347">
        <f t="shared" si="130"/>
        <v>6.349690135121335E-3</v>
      </c>
      <c r="N347">
        <f t="shared" si="132"/>
        <v>64.0481552052659</v>
      </c>
      <c r="O347">
        <f t="shared" si="133"/>
        <v>53.38474721508139</v>
      </c>
      <c r="R347" s="6">
        <f t="shared" si="131"/>
        <v>104.43243736794253</v>
      </c>
      <c r="S347">
        <f t="shared" si="134"/>
        <v>4.4324373679425266E-2</v>
      </c>
      <c r="T347" s="6"/>
      <c r="U347">
        <f t="shared" si="124"/>
        <v>117.21747886881862</v>
      </c>
    </row>
    <row r="348" spans="1:21" x14ac:dyDescent="0.25">
      <c r="A348" s="2">
        <v>42042</v>
      </c>
      <c r="B348">
        <v>128.0963104105318</v>
      </c>
      <c r="C348">
        <v>106.76949443016279</v>
      </c>
      <c r="E348">
        <f t="shared" si="125"/>
        <v>1.075949367088608</v>
      </c>
      <c r="F348">
        <f t="shared" si="126"/>
        <v>1.0126993802702426</v>
      </c>
      <c r="H348">
        <f t="shared" si="127"/>
        <v>53.7974683544304</v>
      </c>
      <c r="I348">
        <f t="shared" si="128"/>
        <v>50.634969013512134</v>
      </c>
      <c r="K348">
        <f t="shared" si="129"/>
        <v>3.7974683544304E-2</v>
      </c>
      <c r="L348">
        <f t="shared" si="130"/>
        <v>6.349690135121335E-3</v>
      </c>
      <c r="N348">
        <f t="shared" si="132"/>
        <v>64.0481552052659</v>
      </c>
      <c r="O348">
        <f t="shared" si="133"/>
        <v>53.38474721508139</v>
      </c>
      <c r="R348" s="6">
        <f t="shared" si="131"/>
        <v>104.43243736794253</v>
      </c>
      <c r="S348">
        <f t="shared" si="134"/>
        <v>4.4324373679425266E-2</v>
      </c>
      <c r="T348" s="6"/>
      <c r="U348">
        <f t="shared" si="124"/>
        <v>117.21747886881862</v>
      </c>
    </row>
    <row r="349" spans="1:21" x14ac:dyDescent="0.25">
      <c r="A349" s="2">
        <v>42043</v>
      </c>
      <c r="B349">
        <v>128.0963104105318</v>
      </c>
      <c r="C349">
        <v>106.76949443016279</v>
      </c>
      <c r="E349">
        <f t="shared" si="125"/>
        <v>1.075949367088608</v>
      </c>
      <c r="F349">
        <f t="shared" si="126"/>
        <v>1.0126993802702426</v>
      </c>
      <c r="H349">
        <f t="shared" si="127"/>
        <v>53.7974683544304</v>
      </c>
      <c r="I349">
        <f t="shared" si="128"/>
        <v>50.634969013512134</v>
      </c>
      <c r="K349">
        <f t="shared" si="129"/>
        <v>3.7974683544304E-2</v>
      </c>
      <c r="L349">
        <f t="shared" si="130"/>
        <v>6.349690135121335E-3</v>
      </c>
      <c r="N349">
        <f t="shared" si="132"/>
        <v>64.0481552052659</v>
      </c>
      <c r="O349">
        <f t="shared" si="133"/>
        <v>53.38474721508139</v>
      </c>
      <c r="R349" s="6">
        <f t="shared" si="131"/>
        <v>104.43243736794253</v>
      </c>
      <c r="S349">
        <f t="shared" si="134"/>
        <v>4.4324373679425266E-2</v>
      </c>
      <c r="T349" s="6"/>
      <c r="U349">
        <f t="shared" si="124"/>
        <v>117.21747886881862</v>
      </c>
    </row>
    <row r="350" spans="1:21" x14ac:dyDescent="0.25">
      <c r="A350" s="2">
        <v>42044</v>
      </c>
      <c r="B350">
        <v>127.2648536289624</v>
      </c>
      <c r="C350">
        <v>106.7159383033419</v>
      </c>
      <c r="E350">
        <f t="shared" si="125"/>
        <v>1.0689655172413797</v>
      </c>
      <c r="F350">
        <f t="shared" si="126"/>
        <v>1.0121914050594332</v>
      </c>
      <c r="H350">
        <f t="shared" si="127"/>
        <v>53.448275862068982</v>
      </c>
      <c r="I350">
        <f t="shared" si="128"/>
        <v>50.609570252971658</v>
      </c>
      <c r="K350">
        <f t="shared" si="129"/>
        <v>3.4482758620689821E-2</v>
      </c>
      <c r="L350">
        <f t="shared" si="130"/>
        <v>6.0957025297165759E-3</v>
      </c>
      <c r="N350">
        <f t="shared" si="132"/>
        <v>63.632426814481207</v>
      </c>
      <c r="O350">
        <f t="shared" si="133"/>
        <v>53.35796915167095</v>
      </c>
      <c r="R350" s="6">
        <f t="shared" si="131"/>
        <v>104.05784611504063</v>
      </c>
      <c r="S350">
        <f t="shared" si="134"/>
        <v>4.0578461150406329E-2</v>
      </c>
      <c r="T350" s="6"/>
      <c r="U350">
        <f t="shared" si="124"/>
        <v>116.79702863919532</v>
      </c>
    </row>
    <row r="351" spans="1:21" x14ac:dyDescent="0.25">
      <c r="A351" s="2">
        <v>42045</v>
      </c>
      <c r="B351">
        <v>127.6632600034644</v>
      </c>
      <c r="C351">
        <v>106.52313624678661</v>
      </c>
      <c r="E351">
        <f t="shared" si="125"/>
        <v>1.0723119452931766</v>
      </c>
      <c r="F351">
        <f t="shared" si="126"/>
        <v>1.0103626943005179</v>
      </c>
      <c r="H351">
        <f t="shared" si="127"/>
        <v>53.615597264658831</v>
      </c>
      <c r="I351">
        <f t="shared" si="128"/>
        <v>50.518134715025894</v>
      </c>
      <c r="K351">
        <f t="shared" si="129"/>
        <v>3.6155972646588312E-2</v>
      </c>
      <c r="L351">
        <f t="shared" si="130"/>
        <v>5.1813471502589435E-3</v>
      </c>
      <c r="N351">
        <f t="shared" si="132"/>
        <v>63.831630001732208</v>
      </c>
      <c r="O351">
        <f t="shared" si="133"/>
        <v>53.261568123393303</v>
      </c>
      <c r="R351" s="6">
        <f t="shared" si="131"/>
        <v>104.13373197968473</v>
      </c>
      <c r="S351">
        <f t="shared" si="134"/>
        <v>4.1337319796847252E-2</v>
      </c>
      <c r="T351" s="6"/>
      <c r="U351">
        <f t="shared" si="124"/>
        <v>116.88220475841219</v>
      </c>
    </row>
    <row r="352" spans="1:21" x14ac:dyDescent="0.25">
      <c r="A352" s="2">
        <v>42046</v>
      </c>
      <c r="B352">
        <v>128.00970032911829</v>
      </c>
      <c r="C352">
        <v>106.52313624678661</v>
      </c>
      <c r="E352">
        <f t="shared" si="125"/>
        <v>1.0752218827295215</v>
      </c>
      <c r="F352">
        <f t="shared" si="126"/>
        <v>1.0103626943005179</v>
      </c>
      <c r="H352">
        <f t="shared" si="127"/>
        <v>53.761094136476075</v>
      </c>
      <c r="I352">
        <f t="shared" si="128"/>
        <v>50.518134715025894</v>
      </c>
      <c r="K352">
        <f t="shared" si="129"/>
        <v>3.7610941364760751E-2</v>
      </c>
      <c r="L352">
        <f t="shared" si="130"/>
        <v>5.1813471502589435E-3</v>
      </c>
      <c r="N352">
        <f t="shared" si="132"/>
        <v>64.004850164559144</v>
      </c>
      <c r="O352">
        <f t="shared" si="133"/>
        <v>53.261568123393303</v>
      </c>
      <c r="R352" s="6">
        <f t="shared" si="131"/>
        <v>104.27922885150197</v>
      </c>
      <c r="S352">
        <f t="shared" si="134"/>
        <v>4.2792288515019691E-2</v>
      </c>
      <c r="T352" s="6"/>
      <c r="U352">
        <f t="shared" si="124"/>
        <v>117.04551394593626</v>
      </c>
    </row>
    <row r="353" spans="1:21" x14ac:dyDescent="0.25">
      <c r="A353" s="2">
        <v>42047</v>
      </c>
      <c r="B353">
        <v>128.200242508228</v>
      </c>
      <c r="C353">
        <v>106.6195372750643</v>
      </c>
      <c r="E353">
        <f t="shared" si="125"/>
        <v>1.0768223483195118</v>
      </c>
      <c r="F353">
        <f t="shared" si="126"/>
        <v>1.0112770496799761</v>
      </c>
      <c r="H353">
        <f t="shared" si="127"/>
        <v>53.841117415975589</v>
      </c>
      <c r="I353">
        <f t="shared" si="128"/>
        <v>50.563852483998808</v>
      </c>
      <c r="K353">
        <f t="shared" si="129"/>
        <v>3.8411174159755888E-2</v>
      </c>
      <c r="L353">
        <f t="shared" si="130"/>
        <v>5.6385248399880798E-3</v>
      </c>
      <c r="N353">
        <f t="shared" si="132"/>
        <v>64.100121254114001</v>
      </c>
      <c r="O353">
        <f t="shared" si="133"/>
        <v>53.309768637532159</v>
      </c>
      <c r="R353" s="6">
        <f t="shared" si="131"/>
        <v>104.40496989997439</v>
      </c>
      <c r="S353">
        <f t="shared" si="134"/>
        <v>4.4049698999743897E-2</v>
      </c>
      <c r="T353" s="6"/>
      <c r="U353">
        <f t="shared" si="124"/>
        <v>117.18664872229247</v>
      </c>
    </row>
    <row r="354" spans="1:21" x14ac:dyDescent="0.25">
      <c r="A354" s="2">
        <v>42048</v>
      </c>
      <c r="B354">
        <v>128.99705525723189</v>
      </c>
      <c r="C354">
        <v>106.5124250214224</v>
      </c>
      <c r="E354">
        <f t="shared" si="125"/>
        <v>1.0835152044231049</v>
      </c>
      <c r="F354">
        <f t="shared" si="126"/>
        <v>1.0102610992583558</v>
      </c>
      <c r="H354">
        <f t="shared" si="127"/>
        <v>54.175760221155244</v>
      </c>
      <c r="I354">
        <f t="shared" si="128"/>
        <v>50.513054962917792</v>
      </c>
      <c r="K354">
        <f t="shared" si="129"/>
        <v>4.175760221155244E-2</v>
      </c>
      <c r="L354">
        <f t="shared" si="130"/>
        <v>5.1305496291779206E-3</v>
      </c>
      <c r="N354">
        <f t="shared" si="132"/>
        <v>64.498527628615946</v>
      </c>
      <c r="O354">
        <f t="shared" si="133"/>
        <v>53.256212510711201</v>
      </c>
      <c r="R354" s="6">
        <f t="shared" si="131"/>
        <v>104.68881518407304</v>
      </c>
      <c r="S354">
        <f t="shared" si="134"/>
        <v>4.6888151840730356E-2</v>
      </c>
      <c r="T354" s="6"/>
      <c r="U354">
        <f t="shared" si="124"/>
        <v>117.50524349446678</v>
      </c>
    </row>
    <row r="355" spans="1:21" x14ac:dyDescent="0.25">
      <c r="A355" s="2">
        <v>42049</v>
      </c>
      <c r="B355">
        <v>128.99705525723189</v>
      </c>
      <c r="C355">
        <v>106.5124250214224</v>
      </c>
      <c r="E355">
        <f t="shared" si="125"/>
        <v>1.0835152044231049</v>
      </c>
      <c r="F355">
        <f t="shared" si="126"/>
        <v>1.0102610992583558</v>
      </c>
      <c r="H355">
        <f t="shared" si="127"/>
        <v>54.175760221155244</v>
      </c>
      <c r="I355">
        <f t="shared" si="128"/>
        <v>50.513054962917792</v>
      </c>
      <c r="K355">
        <f t="shared" si="129"/>
        <v>4.175760221155244E-2</v>
      </c>
      <c r="L355">
        <f t="shared" si="130"/>
        <v>5.1305496291779206E-3</v>
      </c>
      <c r="N355">
        <f t="shared" si="132"/>
        <v>64.498527628615946</v>
      </c>
      <c r="O355">
        <f t="shared" si="133"/>
        <v>53.256212510711201</v>
      </c>
      <c r="R355" s="6">
        <f t="shared" si="131"/>
        <v>104.68881518407304</v>
      </c>
      <c r="S355">
        <f t="shared" si="134"/>
        <v>4.6888151840730356E-2</v>
      </c>
      <c r="T355" s="6"/>
      <c r="U355">
        <f t="shared" si="124"/>
        <v>117.50524349446678</v>
      </c>
    </row>
    <row r="356" spans="1:21" x14ac:dyDescent="0.25">
      <c r="A356" s="2">
        <v>42050</v>
      </c>
      <c r="B356">
        <v>128.99705525723189</v>
      </c>
      <c r="C356">
        <v>106.5124250214224</v>
      </c>
      <c r="E356">
        <f t="shared" si="125"/>
        <v>1.0835152044231049</v>
      </c>
      <c r="F356">
        <f t="shared" si="126"/>
        <v>1.0102610992583558</v>
      </c>
      <c r="H356">
        <f t="shared" si="127"/>
        <v>54.175760221155244</v>
      </c>
      <c r="I356">
        <f t="shared" si="128"/>
        <v>50.513054962917792</v>
      </c>
      <c r="K356">
        <f t="shared" si="129"/>
        <v>4.175760221155244E-2</v>
      </c>
      <c r="L356">
        <f t="shared" si="130"/>
        <v>5.1305496291779206E-3</v>
      </c>
      <c r="N356">
        <f t="shared" si="132"/>
        <v>64.498527628615946</v>
      </c>
      <c r="O356">
        <f t="shared" si="133"/>
        <v>53.256212510711201</v>
      </c>
      <c r="R356" s="6">
        <f t="shared" si="131"/>
        <v>104.68881518407304</v>
      </c>
      <c r="S356">
        <f t="shared" si="134"/>
        <v>4.6888151840730356E-2</v>
      </c>
      <c r="T356" s="6"/>
      <c r="U356">
        <f t="shared" si="124"/>
        <v>117.50524349446678</v>
      </c>
    </row>
    <row r="357" spans="1:21" x14ac:dyDescent="0.25">
      <c r="A357" s="2">
        <v>42051</v>
      </c>
      <c r="B357">
        <v>129.2049194526243</v>
      </c>
      <c r="C357">
        <v>106.42673521850899</v>
      </c>
      <c r="E357">
        <f t="shared" si="125"/>
        <v>1.0852611668849124</v>
      </c>
      <c r="F357">
        <f t="shared" si="126"/>
        <v>1.0094483389210607</v>
      </c>
      <c r="H357">
        <f t="shared" si="127"/>
        <v>54.263058344245621</v>
      </c>
      <c r="I357">
        <f t="shared" si="128"/>
        <v>50.472416946053031</v>
      </c>
      <c r="K357">
        <f t="shared" si="129"/>
        <v>4.263058344245621E-2</v>
      </c>
      <c r="L357">
        <f t="shared" si="130"/>
        <v>4.7241694605303051E-3</v>
      </c>
      <c r="N357">
        <f t="shared" si="132"/>
        <v>64.602459726312148</v>
      </c>
      <c r="O357">
        <f t="shared" si="133"/>
        <v>53.213367609254497</v>
      </c>
      <c r="R357" s="6">
        <f t="shared" si="131"/>
        <v>104.73547529029865</v>
      </c>
      <c r="S357">
        <f t="shared" si="134"/>
        <v>4.7354752902986519E-2</v>
      </c>
      <c r="T357" s="6"/>
      <c r="U357">
        <f t="shared" si="124"/>
        <v>117.55761591967648</v>
      </c>
    </row>
    <row r="358" spans="1:21" x14ac:dyDescent="0.25">
      <c r="A358" s="2">
        <v>42052</v>
      </c>
      <c r="B358">
        <v>129.27420751775509</v>
      </c>
      <c r="C358">
        <v>106.2553556126821</v>
      </c>
      <c r="E358">
        <f t="shared" si="125"/>
        <v>1.0858431543721816</v>
      </c>
      <c r="F358">
        <f t="shared" si="126"/>
        <v>1.0078228182464697</v>
      </c>
      <c r="H358">
        <f t="shared" si="127"/>
        <v>54.292157718609083</v>
      </c>
      <c r="I358">
        <f t="shared" si="128"/>
        <v>50.391140912323486</v>
      </c>
      <c r="K358">
        <f t="shared" si="129"/>
        <v>4.2921577186090826E-2</v>
      </c>
      <c r="L358">
        <f t="shared" si="130"/>
        <v>3.9114091232348609E-3</v>
      </c>
      <c r="N358">
        <f t="shared" si="132"/>
        <v>64.637103758877544</v>
      </c>
      <c r="O358">
        <f t="shared" si="133"/>
        <v>53.127677806341048</v>
      </c>
      <c r="R358" s="6">
        <f t="shared" si="131"/>
        <v>104.68329863093257</v>
      </c>
      <c r="S358">
        <f t="shared" si="134"/>
        <v>4.683298630932569E-2</v>
      </c>
      <c r="T358" s="6"/>
      <c r="U358">
        <f t="shared" si="124"/>
        <v>117.49905158257171</v>
      </c>
    </row>
    <row r="359" spans="1:21" x14ac:dyDescent="0.25">
      <c r="A359" s="2">
        <v>42053</v>
      </c>
      <c r="B359">
        <v>130.0883422830417</v>
      </c>
      <c r="C359">
        <v>106.2982005141388</v>
      </c>
      <c r="E359">
        <f t="shared" si="125"/>
        <v>1.092681507347592</v>
      </c>
      <c r="F359">
        <f t="shared" si="126"/>
        <v>1.0082291984151173</v>
      </c>
      <c r="H359">
        <f t="shared" si="127"/>
        <v>54.634075367379594</v>
      </c>
      <c r="I359">
        <f t="shared" si="128"/>
        <v>50.41145992075586</v>
      </c>
      <c r="K359">
        <f t="shared" si="129"/>
        <v>4.6340753673795948E-2</v>
      </c>
      <c r="L359">
        <f t="shared" si="130"/>
        <v>4.1145992075585979E-3</v>
      </c>
      <c r="N359">
        <f t="shared" si="132"/>
        <v>65.044171141520849</v>
      </c>
      <c r="O359">
        <f t="shared" si="133"/>
        <v>53.149100257069399</v>
      </c>
      <c r="R359" s="6">
        <f t="shared" si="131"/>
        <v>105.04553528813545</v>
      </c>
      <c r="S359">
        <f t="shared" si="134"/>
        <v>5.045535288135454E-2</v>
      </c>
      <c r="T359" s="6"/>
      <c r="U359">
        <f t="shared" si="124"/>
        <v>117.90563471690564</v>
      </c>
    </row>
    <row r="360" spans="1:21" x14ac:dyDescent="0.25">
      <c r="A360" s="2">
        <v>42054</v>
      </c>
      <c r="B360">
        <v>130.10566429932439</v>
      </c>
      <c r="C360">
        <v>106.31962296486719</v>
      </c>
      <c r="E360">
        <f t="shared" si="125"/>
        <v>1.0928270042194093</v>
      </c>
      <c r="F360">
        <f t="shared" si="126"/>
        <v>1.0084323884994415</v>
      </c>
      <c r="H360">
        <f t="shared" si="127"/>
        <v>54.641350210970465</v>
      </c>
      <c r="I360">
        <f t="shared" si="128"/>
        <v>50.421619424972079</v>
      </c>
      <c r="K360">
        <f t="shared" si="129"/>
        <v>4.641350210970465E-2</v>
      </c>
      <c r="L360">
        <f t="shared" si="130"/>
        <v>4.2161942497207861E-3</v>
      </c>
      <c r="N360">
        <f t="shared" si="132"/>
        <v>65.052832149662194</v>
      </c>
      <c r="O360">
        <f t="shared" si="133"/>
        <v>53.159811482433604</v>
      </c>
      <c r="R360" s="6">
        <f t="shared" si="131"/>
        <v>105.06296963594255</v>
      </c>
      <c r="S360">
        <f t="shared" si="134"/>
        <v>5.0629696359425512E-2</v>
      </c>
      <c r="T360" s="6"/>
      <c r="U360">
        <f t="shared" si="124"/>
        <v>117.92520344810809</v>
      </c>
    </row>
    <row r="361" spans="1:21" x14ac:dyDescent="0.25">
      <c r="A361" s="2">
        <v>42055</v>
      </c>
      <c r="B361">
        <v>130.27888446215141</v>
      </c>
      <c r="C361">
        <v>106.3624678663239</v>
      </c>
      <c r="E361">
        <f t="shared" si="125"/>
        <v>1.0942819729375823</v>
      </c>
      <c r="F361">
        <f t="shared" si="126"/>
        <v>1.0088387686680889</v>
      </c>
      <c r="H361">
        <f t="shared" si="127"/>
        <v>54.714098646879116</v>
      </c>
      <c r="I361">
        <f t="shared" si="128"/>
        <v>50.441938433404445</v>
      </c>
      <c r="K361">
        <f t="shared" si="129"/>
        <v>4.7140986468791155E-2</v>
      </c>
      <c r="L361">
        <f t="shared" si="130"/>
        <v>4.419384334044452E-3</v>
      </c>
      <c r="N361">
        <f t="shared" si="132"/>
        <v>65.139442231075705</v>
      </c>
      <c r="O361">
        <f t="shared" si="133"/>
        <v>53.181233933161941</v>
      </c>
      <c r="R361" s="6">
        <f t="shared" si="131"/>
        <v>105.15603708028357</v>
      </c>
      <c r="S361">
        <f t="shared" si="134"/>
        <v>5.1560370802835681E-2</v>
      </c>
      <c r="T361" s="6"/>
      <c r="U361">
        <f t="shared" si="124"/>
        <v>118.02966458552253</v>
      </c>
    </row>
    <row r="362" spans="1:21" x14ac:dyDescent="0.25">
      <c r="A362" s="2">
        <v>42056</v>
      </c>
      <c r="B362">
        <v>130.27888446215141</v>
      </c>
      <c r="C362">
        <v>106.3624678663239</v>
      </c>
      <c r="E362">
        <f t="shared" si="125"/>
        <v>1.0942819729375823</v>
      </c>
      <c r="F362">
        <f t="shared" si="126"/>
        <v>1.0088387686680889</v>
      </c>
      <c r="H362">
        <f t="shared" si="127"/>
        <v>54.714098646879116</v>
      </c>
      <c r="I362">
        <f t="shared" si="128"/>
        <v>50.441938433404445</v>
      </c>
      <c r="K362">
        <f t="shared" si="129"/>
        <v>4.7140986468791155E-2</v>
      </c>
      <c r="L362">
        <f t="shared" si="130"/>
        <v>4.419384334044452E-3</v>
      </c>
      <c r="N362">
        <f t="shared" si="132"/>
        <v>65.139442231075705</v>
      </c>
      <c r="O362">
        <f t="shared" si="133"/>
        <v>53.181233933161941</v>
      </c>
      <c r="R362" s="6">
        <f t="shared" si="131"/>
        <v>105.15603708028357</v>
      </c>
      <c r="S362">
        <f t="shared" si="134"/>
        <v>5.1560370802835681E-2</v>
      </c>
      <c r="T362" s="6"/>
      <c r="U362">
        <f t="shared" si="124"/>
        <v>118.02966458552253</v>
      </c>
    </row>
    <row r="363" spans="1:21" x14ac:dyDescent="0.25">
      <c r="A363" s="2">
        <v>42057</v>
      </c>
      <c r="B363">
        <v>130.27888446215141</v>
      </c>
      <c r="C363">
        <v>106.3624678663239</v>
      </c>
      <c r="E363">
        <f t="shared" si="125"/>
        <v>1.0942819729375823</v>
      </c>
      <c r="F363">
        <f t="shared" si="126"/>
        <v>1.0088387686680889</v>
      </c>
      <c r="H363">
        <f t="shared" si="127"/>
        <v>54.714098646879116</v>
      </c>
      <c r="I363">
        <f t="shared" si="128"/>
        <v>50.441938433404445</v>
      </c>
      <c r="K363">
        <f t="shared" si="129"/>
        <v>4.7140986468791155E-2</v>
      </c>
      <c r="L363">
        <f t="shared" si="130"/>
        <v>4.419384334044452E-3</v>
      </c>
      <c r="N363">
        <f t="shared" si="132"/>
        <v>65.139442231075705</v>
      </c>
      <c r="O363">
        <f t="shared" si="133"/>
        <v>53.181233933161941</v>
      </c>
      <c r="R363" s="6">
        <f t="shared" si="131"/>
        <v>105.15603708028357</v>
      </c>
      <c r="S363">
        <f t="shared" si="134"/>
        <v>5.1560370802835681E-2</v>
      </c>
      <c r="T363" s="6"/>
      <c r="U363">
        <f t="shared" si="124"/>
        <v>118.02966458552253</v>
      </c>
    </row>
    <row r="364" spans="1:21" x14ac:dyDescent="0.25">
      <c r="A364" s="2">
        <v>42058</v>
      </c>
      <c r="B364">
        <v>131.09301922743811</v>
      </c>
      <c r="C364">
        <v>106.55526992287921</v>
      </c>
      <c r="E364">
        <f t="shared" si="125"/>
        <v>1.1011203259129936</v>
      </c>
      <c r="F364">
        <f t="shared" si="126"/>
        <v>1.0106674794270043</v>
      </c>
      <c r="H364">
        <f t="shared" si="127"/>
        <v>55.056016295649677</v>
      </c>
      <c r="I364">
        <f t="shared" si="128"/>
        <v>50.533373971350215</v>
      </c>
      <c r="K364">
        <f t="shared" si="129"/>
        <v>5.0560162956496769E-2</v>
      </c>
      <c r="L364">
        <f t="shared" si="130"/>
        <v>5.3337397135021546E-3</v>
      </c>
      <c r="N364">
        <f t="shared" si="132"/>
        <v>65.546509613719053</v>
      </c>
      <c r="O364">
        <f t="shared" si="133"/>
        <v>53.277634961439603</v>
      </c>
      <c r="R364" s="6">
        <f t="shared" si="131"/>
        <v>105.58939026699989</v>
      </c>
      <c r="S364">
        <f t="shared" si="134"/>
        <v>5.589390266999885E-2</v>
      </c>
      <c r="T364" s="6"/>
      <c r="U364">
        <f t="shared" si="124"/>
        <v>118.51607062263997</v>
      </c>
    </row>
    <row r="365" spans="1:21" x14ac:dyDescent="0.25">
      <c r="A365" s="2">
        <v>42059</v>
      </c>
      <c r="B365">
        <v>131.7512558461805</v>
      </c>
      <c r="C365">
        <v>106.8123393316195</v>
      </c>
      <c r="E365">
        <f t="shared" si="125"/>
        <v>1.1066492070420491</v>
      </c>
      <c r="F365">
        <f t="shared" si="126"/>
        <v>1.0131057604388902</v>
      </c>
      <c r="H365">
        <f t="shared" si="127"/>
        <v>55.332460352102451</v>
      </c>
      <c r="I365">
        <f t="shared" si="128"/>
        <v>50.655288021944514</v>
      </c>
      <c r="K365">
        <f t="shared" si="129"/>
        <v>5.3324603521024513E-2</v>
      </c>
      <c r="L365">
        <f t="shared" si="130"/>
        <v>6.5528802194451431E-3</v>
      </c>
      <c r="N365">
        <f t="shared" si="132"/>
        <v>65.875627923090249</v>
      </c>
      <c r="O365">
        <f t="shared" si="133"/>
        <v>53.406169665809749</v>
      </c>
      <c r="R365" s="6">
        <f t="shared" si="131"/>
        <v>105.98774837404696</v>
      </c>
      <c r="S365">
        <f t="shared" si="134"/>
        <v>5.9877483740469584E-2</v>
      </c>
      <c r="T365" s="6"/>
      <c r="U365">
        <f t="shared" si="124"/>
        <v>118.9631973408501</v>
      </c>
    </row>
    <row r="366" spans="1:21" x14ac:dyDescent="0.25">
      <c r="A366" s="2">
        <v>42060</v>
      </c>
      <c r="B366">
        <v>131.5087476182228</v>
      </c>
      <c r="C366">
        <v>106.97300771208231</v>
      </c>
      <c r="E366">
        <f t="shared" si="125"/>
        <v>1.1046122508366076</v>
      </c>
      <c r="F366">
        <f t="shared" si="126"/>
        <v>1.0146296860713202</v>
      </c>
      <c r="H366">
        <f t="shared" si="127"/>
        <v>55.230612541830382</v>
      </c>
      <c r="I366">
        <f t="shared" si="128"/>
        <v>50.731484303566013</v>
      </c>
      <c r="K366">
        <f t="shared" si="129"/>
        <v>5.2306125418303824E-2</v>
      </c>
      <c r="L366">
        <f t="shared" si="130"/>
        <v>7.3148430356601325E-3</v>
      </c>
      <c r="N366">
        <f t="shared" si="132"/>
        <v>65.754373809111399</v>
      </c>
      <c r="O366">
        <f t="shared" si="133"/>
        <v>53.486503856041153</v>
      </c>
      <c r="R366" s="6">
        <f t="shared" si="131"/>
        <v>105.96209684539639</v>
      </c>
      <c r="S366">
        <f t="shared" si="134"/>
        <v>5.9620968453963884E-2</v>
      </c>
      <c r="T366" s="6"/>
      <c r="U366">
        <f t="shared" si="124"/>
        <v>118.9344054482798</v>
      </c>
    </row>
    <row r="367" spans="1:21" x14ac:dyDescent="0.25">
      <c r="A367" s="2">
        <v>42061</v>
      </c>
      <c r="B367">
        <v>133.11969513251341</v>
      </c>
      <c r="C367">
        <v>106.86589545844041</v>
      </c>
      <c r="E367">
        <f t="shared" si="125"/>
        <v>1.1181434599156121</v>
      </c>
      <c r="F367">
        <f t="shared" si="126"/>
        <v>1.0136137356496999</v>
      </c>
      <c r="H367">
        <f t="shared" si="127"/>
        <v>55.907172995780606</v>
      </c>
      <c r="I367">
        <f t="shared" si="128"/>
        <v>50.680686782484997</v>
      </c>
      <c r="K367">
        <f t="shared" si="129"/>
        <v>5.9071729957806053E-2</v>
      </c>
      <c r="L367">
        <f t="shared" si="130"/>
        <v>6.8068678248499733E-3</v>
      </c>
      <c r="N367">
        <f t="shared" si="132"/>
        <v>66.559847566256707</v>
      </c>
      <c r="O367">
        <f t="shared" si="133"/>
        <v>53.432947729220203</v>
      </c>
      <c r="R367" s="6">
        <f t="shared" si="131"/>
        <v>106.5878597782656</v>
      </c>
      <c r="S367">
        <f t="shared" si="134"/>
        <v>6.5878597782655965E-2</v>
      </c>
      <c r="T367" s="6"/>
      <c r="U367">
        <f t="shared" si="124"/>
        <v>119.63677681113572</v>
      </c>
    </row>
    <row r="368" spans="1:21" x14ac:dyDescent="0.25">
      <c r="A368" s="2">
        <v>42062</v>
      </c>
      <c r="B368">
        <v>133.0157630348173</v>
      </c>
      <c r="C368">
        <v>106.90874035989719</v>
      </c>
      <c r="E368">
        <f t="shared" si="125"/>
        <v>1.117270478684709</v>
      </c>
      <c r="F368">
        <f t="shared" si="126"/>
        <v>1.0140201158183484</v>
      </c>
      <c r="H368">
        <f t="shared" si="127"/>
        <v>55.863523934235445</v>
      </c>
      <c r="I368">
        <f t="shared" si="128"/>
        <v>50.701005790917421</v>
      </c>
      <c r="K368">
        <f t="shared" si="129"/>
        <v>5.8635239342354456E-2</v>
      </c>
      <c r="L368">
        <f t="shared" si="130"/>
        <v>7.0100579091742074E-3</v>
      </c>
      <c r="N368">
        <f t="shared" si="132"/>
        <v>66.507881517408649</v>
      </c>
      <c r="O368">
        <f t="shared" si="133"/>
        <v>53.454370179948597</v>
      </c>
      <c r="R368" s="6">
        <f t="shared" si="131"/>
        <v>106.56452972515287</v>
      </c>
      <c r="S368">
        <f t="shared" si="134"/>
        <v>6.5645297251528664E-2</v>
      </c>
      <c r="T368" s="6"/>
      <c r="U368">
        <f t="shared" si="124"/>
        <v>119.61059059853096</v>
      </c>
    </row>
    <row r="369" spans="1:21" x14ac:dyDescent="0.25">
      <c r="A369" s="2">
        <v>42063</v>
      </c>
      <c r="B369">
        <v>133.0157630348173</v>
      </c>
      <c r="C369">
        <v>106.90874035989719</v>
      </c>
      <c r="E369">
        <f t="shared" si="125"/>
        <v>1.117270478684709</v>
      </c>
      <c r="F369">
        <f t="shared" si="126"/>
        <v>1.0140201158183484</v>
      </c>
      <c r="H369">
        <f t="shared" si="127"/>
        <v>55.863523934235445</v>
      </c>
      <c r="I369">
        <f t="shared" si="128"/>
        <v>50.701005790917421</v>
      </c>
      <c r="K369">
        <f t="shared" si="129"/>
        <v>5.8635239342354456E-2</v>
      </c>
      <c r="L369">
        <f t="shared" si="130"/>
        <v>7.0100579091742074E-3</v>
      </c>
      <c r="N369">
        <f t="shared" si="132"/>
        <v>66.507881517408649</v>
      </c>
      <c r="O369">
        <f t="shared" si="133"/>
        <v>53.454370179948597</v>
      </c>
      <c r="R369" s="6">
        <f t="shared" si="131"/>
        <v>106.56452972515287</v>
      </c>
      <c r="S369">
        <f t="shared" si="134"/>
        <v>6.5645297251528664E-2</v>
      </c>
      <c r="T369" s="6"/>
      <c r="U369">
        <f t="shared" si="124"/>
        <v>119.61059059853096</v>
      </c>
    </row>
    <row r="370" spans="1:21" x14ac:dyDescent="0.25">
      <c r="A370" s="2">
        <v>42064</v>
      </c>
      <c r="B370">
        <v>133.0157630348173</v>
      </c>
      <c r="C370">
        <v>106.90874035989719</v>
      </c>
      <c r="E370">
        <f t="shared" si="125"/>
        <v>1.117270478684709</v>
      </c>
      <c r="F370">
        <f t="shared" si="126"/>
        <v>1.0140201158183484</v>
      </c>
      <c r="H370">
        <f t="shared" si="127"/>
        <v>55.863523934235445</v>
      </c>
      <c r="I370">
        <f t="shared" si="128"/>
        <v>50.701005790917421</v>
      </c>
      <c r="K370">
        <f t="shared" si="129"/>
        <v>5.8635239342354456E-2</v>
      </c>
      <c r="L370">
        <f t="shared" si="130"/>
        <v>7.0100579091742074E-3</v>
      </c>
      <c r="N370">
        <f t="shared" si="132"/>
        <v>66.507881517408649</v>
      </c>
      <c r="O370">
        <f t="shared" si="133"/>
        <v>53.454370179948597</v>
      </c>
      <c r="R370" s="6">
        <f t="shared" si="131"/>
        <v>106.56452972515287</v>
      </c>
      <c r="S370">
        <f t="shared" si="134"/>
        <v>6.5645297251528664E-2</v>
      </c>
      <c r="T370" s="6"/>
      <c r="U370">
        <f t="shared" si="124"/>
        <v>119.61059059853096</v>
      </c>
    </row>
    <row r="371" spans="1:21" x14ac:dyDescent="0.25">
      <c r="A371" s="2">
        <v>42065</v>
      </c>
      <c r="B371">
        <v>133.43149142560199</v>
      </c>
      <c r="C371">
        <v>106.69451585261351</v>
      </c>
      <c r="E371">
        <f t="shared" si="125"/>
        <v>1.1207624036083232</v>
      </c>
      <c r="F371">
        <f t="shared" si="126"/>
        <v>1.0119882149751089</v>
      </c>
      <c r="H371">
        <f t="shared" si="127"/>
        <v>56.038120180416165</v>
      </c>
      <c r="I371">
        <f t="shared" si="128"/>
        <v>50.599410748755446</v>
      </c>
      <c r="K371">
        <f t="shared" si="129"/>
        <v>6.0381201804161649E-2</v>
      </c>
      <c r="L371">
        <f t="shared" si="130"/>
        <v>5.9941074875544589E-3</v>
      </c>
      <c r="N371">
        <f t="shared" si="132"/>
        <v>66.715745712800995</v>
      </c>
      <c r="O371">
        <f t="shared" si="133"/>
        <v>53.347257926306753</v>
      </c>
      <c r="R371" s="6">
        <f t="shared" si="131"/>
        <v>106.63753092917162</v>
      </c>
      <c r="S371">
        <f t="shared" si="134"/>
        <v>6.6375309291716172E-2</v>
      </c>
      <c r="T371" s="6"/>
      <c r="U371">
        <f t="shared" si="124"/>
        <v>119.69252890529782</v>
      </c>
    </row>
    <row r="372" spans="1:21" x14ac:dyDescent="0.25">
      <c r="A372" s="2">
        <v>42066</v>
      </c>
      <c r="B372">
        <v>132.4441364974883</v>
      </c>
      <c r="C372">
        <v>106.5017137960583</v>
      </c>
      <c r="E372">
        <f t="shared" si="125"/>
        <v>1.1124690819147391</v>
      </c>
      <c r="F372">
        <f t="shared" si="126"/>
        <v>1.0101595042161946</v>
      </c>
      <c r="H372">
        <f t="shared" si="127"/>
        <v>55.62345409573696</v>
      </c>
      <c r="I372">
        <f t="shared" si="128"/>
        <v>50.507975210809732</v>
      </c>
      <c r="K372">
        <f t="shared" si="129"/>
        <v>5.62345409573696E-2</v>
      </c>
      <c r="L372">
        <f t="shared" si="130"/>
        <v>5.0797521080973244E-3</v>
      </c>
      <c r="N372">
        <f t="shared" si="132"/>
        <v>66.222068248744151</v>
      </c>
      <c r="O372">
        <f t="shared" si="133"/>
        <v>53.250856898029149</v>
      </c>
      <c r="R372" s="6">
        <f t="shared" si="131"/>
        <v>106.13142930654669</v>
      </c>
      <c r="S372">
        <f t="shared" si="134"/>
        <v>6.1314293065466929E-2</v>
      </c>
      <c r="T372" s="6"/>
      <c r="U372">
        <f t="shared" si="124"/>
        <v>119.12446827441838</v>
      </c>
    </row>
    <row r="373" spans="1:21" x14ac:dyDescent="0.25">
      <c r="A373" s="2">
        <v>42067</v>
      </c>
      <c r="B373">
        <v>133.62203360471159</v>
      </c>
      <c r="C373">
        <v>106.4481576692374</v>
      </c>
      <c r="E373">
        <f t="shared" si="125"/>
        <v>1.1223628691983127</v>
      </c>
      <c r="F373">
        <f t="shared" si="126"/>
        <v>1.0096515290053849</v>
      </c>
      <c r="H373">
        <f t="shared" si="127"/>
        <v>56.118143459915636</v>
      </c>
      <c r="I373">
        <f t="shared" si="128"/>
        <v>50.482576450269242</v>
      </c>
      <c r="K373">
        <f t="shared" si="129"/>
        <v>6.1181434599156363E-2</v>
      </c>
      <c r="L373">
        <f t="shared" si="130"/>
        <v>4.8257645026924222E-3</v>
      </c>
      <c r="N373">
        <f t="shared" si="132"/>
        <v>66.811016802355795</v>
      </c>
      <c r="O373">
        <f t="shared" si="133"/>
        <v>53.224078834618695</v>
      </c>
      <c r="R373" s="6">
        <f t="shared" si="131"/>
        <v>106.60071991018488</v>
      </c>
      <c r="S373">
        <f t="shared" si="134"/>
        <v>6.6007199101848782E-2</v>
      </c>
      <c r="T373" s="6"/>
      <c r="U373">
        <f t="shared" si="124"/>
        <v>119.65121133243476</v>
      </c>
    </row>
    <row r="374" spans="1:21" x14ac:dyDescent="0.25">
      <c r="A374" s="2">
        <v>42068</v>
      </c>
      <c r="B374">
        <v>134.62671054910791</v>
      </c>
      <c r="C374">
        <v>106.5338474721508</v>
      </c>
      <c r="E374">
        <f t="shared" si="125"/>
        <v>1.1308016877637135</v>
      </c>
      <c r="F374">
        <f t="shared" si="126"/>
        <v>1.0104642893426801</v>
      </c>
      <c r="H374">
        <f t="shared" si="127"/>
        <v>56.540084388185676</v>
      </c>
      <c r="I374">
        <f t="shared" si="128"/>
        <v>50.523214467134004</v>
      </c>
      <c r="K374">
        <f t="shared" si="129"/>
        <v>6.5400843881856754E-2</v>
      </c>
      <c r="L374">
        <f t="shared" si="130"/>
        <v>5.2321446713400376E-3</v>
      </c>
      <c r="N374">
        <f t="shared" si="132"/>
        <v>67.313355274553956</v>
      </c>
      <c r="O374">
        <f t="shared" si="133"/>
        <v>53.266923736075405</v>
      </c>
      <c r="R374" s="6">
        <f t="shared" si="131"/>
        <v>107.06329885531969</v>
      </c>
      <c r="S374">
        <f t="shared" si="134"/>
        <v>7.0632988553196871E-2</v>
      </c>
      <c r="T374" s="6"/>
      <c r="U374">
        <f t="shared" si="124"/>
        <v>120.1704210635594</v>
      </c>
    </row>
    <row r="375" spans="1:21" x14ac:dyDescent="0.25">
      <c r="A375" s="2">
        <v>42069</v>
      </c>
      <c r="B375">
        <v>135.2329811190022</v>
      </c>
      <c r="C375">
        <v>106.1589545844045</v>
      </c>
      <c r="E375">
        <f t="shared" si="125"/>
        <v>1.135894078277317</v>
      </c>
      <c r="F375">
        <f t="shared" si="126"/>
        <v>1.0069084628670126</v>
      </c>
      <c r="H375">
        <f t="shared" si="127"/>
        <v>56.794703913865852</v>
      </c>
      <c r="I375">
        <f t="shared" si="128"/>
        <v>50.345423143350629</v>
      </c>
      <c r="K375">
        <f t="shared" ref="K375:K438" si="135">(H375-$H$3)/100</f>
        <v>6.794703913865853E-2</v>
      </c>
      <c r="L375">
        <f t="shared" ref="L375:L438" si="136">(I375-$I$3)/100</f>
        <v>3.4542314335062941E-3</v>
      </c>
      <c r="N375">
        <f t="shared" si="132"/>
        <v>67.616490559501102</v>
      </c>
      <c r="O375">
        <f t="shared" si="133"/>
        <v>53.079477292202256</v>
      </c>
      <c r="R375" s="6">
        <f t="shared" si="131"/>
        <v>107.14012705721649</v>
      </c>
      <c r="S375">
        <f t="shared" si="134"/>
        <v>7.1401270572164888E-2</v>
      </c>
      <c r="T375" s="6"/>
      <c r="U375">
        <f t="shared" ref="U375:U438" si="137">$U$310*(1+S375)</f>
        <v>120.25665488476803</v>
      </c>
    </row>
    <row r="376" spans="1:21" x14ac:dyDescent="0.25">
      <c r="A376" s="2">
        <v>42070</v>
      </c>
      <c r="B376">
        <v>135.2329811190022</v>
      </c>
      <c r="C376">
        <v>106.1589545844045</v>
      </c>
      <c r="E376">
        <f t="shared" ref="E376:E439" si="138">B376/$B$311</f>
        <v>1.135894078277317</v>
      </c>
      <c r="F376">
        <f t="shared" ref="F376:F439" si="139">C376/$C$311</f>
        <v>1.0069084628670126</v>
      </c>
      <c r="H376">
        <f t="shared" ref="H376:H439" si="140">(E376*100) /2</f>
        <v>56.794703913865852</v>
      </c>
      <c r="I376">
        <f t="shared" ref="I376:I439" si="141">(F376*100) /2</f>
        <v>50.345423143350629</v>
      </c>
      <c r="K376">
        <f t="shared" si="135"/>
        <v>6.794703913865853E-2</v>
      </c>
      <c r="L376">
        <f t="shared" si="136"/>
        <v>3.4542314335062941E-3</v>
      </c>
      <c r="N376">
        <f t="shared" si="132"/>
        <v>67.616490559501102</v>
      </c>
      <c r="O376">
        <f t="shared" si="133"/>
        <v>53.079477292202256</v>
      </c>
      <c r="R376" s="6">
        <f t="shared" ref="R376:R439" si="142">SUM(H376:I376)</f>
        <v>107.14012705721649</v>
      </c>
      <c r="S376">
        <f t="shared" si="134"/>
        <v>7.1401270572164888E-2</v>
      </c>
      <c r="T376" s="6"/>
      <c r="U376">
        <f t="shared" si="137"/>
        <v>120.25665488476803</v>
      </c>
    </row>
    <row r="377" spans="1:21" x14ac:dyDescent="0.25">
      <c r="A377" s="2">
        <v>42071</v>
      </c>
      <c r="B377">
        <v>135.2329811190022</v>
      </c>
      <c r="C377">
        <v>106.1589545844045</v>
      </c>
      <c r="E377">
        <f t="shared" si="138"/>
        <v>1.135894078277317</v>
      </c>
      <c r="F377">
        <f t="shared" si="139"/>
        <v>1.0069084628670126</v>
      </c>
      <c r="H377">
        <f t="shared" si="140"/>
        <v>56.794703913865852</v>
      </c>
      <c r="I377">
        <f t="shared" si="141"/>
        <v>50.345423143350629</v>
      </c>
      <c r="K377">
        <f t="shared" si="135"/>
        <v>6.794703913865853E-2</v>
      </c>
      <c r="L377">
        <f t="shared" si="136"/>
        <v>3.4542314335062941E-3</v>
      </c>
      <c r="N377">
        <f t="shared" ref="N377:N440" si="143">$N$311*(1+(K377*2))</f>
        <v>67.616490559501102</v>
      </c>
      <c r="O377">
        <f t="shared" ref="O377:O440" si="144">$O$311*(1+(L377*2))</f>
        <v>53.079477292202256</v>
      </c>
      <c r="R377" s="6">
        <f t="shared" si="142"/>
        <v>107.14012705721649</v>
      </c>
      <c r="S377">
        <f t="shared" si="134"/>
        <v>7.1401270572164888E-2</v>
      </c>
      <c r="T377" s="6"/>
      <c r="U377">
        <f t="shared" si="137"/>
        <v>120.25665488476803</v>
      </c>
    </row>
    <row r="378" spans="1:21" x14ac:dyDescent="0.25">
      <c r="A378" s="2">
        <v>42072</v>
      </c>
      <c r="B378">
        <v>134.92118482591371</v>
      </c>
      <c r="C378">
        <v>106.3303341902314</v>
      </c>
      <c r="E378">
        <f t="shared" si="138"/>
        <v>1.1332751345846066</v>
      </c>
      <c r="F378">
        <f t="shared" si="139"/>
        <v>1.0085339835416036</v>
      </c>
      <c r="H378">
        <f t="shared" si="140"/>
        <v>56.663756729230329</v>
      </c>
      <c r="I378">
        <f t="shared" si="141"/>
        <v>50.426699177080181</v>
      </c>
      <c r="K378">
        <f t="shared" si="135"/>
        <v>6.6637567292303287E-2</v>
      </c>
      <c r="L378">
        <f t="shared" si="136"/>
        <v>4.266991770801809E-3</v>
      </c>
      <c r="N378">
        <f t="shared" si="143"/>
        <v>67.460592412956856</v>
      </c>
      <c r="O378">
        <f t="shared" si="144"/>
        <v>53.165167095115699</v>
      </c>
      <c r="R378" s="6">
        <f t="shared" si="142"/>
        <v>107.09045590631051</v>
      </c>
      <c r="S378">
        <f t="shared" si="134"/>
        <v>7.0904559063105096E-2</v>
      </c>
      <c r="T378" s="6"/>
      <c r="U378">
        <f t="shared" si="137"/>
        <v>120.20090279060594</v>
      </c>
    </row>
    <row r="379" spans="1:21" x14ac:dyDescent="0.25">
      <c r="A379" s="2">
        <v>42073</v>
      </c>
      <c r="B379">
        <v>134.50545643512899</v>
      </c>
      <c r="C379">
        <v>106.5874035989717</v>
      </c>
      <c r="E379">
        <f t="shared" si="138"/>
        <v>1.1297832096609921</v>
      </c>
      <c r="F379">
        <f t="shared" si="139"/>
        <v>1.0109722645534898</v>
      </c>
      <c r="H379">
        <f t="shared" si="140"/>
        <v>56.489160483049602</v>
      </c>
      <c r="I379">
        <f t="shared" si="141"/>
        <v>50.548613227674487</v>
      </c>
      <c r="K379">
        <f t="shared" si="135"/>
        <v>6.4891604830496025E-2</v>
      </c>
      <c r="L379">
        <f t="shared" si="136"/>
        <v>5.4861322767448687E-3</v>
      </c>
      <c r="N379">
        <f t="shared" si="143"/>
        <v>67.252728217564496</v>
      </c>
      <c r="O379">
        <f t="shared" si="144"/>
        <v>53.293701799485859</v>
      </c>
      <c r="R379" s="6">
        <f t="shared" si="142"/>
        <v>107.03777371072408</v>
      </c>
      <c r="S379">
        <f t="shared" si="134"/>
        <v>7.0377737107240823E-2</v>
      </c>
      <c r="T379" s="6"/>
      <c r="U379">
        <f t="shared" si="137"/>
        <v>120.1417710274914</v>
      </c>
    </row>
    <row r="380" spans="1:21" x14ac:dyDescent="0.25">
      <c r="A380" s="2">
        <v>42074</v>
      </c>
      <c r="B380">
        <v>136.30694612852929</v>
      </c>
      <c r="C380">
        <v>106.80162810625539</v>
      </c>
      <c r="E380">
        <f t="shared" si="138"/>
        <v>1.1449148843299868</v>
      </c>
      <c r="F380">
        <f t="shared" si="139"/>
        <v>1.013004165396729</v>
      </c>
      <c r="H380">
        <f t="shared" si="140"/>
        <v>57.24574421649934</v>
      </c>
      <c r="I380">
        <f t="shared" si="141"/>
        <v>50.650208269836448</v>
      </c>
      <c r="K380">
        <f t="shared" si="135"/>
        <v>7.2457442164993391E-2</v>
      </c>
      <c r="L380">
        <f t="shared" si="136"/>
        <v>6.5020826983644749E-3</v>
      </c>
      <c r="N380">
        <f t="shared" si="143"/>
        <v>68.153473064264645</v>
      </c>
      <c r="O380">
        <f t="shared" si="144"/>
        <v>53.400814053127696</v>
      </c>
      <c r="R380" s="6">
        <f t="shared" si="142"/>
        <v>107.89595248633579</v>
      </c>
      <c r="S380">
        <f t="shared" si="134"/>
        <v>7.8959524863357874E-2</v>
      </c>
      <c r="T380" s="6"/>
      <c r="U380">
        <f t="shared" si="137"/>
        <v>121.1050115208787</v>
      </c>
    </row>
    <row r="381" spans="1:21" x14ac:dyDescent="0.25">
      <c r="A381" s="2">
        <v>42075</v>
      </c>
      <c r="B381">
        <v>136.99982677983721</v>
      </c>
      <c r="C381">
        <v>106.8551842330763</v>
      </c>
      <c r="E381">
        <f t="shared" si="138"/>
        <v>1.1507347592026778</v>
      </c>
      <c r="F381">
        <f t="shared" si="139"/>
        <v>1.0135121406075387</v>
      </c>
      <c r="H381">
        <f t="shared" si="140"/>
        <v>57.536737960133891</v>
      </c>
      <c r="I381">
        <f t="shared" si="141"/>
        <v>50.675607030376938</v>
      </c>
      <c r="K381">
        <f t="shared" si="135"/>
        <v>7.5367379601338907E-2</v>
      </c>
      <c r="L381">
        <f t="shared" si="136"/>
        <v>6.7560703037693771E-3</v>
      </c>
      <c r="N381">
        <f t="shared" si="143"/>
        <v>68.499913389918603</v>
      </c>
      <c r="O381">
        <f t="shared" si="144"/>
        <v>53.427592116538143</v>
      </c>
      <c r="R381" s="6">
        <f t="shared" si="142"/>
        <v>108.21234499051083</v>
      </c>
      <c r="S381">
        <f t="shared" si="134"/>
        <v>8.2123449905108281E-2</v>
      </c>
      <c r="T381" s="6"/>
      <c r="U381">
        <f t="shared" si="137"/>
        <v>121.46013807549241</v>
      </c>
    </row>
    <row r="382" spans="1:21" x14ac:dyDescent="0.25">
      <c r="A382" s="2">
        <v>42076</v>
      </c>
      <c r="B382">
        <v>137.22501299151219</v>
      </c>
      <c r="C382">
        <v>106.76949443016279</v>
      </c>
      <c r="E382">
        <f t="shared" si="138"/>
        <v>1.1526262185363016</v>
      </c>
      <c r="F382">
        <f t="shared" si="139"/>
        <v>1.0126993802702426</v>
      </c>
      <c r="H382">
        <f t="shared" si="140"/>
        <v>57.631310926815082</v>
      </c>
      <c r="I382">
        <f t="shared" si="141"/>
        <v>50.634969013512134</v>
      </c>
      <c r="K382">
        <f t="shared" si="135"/>
        <v>7.6313109268150825E-2</v>
      </c>
      <c r="L382">
        <f t="shared" si="136"/>
        <v>6.349690135121335E-3</v>
      </c>
      <c r="N382">
        <f t="shared" si="143"/>
        <v>68.612506495756094</v>
      </c>
      <c r="O382">
        <f t="shared" si="144"/>
        <v>53.38474721508139</v>
      </c>
      <c r="R382" s="6">
        <f t="shared" si="142"/>
        <v>108.26627994032722</v>
      </c>
      <c r="S382">
        <f t="shared" si="134"/>
        <v>8.266279940327223E-2</v>
      </c>
      <c r="T382" s="6"/>
      <c r="U382">
        <f t="shared" si="137"/>
        <v>121.52067596007822</v>
      </c>
    </row>
    <row r="383" spans="1:21" x14ac:dyDescent="0.25">
      <c r="A383" s="2">
        <v>42077</v>
      </c>
      <c r="B383">
        <v>137.22501299151219</v>
      </c>
      <c r="C383">
        <v>106.76949443016279</v>
      </c>
      <c r="E383">
        <f t="shared" si="138"/>
        <v>1.1526262185363016</v>
      </c>
      <c r="F383">
        <f t="shared" si="139"/>
        <v>1.0126993802702426</v>
      </c>
      <c r="H383">
        <f t="shared" si="140"/>
        <v>57.631310926815082</v>
      </c>
      <c r="I383">
        <f t="shared" si="141"/>
        <v>50.634969013512134</v>
      </c>
      <c r="K383">
        <f t="shared" si="135"/>
        <v>7.6313109268150825E-2</v>
      </c>
      <c r="L383">
        <f t="shared" si="136"/>
        <v>6.349690135121335E-3</v>
      </c>
      <c r="N383">
        <f t="shared" si="143"/>
        <v>68.612506495756094</v>
      </c>
      <c r="O383">
        <f t="shared" si="144"/>
        <v>53.38474721508139</v>
      </c>
      <c r="R383" s="6">
        <f t="shared" si="142"/>
        <v>108.26627994032722</v>
      </c>
      <c r="S383">
        <f t="shared" si="134"/>
        <v>8.266279940327223E-2</v>
      </c>
      <c r="T383" s="6"/>
      <c r="U383">
        <f t="shared" si="137"/>
        <v>121.52067596007822</v>
      </c>
    </row>
    <row r="384" spans="1:21" x14ac:dyDescent="0.25">
      <c r="A384" s="2">
        <v>42078</v>
      </c>
      <c r="B384">
        <v>137.22501299151219</v>
      </c>
      <c r="C384">
        <v>106.76949443016279</v>
      </c>
      <c r="E384">
        <f t="shared" si="138"/>
        <v>1.1526262185363016</v>
      </c>
      <c r="F384">
        <f t="shared" si="139"/>
        <v>1.0126993802702426</v>
      </c>
      <c r="H384">
        <f t="shared" si="140"/>
        <v>57.631310926815082</v>
      </c>
      <c r="I384">
        <f t="shared" si="141"/>
        <v>50.634969013512134</v>
      </c>
      <c r="K384">
        <f t="shared" si="135"/>
        <v>7.6313109268150825E-2</v>
      </c>
      <c r="L384">
        <f t="shared" si="136"/>
        <v>6.349690135121335E-3</v>
      </c>
      <c r="N384">
        <f t="shared" si="143"/>
        <v>68.612506495756094</v>
      </c>
      <c r="O384">
        <f t="shared" si="144"/>
        <v>53.38474721508139</v>
      </c>
      <c r="R384" s="6">
        <f t="shared" si="142"/>
        <v>108.26627994032722</v>
      </c>
      <c r="S384">
        <f t="shared" si="134"/>
        <v>8.266279940327223E-2</v>
      </c>
      <c r="T384" s="6"/>
      <c r="U384">
        <f t="shared" si="137"/>
        <v>121.52067596007822</v>
      </c>
    </row>
    <row r="385" spans="1:21" x14ac:dyDescent="0.25">
      <c r="A385" s="2">
        <v>42079</v>
      </c>
      <c r="B385">
        <v>137.98718170795081</v>
      </c>
      <c r="C385">
        <v>106.8873179091688</v>
      </c>
      <c r="E385">
        <f t="shared" si="138"/>
        <v>1.1590280808962612</v>
      </c>
      <c r="F385">
        <f t="shared" si="139"/>
        <v>1.0138169257340242</v>
      </c>
      <c r="H385">
        <f t="shared" si="140"/>
        <v>57.95140404481306</v>
      </c>
      <c r="I385">
        <f t="shared" si="141"/>
        <v>50.690846286701209</v>
      </c>
      <c r="K385">
        <f t="shared" si="135"/>
        <v>7.9514040448130596E-2</v>
      </c>
      <c r="L385">
        <f t="shared" si="136"/>
        <v>6.9084628670120904E-3</v>
      </c>
      <c r="N385">
        <f t="shared" si="143"/>
        <v>68.993590853975405</v>
      </c>
      <c r="O385">
        <f t="shared" si="144"/>
        <v>53.4436589545844</v>
      </c>
      <c r="R385" s="6">
        <f t="shared" si="142"/>
        <v>108.64225033151428</v>
      </c>
      <c r="S385">
        <f t="shared" si="134"/>
        <v>8.6422503315142757E-2</v>
      </c>
      <c r="T385" s="6"/>
      <c r="U385">
        <f t="shared" si="137"/>
        <v>121.94267416767532</v>
      </c>
    </row>
    <row r="386" spans="1:21" x14ac:dyDescent="0.25">
      <c r="A386" s="2">
        <v>42080</v>
      </c>
      <c r="B386">
        <v>137.57145331716609</v>
      </c>
      <c r="C386">
        <v>106.8766066838046</v>
      </c>
      <c r="E386">
        <f t="shared" si="138"/>
        <v>1.1555361559726467</v>
      </c>
      <c r="F386">
        <f t="shared" si="139"/>
        <v>1.013715330691862</v>
      </c>
      <c r="H386">
        <f t="shared" si="140"/>
        <v>57.776807798632333</v>
      </c>
      <c r="I386">
        <f t="shared" si="141"/>
        <v>50.6857665345931</v>
      </c>
      <c r="K386">
        <f t="shared" si="135"/>
        <v>7.7768077986323333E-2</v>
      </c>
      <c r="L386">
        <f t="shared" si="136"/>
        <v>6.8576653459309963E-3</v>
      </c>
      <c r="N386">
        <f t="shared" si="143"/>
        <v>68.785726658583044</v>
      </c>
      <c r="O386">
        <f t="shared" si="144"/>
        <v>53.438303341902298</v>
      </c>
      <c r="R386" s="6">
        <f t="shared" si="142"/>
        <v>108.46257433322543</v>
      </c>
      <c r="S386">
        <f t="shared" si="134"/>
        <v>8.4625743332254325E-2</v>
      </c>
      <c r="T386" s="6"/>
      <c r="U386">
        <f t="shared" si="137"/>
        <v>121.7410015067333</v>
      </c>
    </row>
    <row r="387" spans="1:21" x14ac:dyDescent="0.25">
      <c r="A387" s="2">
        <v>42081</v>
      </c>
      <c r="B387">
        <v>137.3635891217738</v>
      </c>
      <c r="C387">
        <v>107.3586118251928</v>
      </c>
      <c r="E387">
        <f t="shared" si="138"/>
        <v>1.1537901935108401</v>
      </c>
      <c r="F387">
        <f t="shared" si="139"/>
        <v>1.0182871075891498</v>
      </c>
      <c r="H387">
        <f t="shared" si="140"/>
        <v>57.689509675542006</v>
      </c>
      <c r="I387">
        <f t="shared" si="141"/>
        <v>50.91435537945749</v>
      </c>
      <c r="K387">
        <f t="shared" si="135"/>
        <v>7.6895096755420056E-2</v>
      </c>
      <c r="L387">
        <f t="shared" si="136"/>
        <v>9.1435537945748994E-3</v>
      </c>
      <c r="N387">
        <f t="shared" si="143"/>
        <v>68.6817945608869</v>
      </c>
      <c r="O387">
        <f t="shared" si="144"/>
        <v>53.679305912596405</v>
      </c>
      <c r="R387" s="6">
        <f t="shared" si="142"/>
        <v>108.60386505499949</v>
      </c>
      <c r="S387">
        <f t="shared" si="134"/>
        <v>8.6038650549994877E-2</v>
      </c>
      <c r="T387" s="6"/>
      <c r="U387">
        <f t="shared" si="137"/>
        <v>121.89958961030841</v>
      </c>
    </row>
    <row r="388" spans="1:21" x14ac:dyDescent="0.25">
      <c r="A388" s="2">
        <v>42082</v>
      </c>
      <c r="B388">
        <v>138.42023211501819</v>
      </c>
      <c r="C388">
        <v>107.4121679520137</v>
      </c>
      <c r="E388">
        <f t="shared" si="138"/>
        <v>1.1626655026916926</v>
      </c>
      <c r="F388">
        <f t="shared" si="139"/>
        <v>1.0187950827999595</v>
      </c>
      <c r="H388">
        <f t="shared" si="140"/>
        <v>58.133275134584629</v>
      </c>
      <c r="I388">
        <f t="shared" si="141"/>
        <v>50.939754139997973</v>
      </c>
      <c r="K388">
        <f t="shared" si="135"/>
        <v>8.1332751345846291E-2</v>
      </c>
      <c r="L388">
        <f t="shared" si="136"/>
        <v>9.3975413999797305E-3</v>
      </c>
      <c r="N388">
        <f t="shared" si="143"/>
        <v>69.210116057509097</v>
      </c>
      <c r="O388">
        <f t="shared" si="144"/>
        <v>53.706083976006859</v>
      </c>
      <c r="R388" s="6">
        <f t="shared" si="142"/>
        <v>109.07302927458261</v>
      </c>
      <c r="S388">
        <f t="shared" si="134"/>
        <v>9.0730292745826085E-2</v>
      </c>
      <c r="T388" s="6"/>
      <c r="U388">
        <f t="shared" si="137"/>
        <v>122.42619081182237</v>
      </c>
    </row>
    <row r="389" spans="1:21" x14ac:dyDescent="0.25">
      <c r="A389" s="2">
        <v>42083</v>
      </c>
      <c r="B389">
        <v>138.03914775679891</v>
      </c>
      <c r="C389">
        <v>107.5407026563839</v>
      </c>
      <c r="E389">
        <f t="shared" si="138"/>
        <v>1.1594645715117131</v>
      </c>
      <c r="F389">
        <f t="shared" si="139"/>
        <v>1.0200142233059029</v>
      </c>
      <c r="H389">
        <f t="shared" si="140"/>
        <v>57.973228575585658</v>
      </c>
      <c r="I389">
        <f t="shared" si="141"/>
        <v>51.000711165295144</v>
      </c>
      <c r="K389">
        <f t="shared" si="135"/>
        <v>7.9732285755856586E-2</v>
      </c>
      <c r="L389">
        <f t="shared" si="136"/>
        <v>1.0007111652951437E-2</v>
      </c>
      <c r="N389">
        <f t="shared" si="143"/>
        <v>69.019573878399456</v>
      </c>
      <c r="O389">
        <f t="shared" si="144"/>
        <v>53.77035132819195</v>
      </c>
      <c r="R389" s="6">
        <f t="shared" si="142"/>
        <v>108.97393974088081</v>
      </c>
      <c r="S389">
        <f t="shared" ref="S389:S452" si="145">(R389-100)/100</f>
        <v>8.9739397408808083E-2</v>
      </c>
      <c r="T389" s="6"/>
      <c r="U389">
        <f t="shared" si="137"/>
        <v>122.31497033650312</v>
      </c>
    </row>
    <row r="390" spans="1:21" x14ac:dyDescent="0.25">
      <c r="A390" s="2">
        <v>42084</v>
      </c>
      <c r="B390">
        <v>138.03914775679891</v>
      </c>
      <c r="C390">
        <v>107.5407026563839</v>
      </c>
      <c r="E390">
        <f t="shared" si="138"/>
        <v>1.1594645715117131</v>
      </c>
      <c r="F390">
        <f t="shared" si="139"/>
        <v>1.0200142233059029</v>
      </c>
      <c r="H390">
        <f t="shared" si="140"/>
        <v>57.973228575585658</v>
      </c>
      <c r="I390">
        <f t="shared" si="141"/>
        <v>51.000711165295144</v>
      </c>
      <c r="K390">
        <f t="shared" si="135"/>
        <v>7.9732285755856586E-2</v>
      </c>
      <c r="L390">
        <f t="shared" si="136"/>
        <v>1.0007111652951437E-2</v>
      </c>
      <c r="N390">
        <f t="shared" si="143"/>
        <v>69.019573878399456</v>
      </c>
      <c r="O390">
        <f t="shared" si="144"/>
        <v>53.77035132819195</v>
      </c>
      <c r="R390" s="6">
        <f t="shared" si="142"/>
        <v>108.97393974088081</v>
      </c>
      <c r="S390">
        <f t="shared" si="145"/>
        <v>8.9739397408808083E-2</v>
      </c>
      <c r="T390" s="6"/>
      <c r="U390">
        <f t="shared" si="137"/>
        <v>122.31497033650312</v>
      </c>
    </row>
    <row r="391" spans="1:21" x14ac:dyDescent="0.25">
      <c r="A391" s="2">
        <v>42085</v>
      </c>
      <c r="B391">
        <v>138.03914775679891</v>
      </c>
      <c r="C391">
        <v>107.5407026563839</v>
      </c>
      <c r="E391">
        <f t="shared" si="138"/>
        <v>1.1594645715117131</v>
      </c>
      <c r="F391">
        <f t="shared" si="139"/>
        <v>1.0200142233059029</v>
      </c>
      <c r="H391">
        <f t="shared" si="140"/>
        <v>57.973228575585658</v>
      </c>
      <c r="I391">
        <f t="shared" si="141"/>
        <v>51.000711165295144</v>
      </c>
      <c r="K391">
        <f t="shared" si="135"/>
        <v>7.9732285755856586E-2</v>
      </c>
      <c r="L391">
        <f t="shared" si="136"/>
        <v>1.0007111652951437E-2</v>
      </c>
      <c r="N391">
        <f t="shared" si="143"/>
        <v>69.019573878399456</v>
      </c>
      <c r="O391">
        <f t="shared" si="144"/>
        <v>53.77035132819195</v>
      </c>
      <c r="R391" s="6">
        <f t="shared" si="142"/>
        <v>108.97393974088081</v>
      </c>
      <c r="S391">
        <f t="shared" si="145"/>
        <v>8.9739397408808083E-2</v>
      </c>
      <c r="T391" s="6"/>
      <c r="U391">
        <f t="shared" si="137"/>
        <v>122.31497033650312</v>
      </c>
    </row>
    <row r="392" spans="1:21" x14ac:dyDescent="0.25">
      <c r="A392" s="2">
        <v>42086</v>
      </c>
      <c r="B392">
        <v>137.10375887753341</v>
      </c>
      <c r="C392">
        <v>107.51928020565551</v>
      </c>
      <c r="E392">
        <f t="shared" si="138"/>
        <v>1.1516077404335816</v>
      </c>
      <c r="F392">
        <f t="shared" si="139"/>
        <v>1.0198110332215786</v>
      </c>
      <c r="H392">
        <f t="shared" si="140"/>
        <v>57.58038702167908</v>
      </c>
      <c r="I392">
        <f t="shared" si="141"/>
        <v>50.990551661078932</v>
      </c>
      <c r="K392">
        <f t="shared" si="135"/>
        <v>7.5803870216790803E-2</v>
      </c>
      <c r="L392">
        <f t="shared" si="136"/>
        <v>9.9055166107893198E-3</v>
      </c>
      <c r="N392">
        <f t="shared" si="143"/>
        <v>68.551879438766704</v>
      </c>
      <c r="O392">
        <f t="shared" si="144"/>
        <v>53.759640102827753</v>
      </c>
      <c r="R392" s="6">
        <f t="shared" si="142"/>
        <v>108.57093868275801</v>
      </c>
      <c r="S392">
        <f t="shared" si="145"/>
        <v>8.5709386827580114E-2</v>
      </c>
      <c r="T392" s="6"/>
      <c r="U392">
        <f t="shared" si="137"/>
        <v>121.86263225836188</v>
      </c>
    </row>
    <row r="393" spans="1:21" x14ac:dyDescent="0.25">
      <c r="A393" s="2">
        <v>42087</v>
      </c>
      <c r="B393">
        <v>137.12108089381601</v>
      </c>
      <c r="C393">
        <v>107.6156812339332</v>
      </c>
      <c r="E393">
        <f t="shared" si="138"/>
        <v>1.151753237305398</v>
      </c>
      <c r="F393">
        <f t="shared" si="139"/>
        <v>1.0207253886010368</v>
      </c>
      <c r="H393">
        <f t="shared" si="140"/>
        <v>57.587661865269901</v>
      </c>
      <c r="I393">
        <f t="shared" si="141"/>
        <v>51.036269430051838</v>
      </c>
      <c r="K393">
        <f t="shared" si="135"/>
        <v>7.5876618652699013E-2</v>
      </c>
      <c r="L393">
        <f t="shared" si="136"/>
        <v>1.0362694300518385E-2</v>
      </c>
      <c r="N393">
        <f t="shared" si="143"/>
        <v>68.560540446908007</v>
      </c>
      <c r="O393">
        <f t="shared" si="144"/>
        <v>53.807840616966608</v>
      </c>
      <c r="R393" s="6">
        <f t="shared" si="142"/>
        <v>108.62393129532174</v>
      </c>
      <c r="S393">
        <f t="shared" si="145"/>
        <v>8.6239312953217392E-2</v>
      </c>
      <c r="T393" s="6"/>
      <c r="U393">
        <f t="shared" si="137"/>
        <v>121.92211244095597</v>
      </c>
    </row>
    <row r="394" spans="1:21" x14ac:dyDescent="0.25">
      <c r="A394" s="2">
        <v>42088</v>
      </c>
      <c r="B394">
        <v>134.90386280963111</v>
      </c>
      <c r="C394">
        <v>107.5407026563839</v>
      </c>
      <c r="E394">
        <f t="shared" si="138"/>
        <v>1.1331296377127902</v>
      </c>
      <c r="F394">
        <f t="shared" si="139"/>
        <v>1.0200142233059029</v>
      </c>
      <c r="H394">
        <f t="shared" si="140"/>
        <v>56.656481885639508</v>
      </c>
      <c r="I394">
        <f t="shared" si="141"/>
        <v>51.000711165295144</v>
      </c>
      <c r="K394">
        <f t="shared" si="135"/>
        <v>6.6564818856395078E-2</v>
      </c>
      <c r="L394">
        <f t="shared" si="136"/>
        <v>1.0007111652951437E-2</v>
      </c>
      <c r="N394">
        <f t="shared" si="143"/>
        <v>67.451931404815554</v>
      </c>
      <c r="O394">
        <f t="shared" si="144"/>
        <v>53.77035132819195</v>
      </c>
      <c r="R394" s="6">
        <f t="shared" si="142"/>
        <v>107.65719305093465</v>
      </c>
      <c r="S394">
        <f t="shared" si="145"/>
        <v>7.657193050934652E-2</v>
      </c>
      <c r="T394" s="6"/>
      <c r="U394">
        <f t="shared" si="137"/>
        <v>120.83702218941016</v>
      </c>
    </row>
    <row r="395" spans="1:21" x14ac:dyDescent="0.25">
      <c r="A395" s="2">
        <v>42089</v>
      </c>
      <c r="B395">
        <v>134.62671054910791</v>
      </c>
      <c r="C395">
        <v>107.3050556983719</v>
      </c>
      <c r="E395">
        <f t="shared" si="138"/>
        <v>1.1308016877637135</v>
      </c>
      <c r="F395">
        <f t="shared" si="139"/>
        <v>1.0177791323783401</v>
      </c>
      <c r="H395">
        <f t="shared" si="140"/>
        <v>56.540084388185676</v>
      </c>
      <c r="I395">
        <f t="shared" si="141"/>
        <v>50.888956618917</v>
      </c>
      <c r="K395">
        <f t="shared" si="135"/>
        <v>6.5400843881856754E-2</v>
      </c>
      <c r="L395">
        <f t="shared" si="136"/>
        <v>8.8895661891699972E-3</v>
      </c>
      <c r="N395">
        <f t="shared" si="143"/>
        <v>67.313355274553956</v>
      </c>
      <c r="O395">
        <f t="shared" si="144"/>
        <v>53.652527849185951</v>
      </c>
      <c r="R395" s="6">
        <f t="shared" si="142"/>
        <v>107.42904100710268</v>
      </c>
      <c r="S395">
        <f t="shared" si="145"/>
        <v>7.4290410071026824E-2</v>
      </c>
      <c r="T395" s="6"/>
      <c r="U395">
        <f t="shared" si="137"/>
        <v>120.58093884930267</v>
      </c>
    </row>
    <row r="396" spans="1:21" x14ac:dyDescent="0.25">
      <c r="A396" s="2">
        <v>42090</v>
      </c>
      <c r="B396">
        <v>134.57474450025981</v>
      </c>
      <c r="C396">
        <v>107.3800342759212</v>
      </c>
      <c r="E396">
        <f t="shared" si="138"/>
        <v>1.1303651971482616</v>
      </c>
      <c r="F396">
        <f t="shared" si="139"/>
        <v>1.018490297673474</v>
      </c>
      <c r="H396">
        <f t="shared" si="140"/>
        <v>56.518259857413078</v>
      </c>
      <c r="I396">
        <f t="shared" si="141"/>
        <v>50.924514883673702</v>
      </c>
      <c r="K396">
        <f t="shared" si="135"/>
        <v>6.5182598574130779E-2</v>
      </c>
      <c r="L396">
        <f t="shared" si="136"/>
        <v>9.2451488367370164E-3</v>
      </c>
      <c r="N396">
        <f t="shared" si="143"/>
        <v>67.287372250129906</v>
      </c>
      <c r="O396">
        <f t="shared" si="144"/>
        <v>53.690017137960602</v>
      </c>
      <c r="R396" s="6">
        <f t="shared" si="142"/>
        <v>107.44277474108678</v>
      </c>
      <c r="S396">
        <f t="shared" si="145"/>
        <v>7.4427747410867801E-2</v>
      </c>
      <c r="T396" s="6"/>
      <c r="U396">
        <f t="shared" si="137"/>
        <v>120.59635392256577</v>
      </c>
    </row>
    <row r="397" spans="1:21" x14ac:dyDescent="0.25">
      <c r="A397" s="2">
        <v>42091</v>
      </c>
      <c r="B397">
        <v>134.57474450025981</v>
      </c>
      <c r="C397">
        <v>107.3800342759212</v>
      </c>
      <c r="E397">
        <f t="shared" si="138"/>
        <v>1.1303651971482616</v>
      </c>
      <c r="F397">
        <f t="shared" si="139"/>
        <v>1.018490297673474</v>
      </c>
      <c r="H397">
        <f t="shared" si="140"/>
        <v>56.518259857413078</v>
      </c>
      <c r="I397">
        <f t="shared" si="141"/>
        <v>50.924514883673702</v>
      </c>
      <c r="K397">
        <f t="shared" si="135"/>
        <v>6.5182598574130779E-2</v>
      </c>
      <c r="L397">
        <f t="shared" si="136"/>
        <v>9.2451488367370164E-3</v>
      </c>
      <c r="N397">
        <f t="shared" si="143"/>
        <v>67.287372250129906</v>
      </c>
      <c r="O397">
        <f t="shared" si="144"/>
        <v>53.690017137960602</v>
      </c>
      <c r="R397" s="6">
        <f t="shared" si="142"/>
        <v>107.44277474108678</v>
      </c>
      <c r="S397">
        <f t="shared" si="145"/>
        <v>7.4427747410867801E-2</v>
      </c>
      <c r="T397" s="6"/>
      <c r="U397">
        <f t="shared" si="137"/>
        <v>120.59635392256577</v>
      </c>
    </row>
    <row r="398" spans="1:21" x14ac:dyDescent="0.25">
      <c r="A398" s="2">
        <v>42092</v>
      </c>
      <c r="B398">
        <v>134.57474450025981</v>
      </c>
      <c r="C398">
        <v>107.3800342759212</v>
      </c>
      <c r="E398">
        <f t="shared" si="138"/>
        <v>1.1303651971482616</v>
      </c>
      <c r="F398">
        <f t="shared" si="139"/>
        <v>1.018490297673474</v>
      </c>
      <c r="H398">
        <f t="shared" si="140"/>
        <v>56.518259857413078</v>
      </c>
      <c r="I398">
        <f t="shared" si="141"/>
        <v>50.924514883673702</v>
      </c>
      <c r="K398">
        <f t="shared" si="135"/>
        <v>6.5182598574130779E-2</v>
      </c>
      <c r="L398">
        <f t="shared" si="136"/>
        <v>9.2451488367370164E-3</v>
      </c>
      <c r="N398">
        <f t="shared" si="143"/>
        <v>67.287372250129906</v>
      </c>
      <c r="O398">
        <f t="shared" si="144"/>
        <v>53.690017137960602</v>
      </c>
      <c r="R398" s="6">
        <f t="shared" si="142"/>
        <v>107.44277474108678</v>
      </c>
      <c r="S398">
        <f t="shared" si="145"/>
        <v>7.4427747410867801E-2</v>
      </c>
      <c r="T398" s="6"/>
      <c r="U398">
        <f t="shared" si="137"/>
        <v>120.59635392256577</v>
      </c>
    </row>
    <row r="399" spans="1:21" x14ac:dyDescent="0.25">
      <c r="A399" s="2">
        <v>42093</v>
      </c>
      <c r="B399">
        <v>136.82660661701021</v>
      </c>
      <c r="C399">
        <v>107.4014567266495</v>
      </c>
      <c r="E399">
        <f t="shared" si="138"/>
        <v>1.1492797904845049</v>
      </c>
      <c r="F399">
        <f t="shared" si="139"/>
        <v>1.0186934877577971</v>
      </c>
      <c r="H399">
        <f t="shared" si="140"/>
        <v>57.463989524225248</v>
      </c>
      <c r="I399">
        <f t="shared" si="141"/>
        <v>50.934674387889856</v>
      </c>
      <c r="K399">
        <f t="shared" si="135"/>
        <v>7.463989524225248E-2</v>
      </c>
      <c r="L399">
        <f t="shared" si="136"/>
        <v>9.3467438788985644E-3</v>
      </c>
      <c r="N399">
        <f t="shared" si="143"/>
        <v>68.413303308505107</v>
      </c>
      <c r="O399">
        <f t="shared" si="144"/>
        <v>53.700728363324743</v>
      </c>
      <c r="R399" s="6">
        <f t="shared" si="142"/>
        <v>108.3986639121151</v>
      </c>
      <c r="S399">
        <f t="shared" si="145"/>
        <v>8.3986639121150966E-2</v>
      </c>
      <c r="T399" s="6"/>
      <c r="U399">
        <f t="shared" si="137"/>
        <v>121.66926691329846</v>
      </c>
    </row>
    <row r="400" spans="1:21" x14ac:dyDescent="0.25">
      <c r="A400" s="2">
        <v>42094</v>
      </c>
      <c r="B400">
        <v>137.05179282868531</v>
      </c>
      <c r="C400">
        <v>107.5299914310197</v>
      </c>
      <c r="E400">
        <f t="shared" si="138"/>
        <v>1.1511712498181297</v>
      </c>
      <c r="F400">
        <f t="shared" si="139"/>
        <v>1.0199126282637407</v>
      </c>
      <c r="H400">
        <f t="shared" si="140"/>
        <v>57.558562490906482</v>
      </c>
      <c r="I400">
        <f t="shared" si="141"/>
        <v>50.995631413187034</v>
      </c>
      <c r="K400">
        <f t="shared" si="135"/>
        <v>7.5585624909064814E-2</v>
      </c>
      <c r="L400">
        <f t="shared" si="136"/>
        <v>9.9563141318703436E-3</v>
      </c>
      <c r="N400">
        <f t="shared" si="143"/>
        <v>68.525896414342654</v>
      </c>
      <c r="O400">
        <f t="shared" si="144"/>
        <v>53.764995715509855</v>
      </c>
      <c r="R400" s="6">
        <f t="shared" si="142"/>
        <v>108.55419390409352</v>
      </c>
      <c r="S400">
        <f t="shared" si="145"/>
        <v>8.5541939040935239E-2</v>
      </c>
      <c r="T400" s="6"/>
      <c r="U400">
        <f t="shared" si="137"/>
        <v>121.84383751614638</v>
      </c>
    </row>
    <row r="401" spans="1:21" x14ac:dyDescent="0.25">
      <c r="A401" s="2">
        <v>42095</v>
      </c>
      <c r="B401">
        <v>135.9605058028755</v>
      </c>
      <c r="C401">
        <v>107.73350471293919</v>
      </c>
      <c r="E401">
        <f t="shared" si="138"/>
        <v>1.1420049468936426</v>
      </c>
      <c r="F401">
        <f t="shared" si="139"/>
        <v>1.0218429340648181</v>
      </c>
      <c r="H401">
        <f t="shared" si="140"/>
        <v>57.100247344682131</v>
      </c>
      <c r="I401">
        <f t="shared" si="141"/>
        <v>51.092146703240907</v>
      </c>
      <c r="K401">
        <f t="shared" si="135"/>
        <v>7.1002473446821313E-2</v>
      </c>
      <c r="L401">
        <f t="shared" si="136"/>
        <v>1.0921467032409069E-2</v>
      </c>
      <c r="N401">
        <f t="shared" si="143"/>
        <v>67.980252901437751</v>
      </c>
      <c r="O401">
        <f t="shared" si="144"/>
        <v>53.866752356469597</v>
      </c>
      <c r="R401" s="6">
        <f t="shared" si="142"/>
        <v>108.19239404792305</v>
      </c>
      <c r="S401">
        <f t="shared" si="145"/>
        <v>8.1923940479230448E-2</v>
      </c>
      <c r="T401" s="6"/>
      <c r="U401">
        <f t="shared" si="137"/>
        <v>121.43774465779445</v>
      </c>
    </row>
    <row r="402" spans="1:21" x14ac:dyDescent="0.25">
      <c r="A402" s="2">
        <v>42096</v>
      </c>
      <c r="B402">
        <v>135.700675558635</v>
      </c>
      <c r="C402">
        <v>107.62639245929731</v>
      </c>
      <c r="E402">
        <f t="shared" si="138"/>
        <v>1.1398224938163832</v>
      </c>
      <c r="F402">
        <f t="shared" si="139"/>
        <v>1.020826983643198</v>
      </c>
      <c r="H402">
        <f t="shared" si="140"/>
        <v>56.991124690819163</v>
      </c>
      <c r="I402">
        <f t="shared" si="141"/>
        <v>51.041349182159898</v>
      </c>
      <c r="K402">
        <f t="shared" si="135"/>
        <v>6.9911246908191629E-2</v>
      </c>
      <c r="L402">
        <f t="shared" si="136"/>
        <v>1.0413491821598982E-2</v>
      </c>
      <c r="N402">
        <f t="shared" si="143"/>
        <v>67.850337779317499</v>
      </c>
      <c r="O402">
        <f t="shared" si="144"/>
        <v>53.813196229648661</v>
      </c>
      <c r="R402" s="6">
        <f t="shared" si="142"/>
        <v>108.03247387297907</v>
      </c>
      <c r="S402">
        <f t="shared" si="145"/>
        <v>8.0324738729790679E-2</v>
      </c>
      <c r="T402" s="6"/>
      <c r="U402">
        <f t="shared" si="137"/>
        <v>121.25824640802033</v>
      </c>
    </row>
    <row r="403" spans="1:21" x14ac:dyDescent="0.25">
      <c r="A403" s="2">
        <v>42097</v>
      </c>
      <c r="B403">
        <v>135.700675558635</v>
      </c>
      <c r="C403">
        <v>107.62639245929731</v>
      </c>
      <c r="E403">
        <f t="shared" si="138"/>
        <v>1.1398224938163832</v>
      </c>
      <c r="F403">
        <f t="shared" si="139"/>
        <v>1.020826983643198</v>
      </c>
      <c r="H403">
        <f t="shared" si="140"/>
        <v>56.991124690819163</v>
      </c>
      <c r="I403">
        <f t="shared" si="141"/>
        <v>51.041349182159898</v>
      </c>
      <c r="K403">
        <f t="shared" si="135"/>
        <v>6.9911246908191629E-2</v>
      </c>
      <c r="L403">
        <f t="shared" si="136"/>
        <v>1.0413491821598982E-2</v>
      </c>
      <c r="N403">
        <f t="shared" si="143"/>
        <v>67.850337779317499</v>
      </c>
      <c r="O403">
        <f t="shared" si="144"/>
        <v>53.813196229648661</v>
      </c>
      <c r="R403" s="6">
        <f t="shared" si="142"/>
        <v>108.03247387297907</v>
      </c>
      <c r="S403">
        <f t="shared" si="145"/>
        <v>8.0324738729790679E-2</v>
      </c>
      <c r="T403" s="6"/>
      <c r="U403">
        <f t="shared" si="137"/>
        <v>121.25824640802033</v>
      </c>
    </row>
    <row r="404" spans="1:21" x14ac:dyDescent="0.25">
      <c r="A404" s="2">
        <v>42098</v>
      </c>
      <c r="B404">
        <v>135.700675558635</v>
      </c>
      <c r="C404">
        <v>107.62639245929731</v>
      </c>
      <c r="E404">
        <f t="shared" si="138"/>
        <v>1.1398224938163832</v>
      </c>
      <c r="F404">
        <f t="shared" si="139"/>
        <v>1.020826983643198</v>
      </c>
      <c r="H404">
        <f t="shared" si="140"/>
        <v>56.991124690819163</v>
      </c>
      <c r="I404">
        <f t="shared" si="141"/>
        <v>51.041349182159898</v>
      </c>
      <c r="K404">
        <f t="shared" si="135"/>
        <v>6.9911246908191629E-2</v>
      </c>
      <c r="L404">
        <f t="shared" si="136"/>
        <v>1.0413491821598982E-2</v>
      </c>
      <c r="N404">
        <f t="shared" si="143"/>
        <v>67.850337779317499</v>
      </c>
      <c r="O404">
        <f t="shared" si="144"/>
        <v>53.813196229648661</v>
      </c>
      <c r="R404" s="6">
        <f t="shared" si="142"/>
        <v>108.03247387297907</v>
      </c>
      <c r="S404">
        <f t="shared" si="145"/>
        <v>8.0324738729790679E-2</v>
      </c>
      <c r="T404" s="6"/>
      <c r="U404">
        <f t="shared" si="137"/>
        <v>121.25824640802033</v>
      </c>
    </row>
    <row r="405" spans="1:21" x14ac:dyDescent="0.25">
      <c r="A405" s="2">
        <v>42099</v>
      </c>
      <c r="B405">
        <v>135.700675558635</v>
      </c>
      <c r="C405">
        <v>107.62639245929731</v>
      </c>
      <c r="E405">
        <f t="shared" si="138"/>
        <v>1.1398224938163832</v>
      </c>
      <c r="F405">
        <f t="shared" si="139"/>
        <v>1.020826983643198</v>
      </c>
      <c r="H405">
        <f t="shared" si="140"/>
        <v>56.991124690819163</v>
      </c>
      <c r="I405">
        <f t="shared" si="141"/>
        <v>51.041349182159898</v>
      </c>
      <c r="K405">
        <f t="shared" si="135"/>
        <v>6.9911246908191629E-2</v>
      </c>
      <c r="L405">
        <f t="shared" si="136"/>
        <v>1.0413491821598982E-2</v>
      </c>
      <c r="N405">
        <f t="shared" si="143"/>
        <v>67.850337779317499</v>
      </c>
      <c r="O405">
        <f t="shared" si="144"/>
        <v>53.813196229648661</v>
      </c>
      <c r="R405" s="6">
        <f t="shared" si="142"/>
        <v>108.03247387297907</v>
      </c>
      <c r="S405">
        <f t="shared" si="145"/>
        <v>8.0324738729790679E-2</v>
      </c>
      <c r="T405" s="6"/>
      <c r="U405">
        <f t="shared" si="137"/>
        <v>121.25824640802033</v>
      </c>
    </row>
    <row r="406" spans="1:21" x14ac:dyDescent="0.25">
      <c r="A406" s="2">
        <v>42100</v>
      </c>
      <c r="B406">
        <v>135.700675558635</v>
      </c>
      <c r="C406">
        <v>107.6371036846615</v>
      </c>
      <c r="E406">
        <f t="shared" si="138"/>
        <v>1.1398224938163832</v>
      </c>
      <c r="F406">
        <f t="shared" si="139"/>
        <v>1.0209285786853599</v>
      </c>
      <c r="H406">
        <f t="shared" si="140"/>
        <v>56.991124690819163</v>
      </c>
      <c r="I406">
        <f t="shared" si="141"/>
        <v>51.046428934267993</v>
      </c>
      <c r="K406">
        <f t="shared" si="135"/>
        <v>6.9911246908191629E-2</v>
      </c>
      <c r="L406">
        <f t="shared" si="136"/>
        <v>1.0464289342679933E-2</v>
      </c>
      <c r="N406">
        <f t="shared" si="143"/>
        <v>67.850337779317499</v>
      </c>
      <c r="O406">
        <f t="shared" si="144"/>
        <v>53.818551842330749</v>
      </c>
      <c r="R406" s="6">
        <f t="shared" si="142"/>
        <v>108.03755362508716</v>
      </c>
      <c r="S406">
        <f t="shared" si="145"/>
        <v>8.0375536250871557E-2</v>
      </c>
      <c r="T406" s="6"/>
      <c r="U406">
        <f t="shared" si="137"/>
        <v>121.26394804393341</v>
      </c>
    </row>
    <row r="407" spans="1:21" x14ac:dyDescent="0.25">
      <c r="A407" s="2">
        <v>42101</v>
      </c>
      <c r="B407">
        <v>137.62341936601419</v>
      </c>
      <c r="C407">
        <v>107.6799485861182</v>
      </c>
      <c r="E407">
        <f t="shared" si="138"/>
        <v>1.1559726465880986</v>
      </c>
      <c r="F407">
        <f t="shared" si="139"/>
        <v>1.0213349588540075</v>
      </c>
      <c r="H407">
        <f t="shared" si="140"/>
        <v>57.798632329404931</v>
      </c>
      <c r="I407">
        <f t="shared" si="141"/>
        <v>51.066747942700374</v>
      </c>
      <c r="K407">
        <f t="shared" si="135"/>
        <v>7.7986323294049309E-2</v>
      </c>
      <c r="L407">
        <f t="shared" si="136"/>
        <v>1.066747942700374E-2</v>
      </c>
      <c r="N407">
        <f t="shared" si="143"/>
        <v>68.811709683007095</v>
      </c>
      <c r="O407">
        <f t="shared" si="144"/>
        <v>53.8399742930591</v>
      </c>
      <c r="R407" s="6">
        <f t="shared" si="142"/>
        <v>108.86538027210531</v>
      </c>
      <c r="S407">
        <f t="shared" si="145"/>
        <v>8.8653802721053124E-2</v>
      </c>
      <c r="T407" s="6"/>
      <c r="U407">
        <f t="shared" si="137"/>
        <v>122.19312057834446</v>
      </c>
    </row>
    <row r="408" spans="1:21" x14ac:dyDescent="0.25">
      <c r="A408" s="2">
        <v>42102</v>
      </c>
      <c r="B408">
        <v>137.88324961025461</v>
      </c>
      <c r="C408">
        <v>107.7013710368466</v>
      </c>
      <c r="E408">
        <f t="shared" si="138"/>
        <v>1.1581550996653573</v>
      </c>
      <c r="F408">
        <f t="shared" si="139"/>
        <v>1.0215381489383317</v>
      </c>
      <c r="H408">
        <f t="shared" si="140"/>
        <v>57.907754983267864</v>
      </c>
      <c r="I408">
        <f t="shared" si="141"/>
        <v>51.076907446916586</v>
      </c>
      <c r="K408">
        <f t="shared" si="135"/>
        <v>7.9077549832678645E-2</v>
      </c>
      <c r="L408">
        <f t="shared" si="136"/>
        <v>1.0769074469165857E-2</v>
      </c>
      <c r="N408">
        <f t="shared" si="143"/>
        <v>68.941624805127304</v>
      </c>
      <c r="O408">
        <f t="shared" si="144"/>
        <v>53.850685518423298</v>
      </c>
      <c r="R408" s="6">
        <f t="shared" si="142"/>
        <v>108.98466243018444</v>
      </c>
      <c r="S408">
        <f t="shared" si="145"/>
        <v>8.9846624301844424E-2</v>
      </c>
      <c r="T408" s="6"/>
      <c r="U408">
        <f t="shared" si="137"/>
        <v>122.32700574081373</v>
      </c>
    </row>
    <row r="409" spans="1:21" x14ac:dyDescent="0.25">
      <c r="A409" s="2">
        <v>42103</v>
      </c>
      <c r="B409">
        <v>139.4075870431318</v>
      </c>
      <c r="C409">
        <v>107.5514138817481</v>
      </c>
      <c r="E409">
        <f t="shared" si="138"/>
        <v>1.170958824385276</v>
      </c>
      <c r="F409">
        <f t="shared" si="139"/>
        <v>1.020115818348065</v>
      </c>
      <c r="H409">
        <f t="shared" si="140"/>
        <v>58.547941219263798</v>
      </c>
      <c r="I409">
        <f t="shared" si="141"/>
        <v>51.005790917403246</v>
      </c>
      <c r="K409">
        <f t="shared" si="135"/>
        <v>8.547941219263798E-2</v>
      </c>
      <c r="L409">
        <f t="shared" si="136"/>
        <v>1.0057909174032461E-2</v>
      </c>
      <c r="N409">
        <f t="shared" si="143"/>
        <v>69.703793521565899</v>
      </c>
      <c r="O409">
        <f t="shared" si="144"/>
        <v>53.775706940874052</v>
      </c>
      <c r="R409" s="6">
        <f t="shared" si="142"/>
        <v>109.55373213666704</v>
      </c>
      <c r="S409">
        <f t="shared" si="145"/>
        <v>9.5537321366670369E-2</v>
      </c>
      <c r="T409" s="6"/>
      <c r="U409">
        <f t="shared" si="137"/>
        <v>122.96574326313632</v>
      </c>
    </row>
    <row r="410" spans="1:21" x14ac:dyDescent="0.25">
      <c r="A410" s="2">
        <v>42104</v>
      </c>
      <c r="B410">
        <v>141.4169409319245</v>
      </c>
      <c r="C410">
        <v>107.59425878320479</v>
      </c>
      <c r="E410">
        <f t="shared" si="138"/>
        <v>1.1878364615160781</v>
      </c>
      <c r="F410">
        <f t="shared" si="139"/>
        <v>1.0205221985167123</v>
      </c>
      <c r="H410">
        <f t="shared" si="140"/>
        <v>59.391823075803906</v>
      </c>
      <c r="I410">
        <f t="shared" si="141"/>
        <v>51.02610992583562</v>
      </c>
      <c r="K410">
        <f t="shared" si="135"/>
        <v>9.3918230758039054E-2</v>
      </c>
      <c r="L410">
        <f t="shared" si="136"/>
        <v>1.0261099258356197E-2</v>
      </c>
      <c r="N410">
        <f t="shared" si="143"/>
        <v>70.70847046596225</v>
      </c>
      <c r="O410">
        <f t="shared" si="144"/>
        <v>53.79712939160239</v>
      </c>
      <c r="R410" s="6">
        <f t="shared" si="142"/>
        <v>110.41793300163953</v>
      </c>
      <c r="S410">
        <f t="shared" si="145"/>
        <v>0.10417933001639526</v>
      </c>
      <c r="T410" s="6"/>
      <c r="U410">
        <f t="shared" si="137"/>
        <v>123.93574309442843</v>
      </c>
    </row>
    <row r="411" spans="1:21" x14ac:dyDescent="0.25">
      <c r="A411" s="2">
        <v>42105</v>
      </c>
      <c r="B411">
        <v>141.4169409319245</v>
      </c>
      <c r="C411">
        <v>107.59425878320479</v>
      </c>
      <c r="E411">
        <f t="shared" si="138"/>
        <v>1.1878364615160781</v>
      </c>
      <c r="F411">
        <f t="shared" si="139"/>
        <v>1.0205221985167123</v>
      </c>
      <c r="H411">
        <f t="shared" si="140"/>
        <v>59.391823075803906</v>
      </c>
      <c r="I411">
        <f t="shared" si="141"/>
        <v>51.02610992583562</v>
      </c>
      <c r="K411">
        <f t="shared" si="135"/>
        <v>9.3918230758039054E-2</v>
      </c>
      <c r="L411">
        <f t="shared" si="136"/>
        <v>1.0261099258356197E-2</v>
      </c>
      <c r="N411">
        <f t="shared" si="143"/>
        <v>70.70847046596225</v>
      </c>
      <c r="O411">
        <f t="shared" si="144"/>
        <v>53.79712939160239</v>
      </c>
      <c r="R411" s="6">
        <f t="shared" si="142"/>
        <v>110.41793300163953</v>
      </c>
      <c r="S411">
        <f t="shared" si="145"/>
        <v>0.10417933001639526</v>
      </c>
      <c r="T411" s="6"/>
      <c r="U411">
        <f t="shared" si="137"/>
        <v>123.93574309442843</v>
      </c>
    </row>
    <row r="412" spans="1:21" x14ac:dyDescent="0.25">
      <c r="A412" s="2">
        <v>42106</v>
      </c>
      <c r="B412">
        <v>141.4169409319245</v>
      </c>
      <c r="C412">
        <v>107.59425878320479</v>
      </c>
      <c r="E412">
        <f t="shared" si="138"/>
        <v>1.1878364615160781</v>
      </c>
      <c r="F412">
        <f t="shared" si="139"/>
        <v>1.0205221985167123</v>
      </c>
      <c r="H412">
        <f t="shared" si="140"/>
        <v>59.391823075803906</v>
      </c>
      <c r="I412">
        <f t="shared" si="141"/>
        <v>51.02610992583562</v>
      </c>
      <c r="K412">
        <f t="shared" si="135"/>
        <v>9.3918230758039054E-2</v>
      </c>
      <c r="L412">
        <f t="shared" si="136"/>
        <v>1.0261099258356197E-2</v>
      </c>
      <c r="N412">
        <f t="shared" si="143"/>
        <v>70.70847046596225</v>
      </c>
      <c r="O412">
        <f t="shared" si="144"/>
        <v>53.79712939160239</v>
      </c>
      <c r="R412" s="6">
        <f t="shared" si="142"/>
        <v>110.41793300163953</v>
      </c>
      <c r="S412">
        <f t="shared" si="145"/>
        <v>0.10417933001639526</v>
      </c>
      <c r="T412" s="6"/>
      <c r="U412">
        <f t="shared" si="137"/>
        <v>123.93574309442843</v>
      </c>
    </row>
    <row r="413" spans="1:21" x14ac:dyDescent="0.25">
      <c r="A413" s="2">
        <v>42107</v>
      </c>
      <c r="B413">
        <v>141.69409319244761</v>
      </c>
      <c r="C413">
        <v>107.6478149100257</v>
      </c>
      <c r="E413">
        <f t="shared" si="138"/>
        <v>1.1901644114651539</v>
      </c>
      <c r="F413">
        <f t="shared" si="139"/>
        <v>1.021030173727522</v>
      </c>
      <c r="H413">
        <f t="shared" si="140"/>
        <v>59.508220573257695</v>
      </c>
      <c r="I413">
        <f t="shared" si="141"/>
        <v>51.051508686376103</v>
      </c>
      <c r="K413">
        <f t="shared" si="135"/>
        <v>9.5082205732576947E-2</v>
      </c>
      <c r="L413">
        <f t="shared" si="136"/>
        <v>1.0515086863761028E-2</v>
      </c>
      <c r="N413">
        <f t="shared" si="143"/>
        <v>70.847046596223805</v>
      </c>
      <c r="O413">
        <f t="shared" si="144"/>
        <v>53.823907455012844</v>
      </c>
      <c r="R413" s="6">
        <f t="shared" si="142"/>
        <v>110.5597292596338</v>
      </c>
      <c r="S413">
        <f t="shared" si="145"/>
        <v>0.10559729259633797</v>
      </c>
      <c r="T413" s="6"/>
      <c r="U413">
        <f t="shared" si="137"/>
        <v>124.09489862401317</v>
      </c>
    </row>
    <row r="414" spans="1:21" x14ac:dyDescent="0.25">
      <c r="A414" s="2">
        <v>42108</v>
      </c>
      <c r="B414">
        <v>140.39494197124549</v>
      </c>
      <c r="C414">
        <v>107.82990574121681</v>
      </c>
      <c r="E414">
        <f t="shared" si="138"/>
        <v>1.1792521460788601</v>
      </c>
      <c r="F414">
        <f t="shared" si="139"/>
        <v>1.0227572894442754</v>
      </c>
      <c r="H414">
        <f t="shared" si="140"/>
        <v>58.962607303943003</v>
      </c>
      <c r="I414">
        <f t="shared" si="141"/>
        <v>51.137864472213771</v>
      </c>
      <c r="K414">
        <f t="shared" si="135"/>
        <v>8.9626073039430029E-2</v>
      </c>
      <c r="L414">
        <f t="shared" si="136"/>
        <v>1.1378644722137708E-2</v>
      </c>
      <c r="N414">
        <f t="shared" si="143"/>
        <v>70.197470985622743</v>
      </c>
      <c r="O414">
        <f t="shared" si="144"/>
        <v>53.91495287060841</v>
      </c>
      <c r="R414" s="6">
        <f t="shared" si="142"/>
        <v>110.10047177615678</v>
      </c>
      <c r="S414">
        <f t="shared" si="145"/>
        <v>0.1010047177615678</v>
      </c>
      <c r="T414" s="6"/>
      <c r="U414">
        <f t="shared" si="137"/>
        <v>123.57941698132062</v>
      </c>
    </row>
    <row r="415" spans="1:21" x14ac:dyDescent="0.25">
      <c r="A415" s="2">
        <v>42109</v>
      </c>
      <c r="B415">
        <v>141.7633812575784</v>
      </c>
      <c r="C415">
        <v>107.8834618680377</v>
      </c>
      <c r="E415">
        <f t="shared" si="138"/>
        <v>1.1907463989524232</v>
      </c>
      <c r="F415">
        <f t="shared" si="139"/>
        <v>1.0232652646550848</v>
      </c>
      <c r="H415">
        <f t="shared" si="140"/>
        <v>59.537319947621157</v>
      </c>
      <c r="I415">
        <f t="shared" si="141"/>
        <v>51.16326323275424</v>
      </c>
      <c r="K415">
        <f t="shared" si="135"/>
        <v>9.5373199476211562E-2</v>
      </c>
      <c r="L415">
        <f t="shared" si="136"/>
        <v>1.1632632327542396E-2</v>
      </c>
      <c r="N415">
        <f t="shared" si="143"/>
        <v>70.881690628789201</v>
      </c>
      <c r="O415">
        <f t="shared" si="144"/>
        <v>53.94173093401885</v>
      </c>
      <c r="R415" s="6">
        <f t="shared" si="142"/>
        <v>110.70058318037539</v>
      </c>
      <c r="S415">
        <f t="shared" si="145"/>
        <v>0.10700583180375389</v>
      </c>
      <c r="T415" s="6"/>
      <c r="U415">
        <f t="shared" si="137"/>
        <v>124.25299645160621</v>
      </c>
    </row>
    <row r="416" spans="1:21" x14ac:dyDescent="0.25">
      <c r="A416" s="2">
        <v>42110</v>
      </c>
      <c r="B416">
        <v>140.42958600381081</v>
      </c>
      <c r="C416">
        <v>107.8084832904884</v>
      </c>
      <c r="E416">
        <f t="shared" si="138"/>
        <v>1.179543139822494</v>
      </c>
      <c r="F416">
        <f t="shared" si="139"/>
        <v>1.0225540993599509</v>
      </c>
      <c r="H416">
        <f t="shared" si="140"/>
        <v>58.977156991124701</v>
      </c>
      <c r="I416">
        <f t="shared" si="141"/>
        <v>51.127704967997545</v>
      </c>
      <c r="K416">
        <f t="shared" si="135"/>
        <v>8.9771569911247018E-2</v>
      </c>
      <c r="L416">
        <f t="shared" si="136"/>
        <v>1.1277049679975448E-2</v>
      </c>
      <c r="N416">
        <f t="shared" si="143"/>
        <v>70.214793001905406</v>
      </c>
      <c r="O416">
        <f t="shared" si="144"/>
        <v>53.904241645244191</v>
      </c>
      <c r="R416" s="6">
        <f t="shared" si="142"/>
        <v>110.10486195912225</v>
      </c>
      <c r="S416">
        <f t="shared" si="145"/>
        <v>0.10104861959122247</v>
      </c>
      <c r="T416" s="6"/>
      <c r="U416">
        <f t="shared" si="137"/>
        <v>123.58434462824674</v>
      </c>
    </row>
    <row r="417" spans="1:21" x14ac:dyDescent="0.25">
      <c r="A417" s="2">
        <v>42111</v>
      </c>
      <c r="B417">
        <v>138.1604018707778</v>
      </c>
      <c r="C417">
        <v>107.8620394173093</v>
      </c>
      <c r="E417">
        <f t="shared" si="138"/>
        <v>1.160483049614434</v>
      </c>
      <c r="F417">
        <f t="shared" si="139"/>
        <v>1.0230620745707606</v>
      </c>
      <c r="H417">
        <f t="shared" si="140"/>
        <v>58.024152480721703</v>
      </c>
      <c r="I417">
        <f t="shared" si="141"/>
        <v>51.153103728538028</v>
      </c>
      <c r="K417">
        <f t="shared" si="135"/>
        <v>8.0241524807217038E-2</v>
      </c>
      <c r="L417">
        <f t="shared" si="136"/>
        <v>1.1531037285380279E-2</v>
      </c>
      <c r="N417">
        <f t="shared" si="143"/>
        <v>69.080200935388902</v>
      </c>
      <c r="O417">
        <f t="shared" si="144"/>
        <v>53.931019708654645</v>
      </c>
      <c r="R417" s="6">
        <f t="shared" si="142"/>
        <v>109.17725620925972</v>
      </c>
      <c r="S417">
        <f t="shared" si="145"/>
        <v>9.1772562092597237E-2</v>
      </c>
      <c r="T417" s="6"/>
      <c r="U417">
        <f t="shared" si="137"/>
        <v>122.54317762952954</v>
      </c>
    </row>
    <row r="418" spans="1:21" x14ac:dyDescent="0.25">
      <c r="A418" s="2">
        <v>42112</v>
      </c>
      <c r="B418">
        <v>138.1604018707778</v>
      </c>
      <c r="C418">
        <v>107.8620394173093</v>
      </c>
      <c r="E418">
        <f t="shared" si="138"/>
        <v>1.160483049614434</v>
      </c>
      <c r="F418">
        <f t="shared" si="139"/>
        <v>1.0230620745707606</v>
      </c>
      <c r="H418">
        <f t="shared" si="140"/>
        <v>58.024152480721703</v>
      </c>
      <c r="I418">
        <f t="shared" si="141"/>
        <v>51.153103728538028</v>
      </c>
      <c r="K418">
        <f t="shared" si="135"/>
        <v>8.0241524807217038E-2</v>
      </c>
      <c r="L418">
        <f t="shared" si="136"/>
        <v>1.1531037285380279E-2</v>
      </c>
      <c r="N418">
        <f t="shared" si="143"/>
        <v>69.080200935388902</v>
      </c>
      <c r="O418">
        <f t="shared" si="144"/>
        <v>53.931019708654645</v>
      </c>
      <c r="R418" s="6">
        <f t="shared" si="142"/>
        <v>109.17725620925972</v>
      </c>
      <c r="S418">
        <f t="shared" si="145"/>
        <v>9.1772562092597237E-2</v>
      </c>
      <c r="T418" s="6"/>
      <c r="U418">
        <f t="shared" si="137"/>
        <v>122.54317762952954</v>
      </c>
    </row>
    <row r="419" spans="1:21" x14ac:dyDescent="0.25">
      <c r="A419" s="2">
        <v>42113</v>
      </c>
      <c r="B419">
        <v>138.1604018707778</v>
      </c>
      <c r="C419">
        <v>107.8620394173093</v>
      </c>
      <c r="E419">
        <f t="shared" si="138"/>
        <v>1.160483049614434</v>
      </c>
      <c r="F419">
        <f t="shared" si="139"/>
        <v>1.0230620745707606</v>
      </c>
      <c r="H419">
        <f t="shared" si="140"/>
        <v>58.024152480721703</v>
      </c>
      <c r="I419">
        <f t="shared" si="141"/>
        <v>51.153103728538028</v>
      </c>
      <c r="K419">
        <f t="shared" si="135"/>
        <v>8.0241524807217038E-2</v>
      </c>
      <c r="L419">
        <f t="shared" si="136"/>
        <v>1.1531037285380279E-2</v>
      </c>
      <c r="N419">
        <f t="shared" si="143"/>
        <v>69.080200935388902</v>
      </c>
      <c r="O419">
        <f t="shared" si="144"/>
        <v>53.931019708654645</v>
      </c>
      <c r="R419" s="6">
        <f t="shared" si="142"/>
        <v>109.17725620925972</v>
      </c>
      <c r="S419">
        <f t="shared" si="145"/>
        <v>9.1772562092597237E-2</v>
      </c>
      <c r="T419" s="6"/>
      <c r="U419">
        <f t="shared" si="137"/>
        <v>122.54317762952954</v>
      </c>
    </row>
    <row r="420" spans="1:21" x14ac:dyDescent="0.25">
      <c r="A420" s="2">
        <v>42114</v>
      </c>
      <c r="B420">
        <v>139.63277325480689</v>
      </c>
      <c r="C420">
        <v>107.7870608397601</v>
      </c>
      <c r="E420">
        <f t="shared" si="138"/>
        <v>1.1728502837189008</v>
      </c>
      <c r="F420">
        <f t="shared" si="139"/>
        <v>1.0223509092756278</v>
      </c>
      <c r="H420">
        <f t="shared" si="140"/>
        <v>58.642514185945039</v>
      </c>
      <c r="I420">
        <f t="shared" si="141"/>
        <v>51.11754546378139</v>
      </c>
      <c r="K420">
        <f t="shared" si="135"/>
        <v>8.6425141859450397E-2</v>
      </c>
      <c r="L420">
        <f t="shared" si="136"/>
        <v>1.11754546378139E-2</v>
      </c>
      <c r="N420">
        <f t="shared" si="143"/>
        <v>69.816386627403446</v>
      </c>
      <c r="O420">
        <f t="shared" si="144"/>
        <v>53.893530419880051</v>
      </c>
      <c r="R420" s="6">
        <f t="shared" si="142"/>
        <v>109.76005964972643</v>
      </c>
      <c r="S420">
        <f t="shared" si="145"/>
        <v>9.7600596497264297E-2</v>
      </c>
      <c r="T420" s="6"/>
      <c r="U420">
        <f t="shared" si="137"/>
        <v>123.19733022511524</v>
      </c>
    </row>
    <row r="421" spans="1:21" x14ac:dyDescent="0.25">
      <c r="A421" s="2">
        <v>42115</v>
      </c>
      <c r="B421">
        <v>139.8579594664819</v>
      </c>
      <c r="C421">
        <v>107.6906598114824</v>
      </c>
      <c r="E421">
        <f t="shared" si="138"/>
        <v>1.1747417430525249</v>
      </c>
      <c r="F421">
        <f t="shared" si="139"/>
        <v>1.0214365538961696</v>
      </c>
      <c r="H421">
        <f t="shared" si="140"/>
        <v>58.737087152626245</v>
      </c>
      <c r="I421">
        <f t="shared" si="141"/>
        <v>51.071827694808483</v>
      </c>
      <c r="K421">
        <f t="shared" si="135"/>
        <v>8.7370871526262453E-2</v>
      </c>
      <c r="L421">
        <f t="shared" si="136"/>
        <v>1.0718276948084835E-2</v>
      </c>
      <c r="N421">
        <f t="shared" si="143"/>
        <v>69.928979733240951</v>
      </c>
      <c r="O421">
        <f t="shared" si="144"/>
        <v>53.845329905741202</v>
      </c>
      <c r="R421" s="6">
        <f t="shared" si="142"/>
        <v>109.80891484743472</v>
      </c>
      <c r="S421">
        <f t="shared" si="145"/>
        <v>9.8089148474347215E-2</v>
      </c>
      <c r="T421" s="6"/>
      <c r="U421">
        <f t="shared" si="137"/>
        <v>123.25216647378791</v>
      </c>
    </row>
    <row r="422" spans="1:21" x14ac:dyDescent="0.25">
      <c r="A422" s="2">
        <v>42116</v>
      </c>
      <c r="B422">
        <v>140.2043997921358</v>
      </c>
      <c r="C422">
        <v>107.42287917737789</v>
      </c>
      <c r="E422">
        <f t="shared" si="138"/>
        <v>1.1776516804888699</v>
      </c>
      <c r="F422">
        <f t="shared" si="139"/>
        <v>1.0188966778421213</v>
      </c>
      <c r="H422">
        <f t="shared" si="140"/>
        <v>58.882584024443496</v>
      </c>
      <c r="I422">
        <f t="shared" si="141"/>
        <v>50.944833892106068</v>
      </c>
      <c r="K422">
        <f t="shared" si="135"/>
        <v>8.8825840244434962E-2</v>
      </c>
      <c r="L422">
        <f t="shared" si="136"/>
        <v>9.4483389210606814E-3</v>
      </c>
      <c r="N422">
        <f t="shared" si="143"/>
        <v>70.102199896067901</v>
      </c>
      <c r="O422">
        <f t="shared" si="144"/>
        <v>53.711439588688947</v>
      </c>
      <c r="R422" s="6">
        <f t="shared" si="142"/>
        <v>109.82741791654956</v>
      </c>
      <c r="S422">
        <f t="shared" si="145"/>
        <v>9.8274179165495634E-2</v>
      </c>
      <c r="T422" s="6"/>
      <c r="U422">
        <f t="shared" si="137"/>
        <v>123.27293476348451</v>
      </c>
    </row>
    <row r="423" spans="1:21" x14ac:dyDescent="0.25">
      <c r="A423" s="2">
        <v>42117</v>
      </c>
      <c r="B423">
        <v>139.75402736878581</v>
      </c>
      <c r="C423">
        <v>107.4764353041988</v>
      </c>
      <c r="E423">
        <f t="shared" si="138"/>
        <v>1.1738687618216219</v>
      </c>
      <c r="F423">
        <f t="shared" si="139"/>
        <v>1.019404653052931</v>
      </c>
      <c r="H423">
        <f t="shared" si="140"/>
        <v>58.693438091081099</v>
      </c>
      <c r="I423">
        <f t="shared" si="141"/>
        <v>50.970232652646551</v>
      </c>
      <c r="K423">
        <f t="shared" si="135"/>
        <v>8.6934380910810988E-2</v>
      </c>
      <c r="L423">
        <f t="shared" si="136"/>
        <v>9.7023265264655125E-3</v>
      </c>
      <c r="N423">
        <f t="shared" si="143"/>
        <v>69.877013684392907</v>
      </c>
      <c r="O423">
        <f t="shared" si="144"/>
        <v>53.738217652099401</v>
      </c>
      <c r="R423" s="6">
        <f t="shared" si="142"/>
        <v>109.66367074372765</v>
      </c>
      <c r="S423">
        <f t="shared" si="145"/>
        <v>9.6636707437276495E-2</v>
      </c>
      <c r="T423" s="6"/>
      <c r="U423">
        <f t="shared" si="137"/>
        <v>123.08914099926874</v>
      </c>
    </row>
    <row r="424" spans="1:21" x14ac:dyDescent="0.25">
      <c r="A424" s="2">
        <v>42118</v>
      </c>
      <c r="B424">
        <v>139.84063745019921</v>
      </c>
      <c r="C424">
        <v>107.604970008569</v>
      </c>
      <c r="E424">
        <f t="shared" si="138"/>
        <v>1.1745962461807076</v>
      </c>
      <c r="F424">
        <f t="shared" si="139"/>
        <v>1.0206237935588747</v>
      </c>
      <c r="H424">
        <f t="shared" si="140"/>
        <v>58.729812309035381</v>
      </c>
      <c r="I424">
        <f t="shared" si="141"/>
        <v>51.031189677943736</v>
      </c>
      <c r="K424">
        <f t="shared" si="135"/>
        <v>8.7298123090353813E-2</v>
      </c>
      <c r="L424">
        <f t="shared" si="136"/>
        <v>1.0311896779437361E-2</v>
      </c>
      <c r="N424">
        <f t="shared" si="143"/>
        <v>69.920318725099605</v>
      </c>
      <c r="O424">
        <f t="shared" si="144"/>
        <v>53.802485004284506</v>
      </c>
      <c r="R424" s="6">
        <f t="shared" si="142"/>
        <v>109.76100198697912</v>
      </c>
      <c r="S424">
        <f t="shared" si="145"/>
        <v>9.7610019869791245E-2</v>
      </c>
      <c r="T424" s="6"/>
      <c r="U424">
        <f t="shared" si="137"/>
        <v>123.19838792710696</v>
      </c>
    </row>
    <row r="425" spans="1:21" x14ac:dyDescent="0.25">
      <c r="A425" s="2">
        <v>42119</v>
      </c>
      <c r="B425">
        <v>139.84063745019921</v>
      </c>
      <c r="C425">
        <v>107.604970008569</v>
      </c>
      <c r="E425">
        <f t="shared" si="138"/>
        <v>1.1745962461807076</v>
      </c>
      <c r="F425">
        <f t="shared" si="139"/>
        <v>1.0206237935588747</v>
      </c>
      <c r="H425">
        <f t="shared" si="140"/>
        <v>58.729812309035381</v>
      </c>
      <c r="I425">
        <f t="shared" si="141"/>
        <v>51.031189677943736</v>
      </c>
      <c r="K425">
        <f t="shared" si="135"/>
        <v>8.7298123090353813E-2</v>
      </c>
      <c r="L425">
        <f t="shared" si="136"/>
        <v>1.0311896779437361E-2</v>
      </c>
      <c r="N425">
        <f t="shared" si="143"/>
        <v>69.920318725099605</v>
      </c>
      <c r="O425">
        <f t="shared" si="144"/>
        <v>53.802485004284506</v>
      </c>
      <c r="R425" s="6">
        <f t="shared" si="142"/>
        <v>109.76100198697912</v>
      </c>
      <c r="S425">
        <f t="shared" si="145"/>
        <v>9.7610019869791245E-2</v>
      </c>
      <c r="T425" s="6"/>
      <c r="U425">
        <f t="shared" si="137"/>
        <v>123.19838792710696</v>
      </c>
    </row>
    <row r="426" spans="1:21" x14ac:dyDescent="0.25">
      <c r="A426" s="2">
        <v>42120</v>
      </c>
      <c r="B426">
        <v>139.84063745019921</v>
      </c>
      <c r="C426">
        <v>107.604970008569</v>
      </c>
      <c r="E426">
        <f t="shared" si="138"/>
        <v>1.1745962461807076</v>
      </c>
      <c r="F426">
        <f t="shared" si="139"/>
        <v>1.0206237935588747</v>
      </c>
      <c r="H426">
        <f t="shared" si="140"/>
        <v>58.729812309035381</v>
      </c>
      <c r="I426">
        <f t="shared" si="141"/>
        <v>51.031189677943736</v>
      </c>
      <c r="K426">
        <f t="shared" si="135"/>
        <v>8.7298123090353813E-2</v>
      </c>
      <c r="L426">
        <f t="shared" si="136"/>
        <v>1.0311896779437361E-2</v>
      </c>
      <c r="N426">
        <f t="shared" si="143"/>
        <v>69.920318725099605</v>
      </c>
      <c r="O426">
        <f t="shared" si="144"/>
        <v>53.802485004284506</v>
      </c>
      <c r="R426" s="6">
        <f t="shared" si="142"/>
        <v>109.76100198697912</v>
      </c>
      <c r="S426">
        <f t="shared" si="145"/>
        <v>9.7610019869791245E-2</v>
      </c>
      <c r="T426" s="6"/>
      <c r="U426">
        <f t="shared" si="137"/>
        <v>123.19838792710696</v>
      </c>
    </row>
    <row r="427" spans="1:21" x14ac:dyDescent="0.25">
      <c r="A427" s="2">
        <v>42121</v>
      </c>
      <c r="B427">
        <v>140.11778971072229</v>
      </c>
      <c r="C427">
        <v>107.5728363324765</v>
      </c>
      <c r="E427">
        <f t="shared" si="138"/>
        <v>1.1769241961297834</v>
      </c>
      <c r="F427">
        <f t="shared" si="139"/>
        <v>1.0203190084323892</v>
      </c>
      <c r="H427">
        <f t="shared" si="140"/>
        <v>58.846209806489171</v>
      </c>
      <c r="I427">
        <f t="shared" si="141"/>
        <v>51.015950421619458</v>
      </c>
      <c r="K427">
        <f t="shared" si="135"/>
        <v>8.8462098064891706E-2</v>
      </c>
      <c r="L427">
        <f t="shared" si="136"/>
        <v>1.0159504216194578E-2</v>
      </c>
      <c r="N427">
        <f t="shared" si="143"/>
        <v>70.058894855361146</v>
      </c>
      <c r="O427">
        <f t="shared" si="144"/>
        <v>53.786418166238249</v>
      </c>
      <c r="R427" s="6">
        <f t="shared" si="142"/>
        <v>109.86216022810862</v>
      </c>
      <c r="S427">
        <f t="shared" si="145"/>
        <v>9.8621602281086213E-2</v>
      </c>
      <c r="T427" s="6"/>
      <c r="U427">
        <f t="shared" si="137"/>
        <v>123.3119303693869</v>
      </c>
    </row>
    <row r="428" spans="1:21" x14ac:dyDescent="0.25">
      <c r="A428" s="2">
        <v>42122</v>
      </c>
      <c r="B428">
        <v>138.4721981638663</v>
      </c>
      <c r="C428">
        <v>107.4014567266495</v>
      </c>
      <c r="E428">
        <f t="shared" si="138"/>
        <v>1.1631019933071445</v>
      </c>
      <c r="F428">
        <f t="shared" si="139"/>
        <v>1.0186934877577971</v>
      </c>
      <c r="H428">
        <f t="shared" si="140"/>
        <v>58.155099665357227</v>
      </c>
      <c r="I428">
        <f t="shared" si="141"/>
        <v>50.934674387889856</v>
      </c>
      <c r="K428">
        <f t="shared" si="135"/>
        <v>8.1550996653572266E-2</v>
      </c>
      <c r="L428">
        <f t="shared" si="136"/>
        <v>9.3467438788985644E-3</v>
      </c>
      <c r="N428">
        <f t="shared" si="143"/>
        <v>69.236099081933148</v>
      </c>
      <c r="O428">
        <f t="shared" si="144"/>
        <v>53.700728363324743</v>
      </c>
      <c r="R428" s="6">
        <f t="shared" si="142"/>
        <v>109.08977405324708</v>
      </c>
      <c r="S428">
        <f t="shared" si="145"/>
        <v>9.0897740532470836E-2</v>
      </c>
      <c r="T428" s="6"/>
      <c r="U428">
        <f t="shared" si="137"/>
        <v>122.44498555403788</v>
      </c>
    </row>
    <row r="429" spans="1:21" x14ac:dyDescent="0.25">
      <c r="A429" s="2">
        <v>42123</v>
      </c>
      <c r="B429">
        <v>135.7526416074831</v>
      </c>
      <c r="C429">
        <v>106.9837189374465</v>
      </c>
      <c r="E429">
        <f t="shared" si="138"/>
        <v>1.1402589844318349</v>
      </c>
      <c r="F429">
        <f t="shared" si="139"/>
        <v>1.0147312811134823</v>
      </c>
      <c r="H429">
        <f t="shared" si="140"/>
        <v>57.012949221591747</v>
      </c>
      <c r="I429">
        <f t="shared" si="141"/>
        <v>50.736564055674116</v>
      </c>
      <c r="K429">
        <f t="shared" si="135"/>
        <v>7.0129492215917466E-2</v>
      </c>
      <c r="L429">
        <f t="shared" si="136"/>
        <v>7.3656405567411555E-3</v>
      </c>
      <c r="N429">
        <f t="shared" si="143"/>
        <v>67.87632080374155</v>
      </c>
      <c r="O429">
        <f t="shared" si="144"/>
        <v>53.491859468723256</v>
      </c>
      <c r="R429" s="6">
        <f t="shared" si="142"/>
        <v>107.74951327726586</v>
      </c>
      <c r="S429">
        <f t="shared" si="145"/>
        <v>7.7495132772658626E-2</v>
      </c>
      <c r="T429" s="6"/>
      <c r="U429">
        <f t="shared" si="137"/>
        <v>120.9406446313629</v>
      </c>
    </row>
    <row r="430" spans="1:21" x14ac:dyDescent="0.25">
      <c r="A430" s="2">
        <v>42124</v>
      </c>
      <c r="B430">
        <v>134.71332063052139</v>
      </c>
      <c r="C430">
        <v>106.86589545844041</v>
      </c>
      <c r="E430">
        <f t="shared" si="138"/>
        <v>1.1315291721227998</v>
      </c>
      <c r="F430">
        <f t="shared" si="139"/>
        <v>1.0136137356496999</v>
      </c>
      <c r="H430">
        <f t="shared" si="140"/>
        <v>56.576458606139987</v>
      </c>
      <c r="I430">
        <f t="shared" si="141"/>
        <v>50.680686782484997</v>
      </c>
      <c r="K430">
        <f t="shared" si="135"/>
        <v>6.5764586061399871E-2</v>
      </c>
      <c r="L430">
        <f t="shared" si="136"/>
        <v>6.8068678248499733E-3</v>
      </c>
      <c r="N430">
        <f t="shared" si="143"/>
        <v>67.356660315260697</v>
      </c>
      <c r="O430">
        <f t="shared" si="144"/>
        <v>53.432947729220203</v>
      </c>
      <c r="R430" s="6">
        <f t="shared" si="142"/>
        <v>107.25714538862499</v>
      </c>
      <c r="S430">
        <f t="shared" si="145"/>
        <v>7.2571453886249915E-2</v>
      </c>
      <c r="T430" s="6"/>
      <c r="U430">
        <f t="shared" si="137"/>
        <v>120.38799907374651</v>
      </c>
    </row>
    <row r="431" spans="1:21" x14ac:dyDescent="0.25">
      <c r="A431" s="2">
        <v>42125</v>
      </c>
      <c r="B431">
        <v>134.71332063052139</v>
      </c>
      <c r="C431">
        <v>106.66238217652101</v>
      </c>
      <c r="E431">
        <f t="shared" si="138"/>
        <v>1.1315291721227998</v>
      </c>
      <c r="F431">
        <f t="shared" si="139"/>
        <v>1.0116834298486235</v>
      </c>
      <c r="H431">
        <f t="shared" si="140"/>
        <v>56.576458606139987</v>
      </c>
      <c r="I431">
        <f t="shared" si="141"/>
        <v>50.584171492431174</v>
      </c>
      <c r="K431">
        <f t="shared" si="135"/>
        <v>6.5764586061399871E-2</v>
      </c>
      <c r="L431">
        <f t="shared" si="136"/>
        <v>5.8417149243117448E-3</v>
      </c>
      <c r="N431">
        <f t="shared" si="143"/>
        <v>67.356660315260697</v>
      </c>
      <c r="O431">
        <f t="shared" si="144"/>
        <v>53.331191088260496</v>
      </c>
      <c r="R431" s="6">
        <f t="shared" si="142"/>
        <v>107.16063009857116</v>
      </c>
      <c r="S431">
        <f t="shared" si="145"/>
        <v>7.1606300985711607E-2</v>
      </c>
      <c r="T431" s="6"/>
      <c r="U431">
        <f t="shared" si="137"/>
        <v>120.27966799139762</v>
      </c>
    </row>
    <row r="432" spans="1:21" x14ac:dyDescent="0.25">
      <c r="A432" s="2">
        <v>42126</v>
      </c>
      <c r="B432">
        <v>134.71332063052139</v>
      </c>
      <c r="C432">
        <v>106.66238217652101</v>
      </c>
      <c r="E432">
        <f t="shared" si="138"/>
        <v>1.1315291721227998</v>
      </c>
      <c r="F432">
        <f t="shared" si="139"/>
        <v>1.0116834298486235</v>
      </c>
      <c r="H432">
        <f t="shared" si="140"/>
        <v>56.576458606139987</v>
      </c>
      <c r="I432">
        <f t="shared" si="141"/>
        <v>50.584171492431174</v>
      </c>
      <c r="K432">
        <f t="shared" si="135"/>
        <v>6.5764586061399871E-2</v>
      </c>
      <c r="L432">
        <f t="shared" si="136"/>
        <v>5.8417149243117448E-3</v>
      </c>
      <c r="N432">
        <f t="shared" si="143"/>
        <v>67.356660315260697</v>
      </c>
      <c r="O432">
        <f t="shared" si="144"/>
        <v>53.331191088260496</v>
      </c>
      <c r="R432" s="6">
        <f t="shared" si="142"/>
        <v>107.16063009857116</v>
      </c>
      <c r="S432">
        <f t="shared" si="145"/>
        <v>7.1606300985711607E-2</v>
      </c>
      <c r="T432" s="6"/>
      <c r="U432">
        <f t="shared" si="137"/>
        <v>120.27966799139762</v>
      </c>
    </row>
    <row r="433" spans="1:21" x14ac:dyDescent="0.25">
      <c r="A433" s="2">
        <v>42127</v>
      </c>
      <c r="B433">
        <v>134.71332063052139</v>
      </c>
      <c r="C433">
        <v>106.66238217652101</v>
      </c>
      <c r="E433">
        <f t="shared" si="138"/>
        <v>1.1315291721227998</v>
      </c>
      <c r="F433">
        <f t="shared" si="139"/>
        <v>1.0116834298486235</v>
      </c>
      <c r="H433">
        <f t="shared" si="140"/>
        <v>56.576458606139987</v>
      </c>
      <c r="I433">
        <f t="shared" si="141"/>
        <v>50.584171492431174</v>
      </c>
      <c r="K433">
        <f t="shared" si="135"/>
        <v>6.5764586061399871E-2</v>
      </c>
      <c r="L433">
        <f t="shared" si="136"/>
        <v>5.8417149243117448E-3</v>
      </c>
      <c r="N433">
        <f t="shared" si="143"/>
        <v>67.356660315260697</v>
      </c>
      <c r="O433">
        <f t="shared" si="144"/>
        <v>53.331191088260496</v>
      </c>
      <c r="R433" s="6">
        <f t="shared" si="142"/>
        <v>107.16063009857116</v>
      </c>
      <c r="S433">
        <f t="shared" si="145"/>
        <v>7.1606300985711607E-2</v>
      </c>
      <c r="T433" s="6"/>
      <c r="U433">
        <f t="shared" si="137"/>
        <v>120.27966799139762</v>
      </c>
    </row>
    <row r="434" spans="1:21" x14ac:dyDescent="0.25">
      <c r="A434" s="2">
        <v>42128</v>
      </c>
      <c r="B434">
        <v>135.8046076563312</v>
      </c>
      <c r="C434">
        <v>106.5874035989717</v>
      </c>
      <c r="E434">
        <f t="shared" si="138"/>
        <v>1.1406954750472869</v>
      </c>
      <c r="F434">
        <f t="shared" si="139"/>
        <v>1.0109722645534898</v>
      </c>
      <c r="H434">
        <f t="shared" si="140"/>
        <v>57.034773752364345</v>
      </c>
      <c r="I434">
        <f t="shared" si="141"/>
        <v>50.548613227674487</v>
      </c>
      <c r="K434">
        <f t="shared" si="135"/>
        <v>7.0347737523643442E-2</v>
      </c>
      <c r="L434">
        <f t="shared" si="136"/>
        <v>5.4861322767448687E-3</v>
      </c>
      <c r="N434">
        <f t="shared" si="143"/>
        <v>67.9023038281656</v>
      </c>
      <c r="O434">
        <f t="shared" si="144"/>
        <v>53.293701799485859</v>
      </c>
      <c r="R434" s="6">
        <f t="shared" si="142"/>
        <v>107.58338698003882</v>
      </c>
      <c r="S434">
        <f t="shared" si="145"/>
        <v>7.583386980038824E-2</v>
      </c>
      <c r="T434" s="6"/>
      <c r="U434">
        <f t="shared" si="137"/>
        <v>120.75418048070676</v>
      </c>
    </row>
    <row r="435" spans="1:21" x14ac:dyDescent="0.25">
      <c r="A435" s="2">
        <v>42129</v>
      </c>
      <c r="B435">
        <v>133.81257578382119</v>
      </c>
      <c r="C435">
        <v>106.11610968294769</v>
      </c>
      <c r="E435">
        <f t="shared" si="138"/>
        <v>1.123963334788302</v>
      </c>
      <c r="F435">
        <f t="shared" si="139"/>
        <v>1.0065020826983642</v>
      </c>
      <c r="H435">
        <f t="shared" si="140"/>
        <v>56.1981667394151</v>
      </c>
      <c r="I435">
        <f t="shared" si="141"/>
        <v>50.325104134918206</v>
      </c>
      <c r="K435">
        <f t="shared" si="135"/>
        <v>6.1981667394151001E-2</v>
      </c>
      <c r="L435">
        <f t="shared" si="136"/>
        <v>3.2510413491820601E-3</v>
      </c>
      <c r="N435">
        <f t="shared" si="143"/>
        <v>66.906287891910594</v>
      </c>
      <c r="O435">
        <f t="shared" si="144"/>
        <v>53.058054841473854</v>
      </c>
      <c r="R435" s="6">
        <f t="shared" si="142"/>
        <v>106.52327087433331</v>
      </c>
      <c r="S435">
        <f t="shared" si="145"/>
        <v>6.5232708743333062E-2</v>
      </c>
      <c r="T435" s="6"/>
      <c r="U435">
        <f t="shared" si="137"/>
        <v>119.56428067226683</v>
      </c>
    </row>
    <row r="436" spans="1:21" x14ac:dyDescent="0.25">
      <c r="A436" s="2">
        <v>42130</v>
      </c>
      <c r="B436">
        <v>132.0457301229863</v>
      </c>
      <c r="C436">
        <v>105.7947729220223</v>
      </c>
      <c r="E436">
        <f t="shared" si="138"/>
        <v>1.1091226538629422</v>
      </c>
      <c r="F436">
        <f t="shared" si="139"/>
        <v>1.0034542314335064</v>
      </c>
      <c r="H436">
        <f t="shared" si="140"/>
        <v>55.456132693147111</v>
      </c>
      <c r="I436">
        <f t="shared" si="141"/>
        <v>50.172711571675322</v>
      </c>
      <c r="K436">
        <f t="shared" si="135"/>
        <v>5.4561326931471116E-2</v>
      </c>
      <c r="L436">
        <f t="shared" si="136"/>
        <v>1.727115716753218E-3</v>
      </c>
      <c r="N436">
        <f t="shared" si="143"/>
        <v>66.02286506149315</v>
      </c>
      <c r="O436">
        <f t="shared" si="144"/>
        <v>52.897386461011159</v>
      </c>
      <c r="R436" s="6">
        <f t="shared" si="142"/>
        <v>105.62884426482243</v>
      </c>
      <c r="S436">
        <f t="shared" si="145"/>
        <v>5.6288442648224329E-2</v>
      </c>
      <c r="T436" s="6"/>
      <c r="U436">
        <f t="shared" si="137"/>
        <v>118.56035473850103</v>
      </c>
    </row>
    <row r="437" spans="1:21" x14ac:dyDescent="0.25">
      <c r="A437" s="2">
        <v>42131</v>
      </c>
      <c r="B437">
        <v>132.58271262774991</v>
      </c>
      <c r="C437">
        <v>105.90188517566411</v>
      </c>
      <c r="E437">
        <f t="shared" si="138"/>
        <v>1.1136330568892776</v>
      </c>
      <c r="F437">
        <f t="shared" si="139"/>
        <v>1.0044701818551256</v>
      </c>
      <c r="H437">
        <f t="shared" si="140"/>
        <v>55.681652844463883</v>
      </c>
      <c r="I437">
        <f t="shared" si="141"/>
        <v>50.223509092756281</v>
      </c>
      <c r="K437">
        <f t="shared" si="135"/>
        <v>5.6816528444638831E-2</v>
      </c>
      <c r="L437">
        <f t="shared" si="136"/>
        <v>2.2350909275628082E-3</v>
      </c>
      <c r="N437">
        <f t="shared" si="143"/>
        <v>66.291356313874957</v>
      </c>
      <c r="O437">
        <f t="shared" si="144"/>
        <v>52.950942587832053</v>
      </c>
      <c r="R437" s="6">
        <f t="shared" si="142"/>
        <v>105.90516193722016</v>
      </c>
      <c r="S437">
        <f t="shared" si="145"/>
        <v>5.9051619372201575E-2</v>
      </c>
      <c r="T437" s="6"/>
      <c r="U437">
        <f t="shared" si="137"/>
        <v>118.87050033829436</v>
      </c>
    </row>
    <row r="438" spans="1:21" x14ac:dyDescent="0.25">
      <c r="A438" s="2">
        <v>42132</v>
      </c>
      <c r="B438">
        <v>135.4062012818292</v>
      </c>
      <c r="C438">
        <v>106.21251071122541</v>
      </c>
      <c r="E438">
        <f t="shared" si="138"/>
        <v>1.1373490469954899</v>
      </c>
      <c r="F438">
        <f t="shared" si="139"/>
        <v>1.0074164380778223</v>
      </c>
      <c r="H438">
        <f t="shared" si="140"/>
        <v>56.867452349774496</v>
      </c>
      <c r="I438">
        <f t="shared" si="141"/>
        <v>50.37082190389112</v>
      </c>
      <c r="K438">
        <f t="shared" si="135"/>
        <v>6.8674523497744958E-2</v>
      </c>
      <c r="L438">
        <f t="shared" si="136"/>
        <v>3.7082190389111959E-3</v>
      </c>
      <c r="N438">
        <f t="shared" si="143"/>
        <v>67.703100640914599</v>
      </c>
      <c r="O438">
        <f t="shared" si="144"/>
        <v>53.106255355612703</v>
      </c>
      <c r="R438" s="6">
        <f t="shared" si="142"/>
        <v>107.23827425366562</v>
      </c>
      <c r="S438">
        <f t="shared" si="145"/>
        <v>7.2382742536656219E-2</v>
      </c>
      <c r="T438" s="6"/>
      <c r="U438">
        <f t="shared" si="137"/>
        <v>120.3668176580956</v>
      </c>
    </row>
    <row r="439" spans="1:21" x14ac:dyDescent="0.25">
      <c r="A439" s="2">
        <v>42133</v>
      </c>
      <c r="B439">
        <v>135.4062012818292</v>
      </c>
      <c r="C439">
        <v>106.21251071122541</v>
      </c>
      <c r="E439">
        <f t="shared" si="138"/>
        <v>1.1373490469954899</v>
      </c>
      <c r="F439">
        <f t="shared" si="139"/>
        <v>1.0074164380778223</v>
      </c>
      <c r="H439">
        <f t="shared" si="140"/>
        <v>56.867452349774496</v>
      </c>
      <c r="I439">
        <f t="shared" si="141"/>
        <v>50.37082190389112</v>
      </c>
      <c r="K439">
        <f t="shared" ref="K439:K502" si="146">(H439-$H$3)/100</f>
        <v>6.8674523497744958E-2</v>
      </c>
      <c r="L439">
        <f t="shared" ref="L439:L502" si="147">(I439-$I$3)/100</f>
        <v>3.7082190389111959E-3</v>
      </c>
      <c r="N439">
        <f t="shared" si="143"/>
        <v>67.703100640914599</v>
      </c>
      <c r="O439">
        <f t="shared" si="144"/>
        <v>53.106255355612703</v>
      </c>
      <c r="R439" s="6">
        <f t="shared" si="142"/>
        <v>107.23827425366562</v>
      </c>
      <c r="S439">
        <f t="shared" si="145"/>
        <v>7.2382742536656219E-2</v>
      </c>
      <c r="T439" s="6"/>
      <c r="U439">
        <f t="shared" ref="U439:U502" si="148">$U$310*(1+S439)</f>
        <v>120.3668176580956</v>
      </c>
    </row>
    <row r="440" spans="1:21" x14ac:dyDescent="0.25">
      <c r="A440" s="2">
        <v>42134</v>
      </c>
      <c r="B440">
        <v>135.4062012818292</v>
      </c>
      <c r="C440">
        <v>106.21251071122541</v>
      </c>
      <c r="E440">
        <f t="shared" ref="E440:E503" si="149">B440/$B$311</f>
        <v>1.1373490469954899</v>
      </c>
      <c r="F440">
        <f t="shared" ref="F440:F503" si="150">C440/$C$311</f>
        <v>1.0074164380778223</v>
      </c>
      <c r="H440">
        <f t="shared" ref="H440:H503" si="151">(E440*100) /2</f>
        <v>56.867452349774496</v>
      </c>
      <c r="I440">
        <f t="shared" ref="I440:I503" si="152">(F440*100) /2</f>
        <v>50.37082190389112</v>
      </c>
      <c r="K440">
        <f t="shared" si="146"/>
        <v>6.8674523497744958E-2</v>
      </c>
      <c r="L440">
        <f t="shared" si="147"/>
        <v>3.7082190389111959E-3</v>
      </c>
      <c r="N440">
        <f t="shared" si="143"/>
        <v>67.703100640914599</v>
      </c>
      <c r="O440">
        <f t="shared" si="144"/>
        <v>53.106255355612703</v>
      </c>
      <c r="R440" s="6">
        <f t="shared" ref="R440:R503" si="153">SUM(H440:I440)</f>
        <v>107.23827425366562</v>
      </c>
      <c r="S440">
        <f t="shared" si="145"/>
        <v>7.2382742536656219E-2</v>
      </c>
      <c r="T440" s="6"/>
      <c r="U440">
        <f t="shared" si="148"/>
        <v>120.3668176580956</v>
      </c>
    </row>
    <row r="441" spans="1:21" x14ac:dyDescent="0.25">
      <c r="A441" s="2">
        <v>42135</v>
      </c>
      <c r="B441">
        <v>135.8565737051793</v>
      </c>
      <c r="C441">
        <v>105.8483290488432</v>
      </c>
      <c r="E441">
        <f t="shared" si="149"/>
        <v>1.1411319656627388</v>
      </c>
      <c r="F441">
        <f t="shared" si="150"/>
        <v>1.0039622066443159</v>
      </c>
      <c r="H441">
        <f t="shared" si="151"/>
        <v>57.056598283136935</v>
      </c>
      <c r="I441">
        <f t="shared" si="152"/>
        <v>50.198110332215798</v>
      </c>
      <c r="K441">
        <f t="shared" si="146"/>
        <v>7.0565982831369348E-2</v>
      </c>
      <c r="L441">
        <f t="shared" si="147"/>
        <v>1.9811033221579775E-3</v>
      </c>
      <c r="N441">
        <f t="shared" ref="N441:N504" si="154">$N$311*(1+(K441*2))</f>
        <v>67.92828685258965</v>
      </c>
      <c r="O441">
        <f t="shared" ref="O441:O504" si="155">$O$311*(1+(L441*2))</f>
        <v>52.924164524421599</v>
      </c>
      <c r="R441" s="6">
        <f t="shared" si="153"/>
        <v>107.25470861535274</v>
      </c>
      <c r="S441">
        <f t="shared" si="145"/>
        <v>7.2547086153527396E-2</v>
      </c>
      <c r="T441" s="6"/>
      <c r="U441">
        <f t="shared" si="148"/>
        <v>120.38526398083144</v>
      </c>
    </row>
    <row r="442" spans="1:21" x14ac:dyDescent="0.25">
      <c r="A442" s="2">
        <v>42136</v>
      </c>
      <c r="B442">
        <v>134.22830417460591</v>
      </c>
      <c r="C442">
        <v>105.5805484147386</v>
      </c>
      <c r="E442">
        <f t="shared" si="149"/>
        <v>1.1274552597119165</v>
      </c>
      <c r="F442">
        <f t="shared" si="150"/>
        <v>1.0014223305902668</v>
      </c>
      <c r="H442">
        <f t="shared" si="151"/>
        <v>56.372762985595827</v>
      </c>
      <c r="I442">
        <f t="shared" si="152"/>
        <v>50.07111652951334</v>
      </c>
      <c r="K442">
        <f t="shared" si="146"/>
        <v>6.372762985595827E-2</v>
      </c>
      <c r="L442">
        <f t="shared" si="147"/>
        <v>7.1116529513339801E-4</v>
      </c>
      <c r="N442">
        <f t="shared" si="154"/>
        <v>67.114152087302955</v>
      </c>
      <c r="O442">
        <f t="shared" si="155"/>
        <v>52.790274207369293</v>
      </c>
      <c r="R442" s="6">
        <f t="shared" si="153"/>
        <v>106.44387951510916</v>
      </c>
      <c r="S442">
        <f t="shared" si="145"/>
        <v>6.4438795151091591E-2</v>
      </c>
      <c r="T442" s="6"/>
      <c r="U442">
        <f t="shared" si="148"/>
        <v>119.47516990164068</v>
      </c>
    </row>
    <row r="443" spans="1:21" x14ac:dyDescent="0.25">
      <c r="A443" s="2">
        <v>42137</v>
      </c>
      <c r="B443">
        <v>133.258271262775</v>
      </c>
      <c r="C443">
        <v>105.5162810625535</v>
      </c>
      <c r="E443">
        <f t="shared" si="149"/>
        <v>1.1193074348901504</v>
      </c>
      <c r="F443">
        <f t="shared" si="150"/>
        <v>1.0008127603372952</v>
      </c>
      <c r="H443">
        <f t="shared" si="151"/>
        <v>55.965371744507522</v>
      </c>
      <c r="I443">
        <f t="shared" si="152"/>
        <v>50.040638016864762</v>
      </c>
      <c r="K443">
        <f t="shared" si="146"/>
        <v>5.9653717445075215E-2</v>
      </c>
      <c r="L443">
        <f t="shared" si="147"/>
        <v>4.0638016864761537E-4</v>
      </c>
      <c r="N443">
        <f t="shared" si="154"/>
        <v>66.629135631387499</v>
      </c>
      <c r="O443">
        <f t="shared" si="155"/>
        <v>52.758140531276752</v>
      </c>
      <c r="R443" s="6">
        <f t="shared" si="153"/>
        <v>106.00600976137228</v>
      </c>
      <c r="S443">
        <f t="shared" si="145"/>
        <v>6.0060097613722829E-2</v>
      </c>
      <c r="T443" s="6"/>
      <c r="U443">
        <f t="shared" si="148"/>
        <v>118.98369436109468</v>
      </c>
    </row>
    <row r="444" spans="1:21" x14ac:dyDescent="0.25">
      <c r="A444" s="2">
        <v>42138</v>
      </c>
      <c r="B444">
        <v>134.14169409319251</v>
      </c>
      <c r="C444">
        <v>105.59125964010281</v>
      </c>
      <c r="E444">
        <f t="shared" si="149"/>
        <v>1.1267277753528309</v>
      </c>
      <c r="F444">
        <f t="shared" si="150"/>
        <v>1.0015239256324291</v>
      </c>
      <c r="H444">
        <f t="shared" si="151"/>
        <v>56.336388767641544</v>
      </c>
      <c r="I444">
        <f t="shared" si="152"/>
        <v>50.076196281621456</v>
      </c>
      <c r="K444">
        <f t="shared" si="146"/>
        <v>6.3363887676415445E-2</v>
      </c>
      <c r="L444">
        <f t="shared" si="147"/>
        <v>7.6196281621456309E-4</v>
      </c>
      <c r="N444">
        <f t="shared" si="154"/>
        <v>67.070847046596256</v>
      </c>
      <c r="O444">
        <f t="shared" si="155"/>
        <v>52.79562982005141</v>
      </c>
      <c r="R444" s="6">
        <f t="shared" si="153"/>
        <v>106.412585049263</v>
      </c>
      <c r="S444">
        <f t="shared" si="145"/>
        <v>6.4125850492630004E-2</v>
      </c>
      <c r="T444" s="6"/>
      <c r="U444">
        <f t="shared" si="148"/>
        <v>119.44004424067283</v>
      </c>
    </row>
    <row r="445" spans="1:21" x14ac:dyDescent="0.25">
      <c r="A445" s="2">
        <v>42139</v>
      </c>
      <c r="B445">
        <v>133.51810150701539</v>
      </c>
      <c r="C445">
        <v>106.04113110539841</v>
      </c>
      <c r="E445">
        <f t="shared" si="149"/>
        <v>1.1214898879674089</v>
      </c>
      <c r="F445">
        <f t="shared" si="150"/>
        <v>1.0057909174032302</v>
      </c>
      <c r="H445">
        <f t="shared" si="151"/>
        <v>56.074494398370447</v>
      </c>
      <c r="I445">
        <f t="shared" si="152"/>
        <v>50.289545870161511</v>
      </c>
      <c r="K445">
        <f t="shared" si="146"/>
        <v>6.0744943983704475E-2</v>
      </c>
      <c r="L445">
        <f t="shared" si="147"/>
        <v>2.8954587016151124E-3</v>
      </c>
      <c r="N445">
        <f t="shared" si="154"/>
        <v>66.759050753507694</v>
      </c>
      <c r="O445">
        <f t="shared" si="155"/>
        <v>53.020565552699196</v>
      </c>
      <c r="R445" s="6">
        <f t="shared" si="153"/>
        <v>106.36404026853197</v>
      </c>
      <c r="S445">
        <f t="shared" si="145"/>
        <v>6.3640402685319661E-2</v>
      </c>
      <c r="T445" s="6"/>
      <c r="U445">
        <f t="shared" si="148"/>
        <v>119.38555641147966</v>
      </c>
    </row>
    <row r="446" spans="1:21" x14ac:dyDescent="0.25">
      <c r="A446" s="2">
        <v>42140</v>
      </c>
      <c r="B446">
        <v>133.51810150701539</v>
      </c>
      <c r="C446">
        <v>106.04113110539841</v>
      </c>
      <c r="E446">
        <f t="shared" si="149"/>
        <v>1.1214898879674089</v>
      </c>
      <c r="F446">
        <f t="shared" si="150"/>
        <v>1.0057909174032302</v>
      </c>
      <c r="H446">
        <f t="shared" si="151"/>
        <v>56.074494398370447</v>
      </c>
      <c r="I446">
        <f t="shared" si="152"/>
        <v>50.289545870161511</v>
      </c>
      <c r="K446">
        <f t="shared" si="146"/>
        <v>6.0744943983704475E-2</v>
      </c>
      <c r="L446">
        <f t="shared" si="147"/>
        <v>2.8954587016151124E-3</v>
      </c>
      <c r="N446">
        <f t="shared" si="154"/>
        <v>66.759050753507694</v>
      </c>
      <c r="O446">
        <f t="shared" si="155"/>
        <v>53.020565552699196</v>
      </c>
      <c r="R446" s="6">
        <f t="shared" si="153"/>
        <v>106.36404026853197</v>
      </c>
      <c r="S446">
        <f t="shared" si="145"/>
        <v>6.3640402685319661E-2</v>
      </c>
      <c r="T446" s="6"/>
      <c r="U446">
        <f t="shared" si="148"/>
        <v>119.38555641147966</v>
      </c>
    </row>
    <row r="447" spans="1:21" x14ac:dyDescent="0.25">
      <c r="A447" s="2">
        <v>42141</v>
      </c>
      <c r="B447">
        <v>133.51810150701539</v>
      </c>
      <c r="C447">
        <v>106.04113110539841</v>
      </c>
      <c r="E447">
        <f t="shared" si="149"/>
        <v>1.1214898879674089</v>
      </c>
      <c r="F447">
        <f t="shared" si="150"/>
        <v>1.0057909174032302</v>
      </c>
      <c r="H447">
        <f t="shared" si="151"/>
        <v>56.074494398370447</v>
      </c>
      <c r="I447">
        <f t="shared" si="152"/>
        <v>50.289545870161511</v>
      </c>
      <c r="K447">
        <f t="shared" si="146"/>
        <v>6.0744943983704475E-2</v>
      </c>
      <c r="L447">
        <f t="shared" si="147"/>
        <v>2.8954587016151124E-3</v>
      </c>
      <c r="N447">
        <f t="shared" si="154"/>
        <v>66.759050753507694</v>
      </c>
      <c r="O447">
        <f t="shared" si="155"/>
        <v>53.020565552699196</v>
      </c>
      <c r="R447" s="6">
        <f t="shared" si="153"/>
        <v>106.36404026853197</v>
      </c>
      <c r="S447">
        <f t="shared" si="145"/>
        <v>6.3640402685319661E-2</v>
      </c>
      <c r="T447" s="6"/>
      <c r="U447">
        <f t="shared" si="148"/>
        <v>119.38555641147966</v>
      </c>
    </row>
    <row r="448" spans="1:21" x14ac:dyDescent="0.25">
      <c r="A448" s="2">
        <v>42142</v>
      </c>
      <c r="B448">
        <v>134.67867659795601</v>
      </c>
      <c r="C448">
        <v>105.8269065981148</v>
      </c>
      <c r="E448">
        <f t="shared" si="149"/>
        <v>1.1312381783791654</v>
      </c>
      <c r="F448">
        <f t="shared" si="150"/>
        <v>1.0037590165599917</v>
      </c>
      <c r="H448">
        <f t="shared" si="151"/>
        <v>56.561908918958267</v>
      </c>
      <c r="I448">
        <f t="shared" si="152"/>
        <v>50.187950827999586</v>
      </c>
      <c r="K448">
        <f t="shared" si="146"/>
        <v>6.5619089189582661E-2</v>
      </c>
      <c r="L448">
        <f t="shared" si="147"/>
        <v>1.8795082799958607E-3</v>
      </c>
      <c r="N448">
        <f t="shared" si="154"/>
        <v>67.339338298978006</v>
      </c>
      <c r="O448">
        <f t="shared" si="155"/>
        <v>52.913453299057394</v>
      </c>
      <c r="R448" s="6">
        <f t="shared" si="153"/>
        <v>106.74985974695785</v>
      </c>
      <c r="S448">
        <f t="shared" si="145"/>
        <v>6.7498597469578522E-2</v>
      </c>
      <c r="T448" s="6"/>
      <c r="U448">
        <f t="shared" si="148"/>
        <v>119.81860947142334</v>
      </c>
    </row>
    <row r="449" spans="1:21" x14ac:dyDescent="0.25">
      <c r="A449" s="2">
        <v>42143</v>
      </c>
      <c r="B449">
        <v>137.27697904036029</v>
      </c>
      <c r="C449">
        <v>105.73050556983721</v>
      </c>
      <c r="E449">
        <f t="shared" si="149"/>
        <v>1.1530627091517536</v>
      </c>
      <c r="F449">
        <f t="shared" si="150"/>
        <v>1.0028446611805346</v>
      </c>
      <c r="H449">
        <f t="shared" si="151"/>
        <v>57.65313545758768</v>
      </c>
      <c r="I449">
        <f t="shared" si="152"/>
        <v>50.142233059026729</v>
      </c>
      <c r="K449">
        <f t="shared" si="146"/>
        <v>7.65313545758768E-2</v>
      </c>
      <c r="L449">
        <f t="shared" si="147"/>
        <v>1.4223305902672935E-3</v>
      </c>
      <c r="N449">
        <f t="shared" si="154"/>
        <v>68.638489520180144</v>
      </c>
      <c r="O449">
        <f t="shared" si="155"/>
        <v>52.865252784918603</v>
      </c>
      <c r="R449" s="6">
        <f t="shared" si="153"/>
        <v>107.79536851661442</v>
      </c>
      <c r="S449">
        <f t="shared" si="145"/>
        <v>7.7953685166144163E-2</v>
      </c>
      <c r="T449" s="6"/>
      <c r="U449">
        <f t="shared" si="148"/>
        <v>120.99211365463609</v>
      </c>
    </row>
    <row r="450" spans="1:21" x14ac:dyDescent="0.25">
      <c r="A450" s="2">
        <v>42144</v>
      </c>
      <c r="B450">
        <v>137.7619954962758</v>
      </c>
      <c r="C450">
        <v>105.719794344473</v>
      </c>
      <c r="E450">
        <f t="shared" si="149"/>
        <v>1.1571366215626371</v>
      </c>
      <c r="F450">
        <f t="shared" si="150"/>
        <v>1.0027430661383725</v>
      </c>
      <c r="H450">
        <f t="shared" si="151"/>
        <v>57.856831078131854</v>
      </c>
      <c r="I450">
        <f t="shared" si="152"/>
        <v>50.137153306918627</v>
      </c>
      <c r="K450">
        <f t="shared" si="146"/>
        <v>7.856831078131854E-2</v>
      </c>
      <c r="L450">
        <f t="shared" si="147"/>
        <v>1.3715330691862703E-3</v>
      </c>
      <c r="N450">
        <f t="shared" si="154"/>
        <v>68.880997748137901</v>
      </c>
      <c r="O450">
        <f t="shared" si="155"/>
        <v>52.859897172236501</v>
      </c>
      <c r="R450" s="6">
        <f t="shared" si="153"/>
        <v>107.99398438505048</v>
      </c>
      <c r="S450">
        <f t="shared" si="145"/>
        <v>7.9939843850504816E-2</v>
      </c>
      <c r="T450" s="6"/>
      <c r="U450">
        <f t="shared" si="148"/>
        <v>121.2150448812567</v>
      </c>
    </row>
    <row r="451" spans="1:21" x14ac:dyDescent="0.25">
      <c r="A451" s="2">
        <v>42145</v>
      </c>
      <c r="B451">
        <v>137.91789364281999</v>
      </c>
      <c r="C451">
        <v>105.83761782347899</v>
      </c>
      <c r="E451">
        <f t="shared" si="149"/>
        <v>1.1584460934089917</v>
      </c>
      <c r="F451">
        <f t="shared" si="150"/>
        <v>1.0038606116021538</v>
      </c>
      <c r="H451">
        <f t="shared" si="151"/>
        <v>57.922304670449584</v>
      </c>
      <c r="I451">
        <f t="shared" si="152"/>
        <v>50.193030580107688</v>
      </c>
      <c r="K451">
        <f t="shared" si="146"/>
        <v>7.9223046704495842E-2</v>
      </c>
      <c r="L451">
        <f t="shared" si="147"/>
        <v>1.9303058010768836E-3</v>
      </c>
      <c r="N451">
        <f t="shared" si="154"/>
        <v>68.958946821409995</v>
      </c>
      <c r="O451">
        <f t="shared" si="155"/>
        <v>52.918808911739497</v>
      </c>
      <c r="R451" s="6">
        <f t="shared" si="153"/>
        <v>108.11533525055728</v>
      </c>
      <c r="S451">
        <f t="shared" si="145"/>
        <v>8.1153352505572804E-2</v>
      </c>
      <c r="T451" s="6"/>
      <c r="U451">
        <f t="shared" si="148"/>
        <v>121.35125201068661</v>
      </c>
    </row>
    <row r="452" spans="1:21" x14ac:dyDescent="0.25">
      <c r="A452" s="2">
        <v>42146</v>
      </c>
      <c r="B452">
        <v>138.5241642127144</v>
      </c>
      <c r="C452">
        <v>105.8269065981148</v>
      </c>
      <c r="E452">
        <f t="shared" si="149"/>
        <v>1.1635384839225964</v>
      </c>
      <c r="F452">
        <f t="shared" si="150"/>
        <v>1.0037590165599917</v>
      </c>
      <c r="H452">
        <f t="shared" si="151"/>
        <v>58.176924196129818</v>
      </c>
      <c r="I452">
        <f t="shared" si="152"/>
        <v>50.187950827999586</v>
      </c>
      <c r="K452">
        <f t="shared" si="146"/>
        <v>8.1769241961298172E-2</v>
      </c>
      <c r="L452">
        <f t="shared" si="147"/>
        <v>1.8795082799958607E-3</v>
      </c>
      <c r="N452">
        <f t="shared" si="154"/>
        <v>69.262082106357198</v>
      </c>
      <c r="O452">
        <f t="shared" si="155"/>
        <v>52.913453299057394</v>
      </c>
      <c r="R452" s="6">
        <f t="shared" si="153"/>
        <v>108.3648750241294</v>
      </c>
      <c r="S452">
        <f t="shared" si="145"/>
        <v>8.3648750241294034E-2</v>
      </c>
      <c r="T452" s="6"/>
      <c r="U452">
        <f t="shared" si="148"/>
        <v>121.63134145294069</v>
      </c>
    </row>
    <row r="453" spans="1:21" x14ac:dyDescent="0.25">
      <c r="A453" s="2">
        <v>42147</v>
      </c>
      <c r="B453">
        <v>138.5241642127144</v>
      </c>
      <c r="C453">
        <v>105.8269065981148</v>
      </c>
      <c r="E453">
        <f t="shared" si="149"/>
        <v>1.1635384839225964</v>
      </c>
      <c r="F453">
        <f t="shared" si="150"/>
        <v>1.0037590165599917</v>
      </c>
      <c r="H453">
        <f t="shared" si="151"/>
        <v>58.176924196129818</v>
      </c>
      <c r="I453">
        <f t="shared" si="152"/>
        <v>50.187950827999586</v>
      </c>
      <c r="K453">
        <f t="shared" si="146"/>
        <v>8.1769241961298172E-2</v>
      </c>
      <c r="L453">
        <f t="shared" si="147"/>
        <v>1.8795082799958607E-3</v>
      </c>
      <c r="N453">
        <f t="shared" si="154"/>
        <v>69.262082106357198</v>
      </c>
      <c r="O453">
        <f t="shared" si="155"/>
        <v>52.913453299057394</v>
      </c>
      <c r="R453" s="6">
        <f t="shared" si="153"/>
        <v>108.3648750241294</v>
      </c>
      <c r="S453">
        <f t="shared" ref="S453:S516" si="156">(R453-100)/100</f>
        <v>8.3648750241294034E-2</v>
      </c>
      <c r="T453" s="6"/>
      <c r="U453">
        <f t="shared" si="148"/>
        <v>121.63134145294069</v>
      </c>
    </row>
    <row r="454" spans="1:21" x14ac:dyDescent="0.25">
      <c r="A454" s="2">
        <v>42148</v>
      </c>
      <c r="B454">
        <v>138.5241642127144</v>
      </c>
      <c r="C454">
        <v>105.8269065981148</v>
      </c>
      <c r="E454">
        <f t="shared" si="149"/>
        <v>1.1635384839225964</v>
      </c>
      <c r="F454">
        <f t="shared" si="150"/>
        <v>1.0037590165599917</v>
      </c>
      <c r="H454">
        <f t="shared" si="151"/>
        <v>58.176924196129818</v>
      </c>
      <c r="I454">
        <f t="shared" si="152"/>
        <v>50.187950827999586</v>
      </c>
      <c r="K454">
        <f t="shared" si="146"/>
        <v>8.1769241961298172E-2</v>
      </c>
      <c r="L454">
        <f t="shared" si="147"/>
        <v>1.8795082799958607E-3</v>
      </c>
      <c r="N454">
        <f t="shared" si="154"/>
        <v>69.262082106357198</v>
      </c>
      <c r="O454">
        <f t="shared" si="155"/>
        <v>52.913453299057394</v>
      </c>
      <c r="R454" s="6">
        <f t="shared" si="153"/>
        <v>108.3648750241294</v>
      </c>
      <c r="S454">
        <f t="shared" si="156"/>
        <v>8.3648750241294034E-2</v>
      </c>
      <c r="T454" s="6"/>
      <c r="U454">
        <f t="shared" si="148"/>
        <v>121.63134145294069</v>
      </c>
    </row>
    <row r="455" spans="1:21" x14ac:dyDescent="0.25">
      <c r="A455" s="2">
        <v>42149</v>
      </c>
      <c r="B455">
        <v>139.113112766326</v>
      </c>
      <c r="C455">
        <v>105.8483290488432</v>
      </c>
      <c r="E455">
        <f t="shared" si="149"/>
        <v>1.1684853775643826</v>
      </c>
      <c r="F455">
        <f t="shared" si="150"/>
        <v>1.0039622066443159</v>
      </c>
      <c r="H455">
        <f t="shared" si="151"/>
        <v>58.424268878219131</v>
      </c>
      <c r="I455">
        <f t="shared" si="152"/>
        <v>50.198110332215798</v>
      </c>
      <c r="K455">
        <f t="shared" si="146"/>
        <v>8.4242688782191308E-2</v>
      </c>
      <c r="L455">
        <f t="shared" si="147"/>
        <v>1.9811033221579775E-3</v>
      </c>
      <c r="N455">
        <f t="shared" si="154"/>
        <v>69.556556383162999</v>
      </c>
      <c r="O455">
        <f t="shared" si="155"/>
        <v>52.924164524421599</v>
      </c>
      <c r="R455" s="6">
        <f t="shared" si="153"/>
        <v>108.62237921043493</v>
      </c>
      <c r="S455">
        <f t="shared" si="156"/>
        <v>8.6223792104349287E-2</v>
      </c>
      <c r="T455" s="6"/>
      <c r="U455">
        <f t="shared" si="148"/>
        <v>121.92037034355782</v>
      </c>
    </row>
    <row r="456" spans="1:21" x14ac:dyDescent="0.25">
      <c r="A456" s="2">
        <v>42150</v>
      </c>
      <c r="B456">
        <v>138.59345227784519</v>
      </c>
      <c r="C456">
        <v>106.04113110539841</v>
      </c>
      <c r="E456">
        <f t="shared" si="149"/>
        <v>1.1641204714098654</v>
      </c>
      <c r="F456">
        <f t="shared" si="150"/>
        <v>1.0057909174032302</v>
      </c>
      <c r="H456">
        <f t="shared" si="151"/>
        <v>58.206023570493272</v>
      </c>
      <c r="I456">
        <f t="shared" si="152"/>
        <v>50.289545870161511</v>
      </c>
      <c r="K456">
        <f t="shared" si="146"/>
        <v>8.2060235704932719E-2</v>
      </c>
      <c r="L456">
        <f t="shared" si="147"/>
        <v>2.8954587016151124E-3</v>
      </c>
      <c r="N456">
        <f t="shared" si="154"/>
        <v>69.296726138922594</v>
      </c>
      <c r="O456">
        <f t="shared" si="155"/>
        <v>53.020565552699196</v>
      </c>
      <c r="R456" s="6">
        <f t="shared" si="153"/>
        <v>108.49556944065478</v>
      </c>
      <c r="S456">
        <f t="shared" si="156"/>
        <v>8.4955694406547766E-2</v>
      </c>
      <c r="T456" s="6"/>
      <c r="U456">
        <f t="shared" si="148"/>
        <v>121.77803600870749</v>
      </c>
    </row>
    <row r="457" spans="1:21" x14ac:dyDescent="0.25">
      <c r="A457" s="2">
        <v>42151</v>
      </c>
      <c r="B457">
        <v>139.37294301056639</v>
      </c>
      <c r="C457">
        <v>106.1053984575836</v>
      </c>
      <c r="E457">
        <f t="shared" si="149"/>
        <v>1.1706678306416414</v>
      </c>
      <c r="F457">
        <f t="shared" si="150"/>
        <v>1.0064004876562029</v>
      </c>
      <c r="H457">
        <f t="shared" si="151"/>
        <v>58.533391532082071</v>
      </c>
      <c r="I457">
        <f t="shared" si="152"/>
        <v>50.320024382810146</v>
      </c>
      <c r="K457">
        <f t="shared" si="146"/>
        <v>8.5333915320820714E-2</v>
      </c>
      <c r="L457">
        <f t="shared" si="147"/>
        <v>3.2002438281014635E-3</v>
      </c>
      <c r="N457">
        <f t="shared" si="154"/>
        <v>69.686471505283194</v>
      </c>
      <c r="O457">
        <f t="shared" si="155"/>
        <v>53.052699228791802</v>
      </c>
      <c r="R457" s="6">
        <f t="shared" si="153"/>
        <v>108.85341591489222</v>
      </c>
      <c r="S457">
        <f t="shared" si="156"/>
        <v>8.8534159148922237E-2</v>
      </c>
      <c r="T457" s="6"/>
      <c r="U457">
        <f t="shared" si="148"/>
        <v>122.17969149611531</v>
      </c>
    </row>
    <row r="458" spans="1:21" x14ac:dyDescent="0.25">
      <c r="A458" s="2">
        <v>42152</v>
      </c>
      <c r="B458">
        <v>138.95721461978181</v>
      </c>
      <c r="C458">
        <v>106.11610968294769</v>
      </c>
      <c r="E458">
        <f t="shared" si="149"/>
        <v>1.167175905718028</v>
      </c>
      <c r="F458">
        <f t="shared" si="150"/>
        <v>1.0065020826983642</v>
      </c>
      <c r="H458">
        <f t="shared" si="151"/>
        <v>58.358795285901401</v>
      </c>
      <c r="I458">
        <f t="shared" si="152"/>
        <v>50.325104134918206</v>
      </c>
      <c r="K458">
        <f t="shared" si="146"/>
        <v>8.3587952859014006E-2</v>
      </c>
      <c r="L458">
        <f t="shared" si="147"/>
        <v>3.2510413491820601E-3</v>
      </c>
      <c r="N458">
        <f t="shared" si="154"/>
        <v>69.478607309890904</v>
      </c>
      <c r="O458">
        <f t="shared" si="155"/>
        <v>53.058054841473854</v>
      </c>
      <c r="R458" s="6">
        <f t="shared" si="153"/>
        <v>108.68389942081961</v>
      </c>
      <c r="S458">
        <f t="shared" si="156"/>
        <v>8.6838994208196144E-2</v>
      </c>
      <c r="T458" s="6"/>
      <c r="U458">
        <f t="shared" si="148"/>
        <v>121.98942210699953</v>
      </c>
    </row>
    <row r="459" spans="1:21" x14ac:dyDescent="0.25">
      <c r="A459" s="2">
        <v>42153</v>
      </c>
      <c r="B459">
        <v>137.0171487961199</v>
      </c>
      <c r="C459">
        <v>106.2553556126821</v>
      </c>
      <c r="E459">
        <f t="shared" si="149"/>
        <v>1.1508802560744951</v>
      </c>
      <c r="F459">
        <f t="shared" si="150"/>
        <v>1.0078228182464697</v>
      </c>
      <c r="H459">
        <f t="shared" si="151"/>
        <v>57.544012803724755</v>
      </c>
      <c r="I459">
        <f t="shared" si="152"/>
        <v>50.391140912323486</v>
      </c>
      <c r="K459">
        <f t="shared" si="146"/>
        <v>7.5440128037247547E-2</v>
      </c>
      <c r="L459">
        <f t="shared" si="147"/>
        <v>3.9114091232348609E-3</v>
      </c>
      <c r="N459">
        <f t="shared" si="154"/>
        <v>68.508574398059949</v>
      </c>
      <c r="O459">
        <f t="shared" si="155"/>
        <v>53.127677806341048</v>
      </c>
      <c r="R459" s="6">
        <f t="shared" si="153"/>
        <v>107.93515371604823</v>
      </c>
      <c r="S459">
        <f t="shared" si="156"/>
        <v>7.9351537160482336E-2</v>
      </c>
      <c r="T459" s="6"/>
      <c r="U459">
        <f t="shared" si="148"/>
        <v>121.14901192373495</v>
      </c>
    </row>
    <row r="460" spans="1:21" x14ac:dyDescent="0.25">
      <c r="A460" s="2">
        <v>42154</v>
      </c>
      <c r="B460">
        <v>137.0171487961199</v>
      </c>
      <c r="C460">
        <v>106.2553556126821</v>
      </c>
      <c r="E460">
        <f t="shared" si="149"/>
        <v>1.1508802560744951</v>
      </c>
      <c r="F460">
        <f t="shared" si="150"/>
        <v>1.0078228182464697</v>
      </c>
      <c r="H460">
        <f t="shared" si="151"/>
        <v>57.544012803724755</v>
      </c>
      <c r="I460">
        <f t="shared" si="152"/>
        <v>50.391140912323486</v>
      </c>
      <c r="K460">
        <f t="shared" si="146"/>
        <v>7.5440128037247547E-2</v>
      </c>
      <c r="L460">
        <f t="shared" si="147"/>
        <v>3.9114091232348609E-3</v>
      </c>
      <c r="N460">
        <f t="shared" si="154"/>
        <v>68.508574398059949</v>
      </c>
      <c r="O460">
        <f t="shared" si="155"/>
        <v>53.127677806341048</v>
      </c>
      <c r="R460" s="6">
        <f t="shared" si="153"/>
        <v>107.93515371604823</v>
      </c>
      <c r="S460">
        <f t="shared" si="156"/>
        <v>7.9351537160482336E-2</v>
      </c>
      <c r="T460" s="6"/>
      <c r="U460">
        <f t="shared" si="148"/>
        <v>121.14901192373495</v>
      </c>
    </row>
    <row r="461" spans="1:21" x14ac:dyDescent="0.25">
      <c r="A461" s="2">
        <v>42155</v>
      </c>
      <c r="B461">
        <v>137.0171487961199</v>
      </c>
      <c r="C461">
        <v>106.2553556126821</v>
      </c>
      <c r="E461">
        <f t="shared" si="149"/>
        <v>1.1508802560744951</v>
      </c>
      <c r="F461">
        <f t="shared" si="150"/>
        <v>1.0078228182464697</v>
      </c>
      <c r="H461">
        <f t="shared" si="151"/>
        <v>57.544012803724755</v>
      </c>
      <c r="I461">
        <f t="shared" si="152"/>
        <v>50.391140912323486</v>
      </c>
      <c r="K461">
        <f t="shared" si="146"/>
        <v>7.5440128037247547E-2</v>
      </c>
      <c r="L461">
        <f t="shared" si="147"/>
        <v>3.9114091232348609E-3</v>
      </c>
      <c r="N461">
        <f t="shared" si="154"/>
        <v>68.508574398059949</v>
      </c>
      <c r="O461">
        <f t="shared" si="155"/>
        <v>53.127677806341048</v>
      </c>
      <c r="R461" s="6">
        <f t="shared" si="153"/>
        <v>107.93515371604823</v>
      </c>
      <c r="S461">
        <f t="shared" si="156"/>
        <v>7.9351537160482336E-2</v>
      </c>
      <c r="T461" s="6"/>
      <c r="U461">
        <f t="shared" si="148"/>
        <v>121.14901192373495</v>
      </c>
    </row>
    <row r="462" spans="1:21" x14ac:dyDescent="0.25">
      <c r="A462" s="2">
        <v>42156</v>
      </c>
      <c r="B462">
        <v>137.86592759397189</v>
      </c>
      <c r="C462">
        <v>106.0518423307626</v>
      </c>
      <c r="E462">
        <f t="shared" si="149"/>
        <v>1.15800960279354</v>
      </c>
      <c r="F462">
        <f t="shared" si="150"/>
        <v>1.0058925124453924</v>
      </c>
      <c r="H462">
        <f t="shared" si="151"/>
        <v>57.900480139677001</v>
      </c>
      <c r="I462">
        <f t="shared" si="152"/>
        <v>50.294625622269621</v>
      </c>
      <c r="K462">
        <f t="shared" si="146"/>
        <v>7.9004801396770005E-2</v>
      </c>
      <c r="L462">
        <f t="shared" si="147"/>
        <v>2.9462562226962065E-3</v>
      </c>
      <c r="N462">
        <f t="shared" si="154"/>
        <v>68.932963796985945</v>
      </c>
      <c r="O462">
        <f t="shared" si="155"/>
        <v>53.025921165381298</v>
      </c>
      <c r="R462" s="6">
        <f t="shared" si="153"/>
        <v>108.19510576194662</v>
      </c>
      <c r="S462">
        <f t="shared" si="156"/>
        <v>8.1951057619466208E-2</v>
      </c>
      <c r="T462" s="6"/>
      <c r="U462">
        <f t="shared" si="148"/>
        <v>121.44078835082</v>
      </c>
    </row>
    <row r="463" spans="1:21" x14ac:dyDescent="0.25">
      <c r="A463" s="2">
        <v>42157</v>
      </c>
      <c r="B463">
        <v>135.5620994283735</v>
      </c>
      <c r="C463">
        <v>105.5805484147386</v>
      </c>
      <c r="E463">
        <f t="shared" si="149"/>
        <v>1.1386585188418457</v>
      </c>
      <c r="F463">
        <f t="shared" si="150"/>
        <v>1.0014223305902668</v>
      </c>
      <c r="H463">
        <f t="shared" si="151"/>
        <v>56.932925942092282</v>
      </c>
      <c r="I463">
        <f t="shared" si="152"/>
        <v>50.07111652951334</v>
      </c>
      <c r="K463">
        <f t="shared" si="146"/>
        <v>6.9329259420922829E-2</v>
      </c>
      <c r="L463">
        <f t="shared" si="147"/>
        <v>7.1116529513339801E-4</v>
      </c>
      <c r="N463">
        <f t="shared" si="154"/>
        <v>67.78104971418675</v>
      </c>
      <c r="O463">
        <f t="shared" si="155"/>
        <v>52.790274207369293</v>
      </c>
      <c r="R463" s="6">
        <f t="shared" si="153"/>
        <v>107.00404247160563</v>
      </c>
      <c r="S463">
        <f t="shared" si="156"/>
        <v>7.0040424716056288E-2</v>
      </c>
      <c r="T463" s="6"/>
      <c r="U463">
        <f t="shared" si="148"/>
        <v>120.10391027360843</v>
      </c>
    </row>
    <row r="464" spans="1:21" x14ac:dyDescent="0.25">
      <c r="A464" s="2">
        <v>42158</v>
      </c>
      <c r="B464">
        <v>134.85189676078289</v>
      </c>
      <c r="C464">
        <v>105.04498714652961</v>
      </c>
      <c r="E464">
        <f t="shared" si="149"/>
        <v>1.1326931470973374</v>
      </c>
      <c r="F464">
        <f t="shared" si="150"/>
        <v>0.99634257848217056</v>
      </c>
      <c r="H464">
        <f t="shared" si="151"/>
        <v>56.634657354866867</v>
      </c>
      <c r="I464">
        <f t="shared" si="152"/>
        <v>49.81712892410853</v>
      </c>
      <c r="K464">
        <f t="shared" si="146"/>
        <v>6.6346573548668672E-2</v>
      </c>
      <c r="L464">
        <f t="shared" si="147"/>
        <v>-1.8287107589146955E-3</v>
      </c>
      <c r="N464">
        <f t="shared" si="154"/>
        <v>67.425948380391446</v>
      </c>
      <c r="O464">
        <f t="shared" si="155"/>
        <v>52.522493573264804</v>
      </c>
      <c r="R464" s="6">
        <f t="shared" si="153"/>
        <v>106.45178627897539</v>
      </c>
      <c r="S464">
        <f t="shared" si="156"/>
        <v>6.451786278975391E-2</v>
      </c>
      <c r="T464" s="6"/>
      <c r="U464">
        <f t="shared" si="148"/>
        <v>119.48404464352902</v>
      </c>
    </row>
    <row r="465" spans="1:21" x14ac:dyDescent="0.25">
      <c r="A465" s="2">
        <v>42159</v>
      </c>
      <c r="B465">
        <v>133.57006755586349</v>
      </c>
      <c r="C465">
        <v>105.1735218508997</v>
      </c>
      <c r="E465">
        <f t="shared" si="149"/>
        <v>1.1219263785828608</v>
      </c>
      <c r="F465">
        <f t="shared" si="150"/>
        <v>0.99756171898811308</v>
      </c>
      <c r="H465">
        <f t="shared" si="151"/>
        <v>56.096318929143038</v>
      </c>
      <c r="I465">
        <f t="shared" si="152"/>
        <v>49.878085949405651</v>
      </c>
      <c r="K465">
        <f t="shared" si="146"/>
        <v>6.0963189291430381E-2</v>
      </c>
      <c r="L465">
        <f t="shared" si="147"/>
        <v>-1.2191405059434857E-3</v>
      </c>
      <c r="N465">
        <f t="shared" si="154"/>
        <v>66.785033777931744</v>
      </c>
      <c r="O465">
        <f t="shared" si="155"/>
        <v>52.586760925449852</v>
      </c>
      <c r="R465" s="6">
        <f t="shared" si="153"/>
        <v>105.97440487854868</v>
      </c>
      <c r="S465">
        <f t="shared" si="156"/>
        <v>5.9744048785486822E-2</v>
      </c>
      <c r="T465" s="6"/>
      <c r="U465">
        <f t="shared" si="148"/>
        <v>118.94822028064709</v>
      </c>
    </row>
    <row r="466" spans="1:21" x14ac:dyDescent="0.25">
      <c r="A466" s="2">
        <v>42160</v>
      </c>
      <c r="B466">
        <v>134.22830417460591</v>
      </c>
      <c r="C466">
        <v>104.8628963153385</v>
      </c>
      <c r="E466">
        <f t="shared" si="149"/>
        <v>1.1274552597119165</v>
      </c>
      <c r="F466">
        <f t="shared" si="150"/>
        <v>0.99461546276541735</v>
      </c>
      <c r="H466">
        <f t="shared" si="151"/>
        <v>56.372762985595827</v>
      </c>
      <c r="I466">
        <f t="shared" si="152"/>
        <v>49.73077313827087</v>
      </c>
      <c r="K466">
        <f t="shared" si="146"/>
        <v>6.372762985595827E-2</v>
      </c>
      <c r="L466">
        <f t="shared" si="147"/>
        <v>-2.6922686172913047E-3</v>
      </c>
      <c r="N466">
        <f t="shared" si="154"/>
        <v>67.114152087302955</v>
      </c>
      <c r="O466">
        <f t="shared" si="155"/>
        <v>52.431448157669251</v>
      </c>
      <c r="R466" s="6">
        <f t="shared" si="153"/>
        <v>106.10353612386669</v>
      </c>
      <c r="S466">
        <f t="shared" si="156"/>
        <v>6.1035361238666895E-2</v>
      </c>
      <c r="T466" s="6"/>
      <c r="U466">
        <f t="shared" si="148"/>
        <v>119.09316029546298</v>
      </c>
    </row>
    <row r="467" spans="1:21" x14ac:dyDescent="0.25">
      <c r="A467" s="2">
        <v>42161</v>
      </c>
      <c r="B467">
        <v>134.22830417460591</v>
      </c>
      <c r="C467">
        <v>104.8628963153385</v>
      </c>
      <c r="E467">
        <f t="shared" si="149"/>
        <v>1.1274552597119165</v>
      </c>
      <c r="F467">
        <f t="shared" si="150"/>
        <v>0.99461546276541735</v>
      </c>
      <c r="H467">
        <f t="shared" si="151"/>
        <v>56.372762985595827</v>
      </c>
      <c r="I467">
        <f t="shared" si="152"/>
        <v>49.73077313827087</v>
      </c>
      <c r="K467">
        <f t="shared" si="146"/>
        <v>6.372762985595827E-2</v>
      </c>
      <c r="L467">
        <f t="shared" si="147"/>
        <v>-2.6922686172913047E-3</v>
      </c>
      <c r="N467">
        <f t="shared" si="154"/>
        <v>67.114152087302955</v>
      </c>
      <c r="O467">
        <f t="shared" si="155"/>
        <v>52.431448157669251</v>
      </c>
      <c r="R467" s="6">
        <f t="shared" si="153"/>
        <v>106.10353612386669</v>
      </c>
      <c r="S467">
        <f t="shared" si="156"/>
        <v>6.1035361238666895E-2</v>
      </c>
      <c r="T467" s="6"/>
      <c r="U467">
        <f t="shared" si="148"/>
        <v>119.09316029546298</v>
      </c>
    </row>
    <row r="468" spans="1:21" x14ac:dyDescent="0.25">
      <c r="A468" s="2">
        <v>42162</v>
      </c>
      <c r="B468">
        <v>134.22830417460591</v>
      </c>
      <c r="C468">
        <v>104.8628963153385</v>
      </c>
      <c r="E468">
        <f t="shared" si="149"/>
        <v>1.1274552597119165</v>
      </c>
      <c r="F468">
        <f t="shared" si="150"/>
        <v>0.99461546276541735</v>
      </c>
      <c r="H468">
        <f t="shared" si="151"/>
        <v>56.372762985595827</v>
      </c>
      <c r="I468">
        <f t="shared" si="152"/>
        <v>49.73077313827087</v>
      </c>
      <c r="K468">
        <f t="shared" si="146"/>
        <v>6.372762985595827E-2</v>
      </c>
      <c r="L468">
        <f t="shared" si="147"/>
        <v>-2.6922686172913047E-3</v>
      </c>
      <c r="N468">
        <f t="shared" si="154"/>
        <v>67.114152087302955</v>
      </c>
      <c r="O468">
        <f t="shared" si="155"/>
        <v>52.431448157669251</v>
      </c>
      <c r="R468" s="6">
        <f t="shared" si="153"/>
        <v>106.10353612386669</v>
      </c>
      <c r="S468">
        <f t="shared" si="156"/>
        <v>6.1035361238666895E-2</v>
      </c>
      <c r="T468" s="6"/>
      <c r="U468">
        <f t="shared" si="148"/>
        <v>119.09316029546298</v>
      </c>
    </row>
    <row r="469" spans="1:21" x14ac:dyDescent="0.25">
      <c r="A469" s="2">
        <v>42163</v>
      </c>
      <c r="B469">
        <v>132.60003464403249</v>
      </c>
      <c r="C469">
        <v>104.84147386461009</v>
      </c>
      <c r="E469">
        <f t="shared" si="149"/>
        <v>1.1137785537610938</v>
      </c>
      <c r="F469">
        <f t="shared" si="150"/>
        <v>0.99441227268109311</v>
      </c>
      <c r="H469">
        <f t="shared" si="151"/>
        <v>55.68892768805469</v>
      </c>
      <c r="I469">
        <f t="shared" si="152"/>
        <v>49.720613634054658</v>
      </c>
      <c r="K469">
        <f t="shared" si="146"/>
        <v>5.6889276880546902E-2</v>
      </c>
      <c r="L469">
        <f t="shared" si="147"/>
        <v>-2.7938636594534217E-3</v>
      </c>
      <c r="N469">
        <f t="shared" si="154"/>
        <v>66.300017322016245</v>
      </c>
      <c r="O469">
        <f t="shared" si="155"/>
        <v>52.420736932305047</v>
      </c>
      <c r="R469" s="6">
        <f t="shared" si="153"/>
        <v>105.40954132210935</v>
      </c>
      <c r="S469">
        <f t="shared" si="156"/>
        <v>5.4095413221093479E-2</v>
      </c>
      <c r="T469" s="6"/>
      <c r="U469">
        <f t="shared" si="148"/>
        <v>118.31420384227354</v>
      </c>
    </row>
    <row r="470" spans="1:21" x14ac:dyDescent="0.25">
      <c r="A470" s="2">
        <v>42164</v>
      </c>
      <c r="B470">
        <v>131.71661181361509</v>
      </c>
      <c r="C470">
        <v>104.62724935732651</v>
      </c>
      <c r="E470">
        <f t="shared" si="149"/>
        <v>1.1063582132984144</v>
      </c>
      <c r="F470">
        <f t="shared" si="150"/>
        <v>0.99238037183785466</v>
      </c>
      <c r="H470">
        <f t="shared" si="151"/>
        <v>55.317910664920724</v>
      </c>
      <c r="I470">
        <f t="shared" si="152"/>
        <v>49.619018591892733</v>
      </c>
      <c r="K470">
        <f t="shared" si="146"/>
        <v>5.317910664920724E-2</v>
      </c>
      <c r="L470">
        <f t="shared" si="147"/>
        <v>-3.8098140810726732E-3</v>
      </c>
      <c r="N470">
        <f t="shared" si="154"/>
        <v>65.858305906807544</v>
      </c>
      <c r="O470">
        <f t="shared" si="155"/>
        <v>52.313624678663253</v>
      </c>
      <c r="R470" s="6">
        <f t="shared" si="153"/>
        <v>104.93692925681346</v>
      </c>
      <c r="S470">
        <f t="shared" si="156"/>
        <v>4.9369292568134569E-2</v>
      </c>
      <c r="T470" s="6"/>
      <c r="U470">
        <f t="shared" si="148"/>
        <v>117.78373269582517</v>
      </c>
    </row>
    <row r="471" spans="1:21" x14ac:dyDescent="0.25">
      <c r="A471" s="2">
        <v>42165</v>
      </c>
      <c r="B471">
        <v>133.17166118136149</v>
      </c>
      <c r="C471">
        <v>104.39160239931449</v>
      </c>
      <c r="E471">
        <f t="shared" si="149"/>
        <v>1.1185799505310638</v>
      </c>
      <c r="F471">
        <f t="shared" si="150"/>
        <v>0.99014528091029175</v>
      </c>
      <c r="H471">
        <f t="shared" si="151"/>
        <v>55.928997526553189</v>
      </c>
      <c r="I471">
        <f t="shared" si="152"/>
        <v>49.507264045514589</v>
      </c>
      <c r="K471">
        <f t="shared" si="146"/>
        <v>5.9289975265531897E-2</v>
      </c>
      <c r="L471">
        <f t="shared" si="147"/>
        <v>-4.9273595448541133E-3</v>
      </c>
      <c r="N471">
        <f t="shared" si="154"/>
        <v>66.585830590680743</v>
      </c>
      <c r="O471">
        <f t="shared" si="155"/>
        <v>52.195801199657247</v>
      </c>
      <c r="R471" s="6">
        <f t="shared" si="153"/>
        <v>105.43626157206778</v>
      </c>
      <c r="S471">
        <f t="shared" si="156"/>
        <v>5.4362615720677777E-2</v>
      </c>
      <c r="T471" s="6"/>
      <c r="U471">
        <f t="shared" si="148"/>
        <v>118.34419529333807</v>
      </c>
    </row>
    <row r="472" spans="1:21" x14ac:dyDescent="0.25">
      <c r="A472" s="2">
        <v>42166</v>
      </c>
      <c r="B472">
        <v>134.14169409319251</v>
      </c>
      <c r="C472">
        <v>104.7557840616967</v>
      </c>
      <c r="E472">
        <f t="shared" si="149"/>
        <v>1.1267277753528309</v>
      </c>
      <c r="F472">
        <f t="shared" si="150"/>
        <v>0.99359951234379806</v>
      </c>
      <c r="H472">
        <f t="shared" si="151"/>
        <v>56.336388767641544</v>
      </c>
      <c r="I472">
        <f t="shared" si="152"/>
        <v>49.679975617189903</v>
      </c>
      <c r="K472">
        <f t="shared" si="146"/>
        <v>6.3363887676415445E-2</v>
      </c>
      <c r="L472">
        <f t="shared" si="147"/>
        <v>-3.200243828100966E-3</v>
      </c>
      <c r="N472">
        <f t="shared" si="154"/>
        <v>67.070847046596256</v>
      </c>
      <c r="O472">
        <f t="shared" si="155"/>
        <v>52.377892030848351</v>
      </c>
      <c r="R472" s="6">
        <f t="shared" si="153"/>
        <v>106.01636438483145</v>
      </c>
      <c r="S472">
        <f t="shared" si="156"/>
        <v>6.0163643848314477E-2</v>
      </c>
      <c r="T472" s="6"/>
      <c r="U472">
        <f t="shared" si="148"/>
        <v>118.99531663945099</v>
      </c>
    </row>
    <row r="473" spans="1:21" x14ac:dyDescent="0.25">
      <c r="A473" s="2">
        <v>42167</v>
      </c>
      <c r="B473">
        <v>133.06772908366531</v>
      </c>
      <c r="C473">
        <v>104.8200514138818</v>
      </c>
      <c r="E473">
        <f t="shared" si="149"/>
        <v>1.1177069693001602</v>
      </c>
      <c r="F473">
        <f t="shared" si="150"/>
        <v>0.99420908259676988</v>
      </c>
      <c r="H473">
        <f t="shared" si="151"/>
        <v>55.885348465008008</v>
      </c>
      <c r="I473">
        <f t="shared" si="152"/>
        <v>49.710454129838496</v>
      </c>
      <c r="K473">
        <f t="shared" si="146"/>
        <v>5.8853484650080078E-2</v>
      </c>
      <c r="L473">
        <f t="shared" si="147"/>
        <v>-2.8954587016150413E-3</v>
      </c>
      <c r="N473">
        <f t="shared" si="154"/>
        <v>66.533864541832656</v>
      </c>
      <c r="O473">
        <f t="shared" si="155"/>
        <v>52.4100257069409</v>
      </c>
      <c r="R473" s="6">
        <f t="shared" si="153"/>
        <v>105.5958025948465</v>
      </c>
      <c r="S473">
        <f t="shared" si="156"/>
        <v>5.5958025948465037E-2</v>
      </c>
      <c r="T473" s="6"/>
      <c r="U473">
        <f t="shared" si="148"/>
        <v>118.52326797360492</v>
      </c>
    </row>
    <row r="474" spans="1:21" x14ac:dyDescent="0.25">
      <c r="A474" s="2">
        <v>42168</v>
      </c>
      <c r="B474">
        <v>133.06772908366531</v>
      </c>
      <c r="C474">
        <v>104.8200514138818</v>
      </c>
      <c r="E474">
        <f t="shared" si="149"/>
        <v>1.1177069693001602</v>
      </c>
      <c r="F474">
        <f t="shared" si="150"/>
        <v>0.99420908259676988</v>
      </c>
      <c r="H474">
        <f t="shared" si="151"/>
        <v>55.885348465008008</v>
      </c>
      <c r="I474">
        <f t="shared" si="152"/>
        <v>49.710454129838496</v>
      </c>
      <c r="K474">
        <f t="shared" si="146"/>
        <v>5.8853484650080078E-2</v>
      </c>
      <c r="L474">
        <f t="shared" si="147"/>
        <v>-2.8954587016150413E-3</v>
      </c>
      <c r="N474">
        <f t="shared" si="154"/>
        <v>66.533864541832656</v>
      </c>
      <c r="O474">
        <f t="shared" si="155"/>
        <v>52.4100257069409</v>
      </c>
      <c r="R474" s="6">
        <f t="shared" si="153"/>
        <v>105.5958025948465</v>
      </c>
      <c r="S474">
        <f t="shared" si="156"/>
        <v>5.5958025948465037E-2</v>
      </c>
      <c r="T474" s="6"/>
      <c r="U474">
        <f t="shared" si="148"/>
        <v>118.52326797360492</v>
      </c>
    </row>
    <row r="475" spans="1:21" x14ac:dyDescent="0.25">
      <c r="A475" s="2">
        <v>42169</v>
      </c>
      <c r="B475">
        <v>133.06772908366531</v>
      </c>
      <c r="C475">
        <v>104.8200514138818</v>
      </c>
      <c r="E475">
        <f t="shared" si="149"/>
        <v>1.1177069693001602</v>
      </c>
      <c r="F475">
        <f t="shared" si="150"/>
        <v>0.99420908259676988</v>
      </c>
      <c r="H475">
        <f t="shared" si="151"/>
        <v>55.885348465008008</v>
      </c>
      <c r="I475">
        <f t="shared" si="152"/>
        <v>49.710454129838496</v>
      </c>
      <c r="K475">
        <f t="shared" si="146"/>
        <v>5.8853484650080078E-2</v>
      </c>
      <c r="L475">
        <f t="shared" si="147"/>
        <v>-2.8954587016150413E-3</v>
      </c>
      <c r="N475">
        <f t="shared" si="154"/>
        <v>66.533864541832656</v>
      </c>
      <c r="O475">
        <f t="shared" si="155"/>
        <v>52.4100257069409</v>
      </c>
      <c r="R475" s="6">
        <f t="shared" si="153"/>
        <v>105.5958025948465</v>
      </c>
      <c r="S475">
        <f t="shared" si="156"/>
        <v>5.5958025948465037E-2</v>
      </c>
      <c r="T475" s="6"/>
      <c r="U475">
        <f t="shared" si="148"/>
        <v>118.52326797360492</v>
      </c>
    </row>
    <row r="476" spans="1:21" x14ac:dyDescent="0.25">
      <c r="A476" s="2">
        <v>42170</v>
      </c>
      <c r="B476">
        <v>132.16698423696519</v>
      </c>
      <c r="C476">
        <v>104.76649528706081</v>
      </c>
      <c r="E476">
        <f t="shared" si="149"/>
        <v>1.1101411319656631</v>
      </c>
      <c r="F476">
        <f t="shared" si="150"/>
        <v>0.99370110738595929</v>
      </c>
      <c r="H476">
        <f t="shared" si="151"/>
        <v>55.507056598283157</v>
      </c>
      <c r="I476">
        <f t="shared" si="152"/>
        <v>49.685055369297963</v>
      </c>
      <c r="K476">
        <f t="shared" si="146"/>
        <v>5.5070565982831568E-2</v>
      </c>
      <c r="L476">
        <f t="shared" si="147"/>
        <v>-3.1494463070203694E-3</v>
      </c>
      <c r="N476">
        <f t="shared" si="154"/>
        <v>66.083492118482596</v>
      </c>
      <c r="O476">
        <f t="shared" si="155"/>
        <v>52.383247643530403</v>
      </c>
      <c r="R476" s="6">
        <f t="shared" si="153"/>
        <v>105.19211196758113</v>
      </c>
      <c r="S476">
        <f t="shared" si="156"/>
        <v>5.192111967581127E-2</v>
      </c>
      <c r="T476" s="6"/>
      <c r="U476">
        <f t="shared" si="148"/>
        <v>118.07015590647677</v>
      </c>
    </row>
    <row r="477" spans="1:21" x14ac:dyDescent="0.25">
      <c r="A477" s="2">
        <v>42171</v>
      </c>
      <c r="B477">
        <v>132.75593279057679</v>
      </c>
      <c r="C477">
        <v>104.8843187660668</v>
      </c>
      <c r="E477">
        <f t="shared" si="149"/>
        <v>1.1150880256074496</v>
      </c>
      <c r="F477">
        <f t="shared" si="150"/>
        <v>0.99481865284974058</v>
      </c>
      <c r="H477">
        <f t="shared" si="151"/>
        <v>55.754401280372477</v>
      </c>
      <c r="I477">
        <f t="shared" si="152"/>
        <v>49.740932642487032</v>
      </c>
      <c r="K477">
        <f t="shared" si="146"/>
        <v>5.7544012803724766E-2</v>
      </c>
      <c r="L477">
        <f t="shared" si="147"/>
        <v>-2.5906735751296851E-3</v>
      </c>
      <c r="N477">
        <f t="shared" si="154"/>
        <v>66.377966395288396</v>
      </c>
      <c r="O477">
        <f t="shared" si="155"/>
        <v>52.442159383033399</v>
      </c>
      <c r="R477" s="6">
        <f t="shared" si="153"/>
        <v>105.49533392285952</v>
      </c>
      <c r="S477">
        <f t="shared" si="156"/>
        <v>5.4953339228595154E-2</v>
      </c>
      <c r="T477" s="6"/>
      <c r="U477">
        <f t="shared" si="148"/>
        <v>118.4104995203118</v>
      </c>
    </row>
    <row r="478" spans="1:21" x14ac:dyDescent="0.25">
      <c r="A478" s="2">
        <v>42172</v>
      </c>
      <c r="B478">
        <v>132.63467867659801</v>
      </c>
      <c r="C478">
        <v>104.87360754070269</v>
      </c>
      <c r="E478">
        <f t="shared" si="149"/>
        <v>1.1140695475047295</v>
      </c>
      <c r="F478">
        <f t="shared" si="150"/>
        <v>0.99471705780757935</v>
      </c>
      <c r="H478">
        <f t="shared" si="151"/>
        <v>55.703477375236474</v>
      </c>
      <c r="I478">
        <f t="shared" si="152"/>
        <v>49.735852890378965</v>
      </c>
      <c r="K478">
        <f t="shared" si="146"/>
        <v>5.7034773752364744E-2</v>
      </c>
      <c r="L478">
        <f t="shared" si="147"/>
        <v>-2.6414710962103529E-3</v>
      </c>
      <c r="N478">
        <f t="shared" si="154"/>
        <v>66.317339338299007</v>
      </c>
      <c r="O478">
        <f t="shared" si="155"/>
        <v>52.436803770351339</v>
      </c>
      <c r="R478" s="6">
        <f t="shared" si="153"/>
        <v>105.43933026561544</v>
      </c>
      <c r="S478">
        <f t="shared" si="156"/>
        <v>5.4393302656154392E-2</v>
      </c>
      <c r="T478" s="6"/>
      <c r="U478">
        <f t="shared" si="148"/>
        <v>118.34763966876534</v>
      </c>
    </row>
    <row r="479" spans="1:21" x14ac:dyDescent="0.25">
      <c r="A479" s="2">
        <v>42173</v>
      </c>
      <c r="B479">
        <v>132.4961025463364</v>
      </c>
      <c r="C479">
        <v>104.9271636675235</v>
      </c>
      <c r="E479">
        <f t="shared" si="149"/>
        <v>1.1129055725301911</v>
      </c>
      <c r="F479">
        <f t="shared" si="150"/>
        <v>0.99522503301838816</v>
      </c>
      <c r="H479">
        <f t="shared" si="151"/>
        <v>55.645278626509551</v>
      </c>
      <c r="I479">
        <f t="shared" si="152"/>
        <v>49.761251650919405</v>
      </c>
      <c r="K479">
        <f t="shared" si="146"/>
        <v>5.6452786265095513E-2</v>
      </c>
      <c r="L479">
        <f t="shared" si="147"/>
        <v>-2.3874834908059485E-3</v>
      </c>
      <c r="N479">
        <f t="shared" si="154"/>
        <v>66.248051273168201</v>
      </c>
      <c r="O479">
        <f t="shared" si="155"/>
        <v>52.463581833761744</v>
      </c>
      <c r="R479" s="6">
        <f t="shared" si="153"/>
        <v>105.40653027742896</v>
      </c>
      <c r="S479">
        <f t="shared" si="156"/>
        <v>5.4065302774289566E-2</v>
      </c>
      <c r="T479" s="6"/>
      <c r="U479">
        <f t="shared" si="148"/>
        <v>118.31082417332114</v>
      </c>
    </row>
    <row r="480" spans="1:21" x14ac:dyDescent="0.25">
      <c r="A480" s="2">
        <v>42174</v>
      </c>
      <c r="B480">
        <v>133.085051099948</v>
      </c>
      <c r="C480">
        <v>105.1413881748072</v>
      </c>
      <c r="E480">
        <f t="shared" si="149"/>
        <v>1.1178524661719775</v>
      </c>
      <c r="F480">
        <f t="shared" si="150"/>
        <v>0.99725693386162773</v>
      </c>
      <c r="H480">
        <f t="shared" si="151"/>
        <v>55.892623308598878</v>
      </c>
      <c r="I480">
        <f t="shared" si="152"/>
        <v>49.862846693081387</v>
      </c>
      <c r="K480">
        <f t="shared" si="146"/>
        <v>5.8926233085988787E-2</v>
      </c>
      <c r="L480">
        <f t="shared" si="147"/>
        <v>-1.3715330691861283E-3</v>
      </c>
      <c r="N480">
        <f t="shared" si="154"/>
        <v>66.542525549974002</v>
      </c>
      <c r="O480">
        <f t="shared" si="155"/>
        <v>52.570694087403602</v>
      </c>
      <c r="R480" s="6">
        <f t="shared" si="153"/>
        <v>105.75547000168027</v>
      </c>
      <c r="S480">
        <f t="shared" si="156"/>
        <v>5.7554700016802657E-2</v>
      </c>
      <c r="T480" s="6"/>
      <c r="U480">
        <f t="shared" si="148"/>
        <v>118.70248251037411</v>
      </c>
    </row>
    <row r="481" spans="1:21" x14ac:dyDescent="0.25">
      <c r="A481" s="2">
        <v>42175</v>
      </c>
      <c r="B481">
        <v>133.085051099948</v>
      </c>
      <c r="C481">
        <v>105.1413881748072</v>
      </c>
      <c r="E481">
        <f t="shared" si="149"/>
        <v>1.1178524661719775</v>
      </c>
      <c r="F481">
        <f t="shared" si="150"/>
        <v>0.99725693386162773</v>
      </c>
      <c r="H481">
        <f t="shared" si="151"/>
        <v>55.892623308598878</v>
      </c>
      <c r="I481">
        <f t="shared" si="152"/>
        <v>49.862846693081387</v>
      </c>
      <c r="K481">
        <f t="shared" si="146"/>
        <v>5.8926233085988787E-2</v>
      </c>
      <c r="L481">
        <f t="shared" si="147"/>
        <v>-1.3715330691861283E-3</v>
      </c>
      <c r="N481">
        <f t="shared" si="154"/>
        <v>66.542525549974002</v>
      </c>
      <c r="O481">
        <f t="shared" si="155"/>
        <v>52.570694087403602</v>
      </c>
      <c r="R481" s="6">
        <f t="shared" si="153"/>
        <v>105.75547000168027</v>
      </c>
      <c r="S481">
        <f t="shared" si="156"/>
        <v>5.7554700016802657E-2</v>
      </c>
      <c r="T481" s="6"/>
      <c r="U481">
        <f t="shared" si="148"/>
        <v>118.70248251037411</v>
      </c>
    </row>
    <row r="482" spans="1:21" x14ac:dyDescent="0.25">
      <c r="A482" s="2">
        <v>42176</v>
      </c>
      <c r="B482">
        <v>133.085051099948</v>
      </c>
      <c r="C482">
        <v>105.1413881748072</v>
      </c>
      <c r="E482">
        <f t="shared" si="149"/>
        <v>1.1178524661719775</v>
      </c>
      <c r="F482">
        <f t="shared" si="150"/>
        <v>0.99725693386162773</v>
      </c>
      <c r="H482">
        <f t="shared" si="151"/>
        <v>55.892623308598878</v>
      </c>
      <c r="I482">
        <f t="shared" si="152"/>
        <v>49.862846693081387</v>
      </c>
      <c r="K482">
        <f t="shared" si="146"/>
        <v>5.8926233085988787E-2</v>
      </c>
      <c r="L482">
        <f t="shared" si="147"/>
        <v>-1.3715330691861283E-3</v>
      </c>
      <c r="N482">
        <f t="shared" si="154"/>
        <v>66.542525549974002</v>
      </c>
      <c r="O482">
        <f t="shared" si="155"/>
        <v>52.570694087403602</v>
      </c>
      <c r="R482" s="6">
        <f t="shared" si="153"/>
        <v>105.75547000168027</v>
      </c>
      <c r="S482">
        <f t="shared" si="156"/>
        <v>5.7554700016802657E-2</v>
      </c>
      <c r="T482" s="6"/>
      <c r="U482">
        <f t="shared" si="148"/>
        <v>118.70248251037411</v>
      </c>
    </row>
    <row r="483" spans="1:21" x14ac:dyDescent="0.25">
      <c r="A483" s="2">
        <v>42177</v>
      </c>
      <c r="B483">
        <v>134.02043997921359</v>
      </c>
      <c r="C483">
        <v>104.8307626392459</v>
      </c>
      <c r="E483">
        <f t="shared" si="149"/>
        <v>1.1257092972501097</v>
      </c>
      <c r="F483">
        <f t="shared" si="150"/>
        <v>0.994310677638931</v>
      </c>
      <c r="H483">
        <f t="shared" si="151"/>
        <v>56.285464862505485</v>
      </c>
      <c r="I483">
        <f t="shared" si="152"/>
        <v>49.715533881946548</v>
      </c>
      <c r="K483">
        <f t="shared" si="146"/>
        <v>6.2854648625054854E-2</v>
      </c>
      <c r="L483">
        <f t="shared" si="147"/>
        <v>-2.8446611805345158E-3</v>
      </c>
      <c r="N483">
        <f t="shared" si="154"/>
        <v>67.010219989606796</v>
      </c>
      <c r="O483">
        <f t="shared" si="155"/>
        <v>52.415381319622952</v>
      </c>
      <c r="R483" s="6">
        <f t="shared" si="153"/>
        <v>106.00099874445203</v>
      </c>
      <c r="S483">
        <f t="shared" si="156"/>
        <v>6.0009987444520331E-2</v>
      </c>
      <c r="T483" s="6"/>
      <c r="U483">
        <f t="shared" si="148"/>
        <v>118.97806987520921</v>
      </c>
    </row>
    <row r="484" spans="1:21" x14ac:dyDescent="0.25">
      <c r="A484" s="2">
        <v>42178</v>
      </c>
      <c r="B484">
        <v>136.08175991685431</v>
      </c>
      <c r="C484">
        <v>104.7236503856041</v>
      </c>
      <c r="E484">
        <f t="shared" si="149"/>
        <v>1.1430234249963629</v>
      </c>
      <c r="F484">
        <f t="shared" si="150"/>
        <v>0.99329472721731171</v>
      </c>
      <c r="H484">
        <f t="shared" si="151"/>
        <v>57.151171249818148</v>
      </c>
      <c r="I484">
        <f t="shared" si="152"/>
        <v>49.664736360865582</v>
      </c>
      <c r="K484">
        <f t="shared" si="146"/>
        <v>7.1511712498181487E-2</v>
      </c>
      <c r="L484">
        <f t="shared" si="147"/>
        <v>-3.3526363913441771E-3</v>
      </c>
      <c r="N484">
        <f t="shared" si="154"/>
        <v>68.040879958427155</v>
      </c>
      <c r="O484">
        <f t="shared" si="155"/>
        <v>52.361825192802044</v>
      </c>
      <c r="R484" s="6">
        <f t="shared" si="153"/>
        <v>106.81590761068372</v>
      </c>
      <c r="S484">
        <f t="shared" si="156"/>
        <v>6.8159076106837233E-2</v>
      </c>
      <c r="T484" s="6"/>
      <c r="U484">
        <f t="shared" si="148"/>
        <v>119.89274318184647</v>
      </c>
    </row>
    <row r="485" spans="1:21" x14ac:dyDescent="0.25">
      <c r="A485" s="2">
        <v>42179</v>
      </c>
      <c r="B485">
        <v>135.76996362376579</v>
      </c>
      <c r="C485">
        <v>104.8200514138818</v>
      </c>
      <c r="E485">
        <f t="shared" si="149"/>
        <v>1.1404044813036522</v>
      </c>
      <c r="F485">
        <f t="shared" si="150"/>
        <v>0.99420908259676988</v>
      </c>
      <c r="H485">
        <f t="shared" si="151"/>
        <v>57.02022406518261</v>
      </c>
      <c r="I485">
        <f t="shared" si="152"/>
        <v>49.710454129838496</v>
      </c>
      <c r="K485">
        <f t="shared" si="146"/>
        <v>7.0202240651826106E-2</v>
      </c>
      <c r="L485">
        <f t="shared" si="147"/>
        <v>-2.8954587016150413E-3</v>
      </c>
      <c r="N485">
        <f t="shared" si="154"/>
        <v>67.884981811882895</v>
      </c>
      <c r="O485">
        <f t="shared" si="155"/>
        <v>52.4100257069409</v>
      </c>
      <c r="R485" s="6">
        <f t="shared" si="153"/>
        <v>106.73067819502111</v>
      </c>
      <c r="S485">
        <f t="shared" si="156"/>
        <v>6.7306781950211128E-2</v>
      </c>
      <c r="T485" s="6"/>
      <c r="U485">
        <f t="shared" si="148"/>
        <v>119.79707963629276</v>
      </c>
    </row>
    <row r="486" spans="1:21" x14ac:dyDescent="0.25">
      <c r="A486" s="2">
        <v>42180</v>
      </c>
      <c r="B486">
        <v>135.38887926554651</v>
      </c>
      <c r="C486">
        <v>104.7129391602399</v>
      </c>
      <c r="E486">
        <f t="shared" si="149"/>
        <v>1.1372035501236728</v>
      </c>
      <c r="F486">
        <f t="shared" si="150"/>
        <v>0.9931931321751496</v>
      </c>
      <c r="H486">
        <f t="shared" si="151"/>
        <v>56.860177506183639</v>
      </c>
      <c r="I486">
        <f t="shared" si="152"/>
        <v>49.65965660875748</v>
      </c>
      <c r="K486">
        <f t="shared" si="146"/>
        <v>6.8601775061836387E-2</v>
      </c>
      <c r="L486">
        <f t="shared" si="147"/>
        <v>-3.4034339124252E-3</v>
      </c>
      <c r="N486">
        <f t="shared" si="154"/>
        <v>67.694439632773253</v>
      </c>
      <c r="O486">
        <f t="shared" si="155"/>
        <v>52.356469580119949</v>
      </c>
      <c r="R486" s="6">
        <f t="shared" si="153"/>
        <v>106.51983411494112</v>
      </c>
      <c r="S486">
        <f t="shared" si="156"/>
        <v>6.5198341149411199E-2</v>
      </c>
      <c r="T486" s="6"/>
      <c r="U486">
        <f t="shared" si="148"/>
        <v>119.56042317088523</v>
      </c>
    </row>
    <row r="487" spans="1:21" x14ac:dyDescent="0.25">
      <c r="A487" s="2">
        <v>42181</v>
      </c>
      <c r="B487">
        <v>135.25030313528501</v>
      </c>
      <c r="C487">
        <v>104.49871465295629</v>
      </c>
      <c r="E487">
        <f t="shared" si="149"/>
        <v>1.1360395751491352</v>
      </c>
      <c r="F487">
        <f t="shared" si="150"/>
        <v>0.99116123133191103</v>
      </c>
      <c r="H487">
        <f t="shared" si="151"/>
        <v>56.801978757456759</v>
      </c>
      <c r="I487">
        <f t="shared" si="152"/>
        <v>49.558061566595555</v>
      </c>
      <c r="K487">
        <f t="shared" si="146"/>
        <v>6.8019787574567586E-2</v>
      </c>
      <c r="L487">
        <f t="shared" si="147"/>
        <v>-4.419384334044452E-3</v>
      </c>
      <c r="N487">
        <f t="shared" si="154"/>
        <v>67.625151567642504</v>
      </c>
      <c r="O487">
        <f t="shared" si="155"/>
        <v>52.249357326478155</v>
      </c>
      <c r="R487" s="6">
        <f t="shared" si="153"/>
        <v>106.36004032405231</v>
      </c>
      <c r="S487">
        <f t="shared" si="156"/>
        <v>6.360040324052306E-2</v>
      </c>
      <c r="T487" s="6"/>
      <c r="U487">
        <f t="shared" si="148"/>
        <v>119.38106677761361</v>
      </c>
    </row>
    <row r="488" spans="1:21" x14ac:dyDescent="0.25">
      <c r="A488" s="2">
        <v>42182</v>
      </c>
      <c r="B488">
        <v>135.25030313528501</v>
      </c>
      <c r="C488">
        <v>104.49871465295629</v>
      </c>
      <c r="E488">
        <f t="shared" si="149"/>
        <v>1.1360395751491352</v>
      </c>
      <c r="F488">
        <f t="shared" si="150"/>
        <v>0.99116123133191103</v>
      </c>
      <c r="H488">
        <f t="shared" si="151"/>
        <v>56.801978757456759</v>
      </c>
      <c r="I488">
        <f t="shared" si="152"/>
        <v>49.558061566595555</v>
      </c>
      <c r="K488">
        <f t="shared" si="146"/>
        <v>6.8019787574567586E-2</v>
      </c>
      <c r="L488">
        <f t="shared" si="147"/>
        <v>-4.419384334044452E-3</v>
      </c>
      <c r="N488">
        <f t="shared" si="154"/>
        <v>67.625151567642504</v>
      </c>
      <c r="O488">
        <f t="shared" si="155"/>
        <v>52.249357326478155</v>
      </c>
      <c r="R488" s="6">
        <f t="shared" si="153"/>
        <v>106.36004032405231</v>
      </c>
      <c r="S488">
        <f t="shared" si="156"/>
        <v>6.360040324052306E-2</v>
      </c>
      <c r="T488" s="6"/>
      <c r="U488">
        <f t="shared" si="148"/>
        <v>119.38106677761361</v>
      </c>
    </row>
    <row r="489" spans="1:21" x14ac:dyDescent="0.25">
      <c r="A489" s="2">
        <v>42183</v>
      </c>
      <c r="B489">
        <v>135.25030313528501</v>
      </c>
      <c r="C489">
        <v>104.49871465295629</v>
      </c>
      <c r="E489">
        <f t="shared" si="149"/>
        <v>1.1360395751491352</v>
      </c>
      <c r="F489">
        <f t="shared" si="150"/>
        <v>0.99116123133191103</v>
      </c>
      <c r="H489">
        <f t="shared" si="151"/>
        <v>56.801978757456759</v>
      </c>
      <c r="I489">
        <f t="shared" si="152"/>
        <v>49.558061566595555</v>
      </c>
      <c r="K489">
        <f t="shared" si="146"/>
        <v>6.8019787574567586E-2</v>
      </c>
      <c r="L489">
        <f t="shared" si="147"/>
        <v>-4.419384334044452E-3</v>
      </c>
      <c r="N489">
        <f t="shared" si="154"/>
        <v>67.625151567642504</v>
      </c>
      <c r="O489">
        <f t="shared" si="155"/>
        <v>52.249357326478155</v>
      </c>
      <c r="R489" s="6">
        <f t="shared" si="153"/>
        <v>106.36004032405231</v>
      </c>
      <c r="S489">
        <f t="shared" si="156"/>
        <v>6.360040324052306E-2</v>
      </c>
      <c r="T489" s="6"/>
      <c r="U489">
        <f t="shared" si="148"/>
        <v>119.38106677761361</v>
      </c>
    </row>
    <row r="490" spans="1:21" x14ac:dyDescent="0.25">
      <c r="A490" s="2">
        <v>42184</v>
      </c>
      <c r="B490">
        <v>132.53074657890181</v>
      </c>
      <c r="C490">
        <v>104.895029991431</v>
      </c>
      <c r="E490">
        <f t="shared" si="149"/>
        <v>1.1131965662738257</v>
      </c>
      <c r="F490">
        <f t="shared" si="150"/>
        <v>0.99492024789190281</v>
      </c>
      <c r="H490">
        <f t="shared" si="151"/>
        <v>55.659828313691285</v>
      </c>
      <c r="I490">
        <f t="shared" si="152"/>
        <v>49.746012394595141</v>
      </c>
      <c r="K490">
        <f t="shared" si="146"/>
        <v>5.6598283136912855E-2</v>
      </c>
      <c r="L490">
        <f t="shared" si="147"/>
        <v>-2.5398760540485911E-3</v>
      </c>
      <c r="N490">
        <f t="shared" si="154"/>
        <v>66.265373289450906</v>
      </c>
      <c r="O490">
        <f t="shared" si="155"/>
        <v>52.447514995715501</v>
      </c>
      <c r="R490" s="6">
        <f t="shared" si="153"/>
        <v>105.40584070828643</v>
      </c>
      <c r="S490">
        <f t="shared" si="156"/>
        <v>5.4058407082864336E-2</v>
      </c>
      <c r="T490" s="6"/>
      <c r="U490">
        <f t="shared" si="148"/>
        <v>118.31005018433427</v>
      </c>
    </row>
    <row r="491" spans="1:21" x14ac:dyDescent="0.25">
      <c r="A491" s="2">
        <v>42185</v>
      </c>
      <c r="B491">
        <v>132.06305213926899</v>
      </c>
      <c r="C491">
        <v>104.90574121679521</v>
      </c>
      <c r="E491">
        <f t="shared" si="149"/>
        <v>1.1092681507347595</v>
      </c>
      <c r="F491">
        <f t="shared" si="150"/>
        <v>0.99502184293406493</v>
      </c>
      <c r="H491">
        <f t="shared" si="151"/>
        <v>55.463407536737975</v>
      </c>
      <c r="I491">
        <f t="shared" si="152"/>
        <v>49.751092146703243</v>
      </c>
      <c r="K491">
        <f t="shared" si="146"/>
        <v>5.4634075367379749E-2</v>
      </c>
      <c r="L491">
        <f t="shared" si="147"/>
        <v>-2.4890785329675681E-3</v>
      </c>
      <c r="N491">
        <f t="shared" si="154"/>
        <v>66.031526069634495</v>
      </c>
      <c r="O491">
        <f t="shared" si="155"/>
        <v>52.452870608397596</v>
      </c>
      <c r="R491" s="6">
        <f t="shared" si="153"/>
        <v>105.21449968344122</v>
      </c>
      <c r="S491">
        <f t="shared" si="156"/>
        <v>5.2144996834412184E-2</v>
      </c>
      <c r="T491" s="6"/>
      <c r="U491">
        <f t="shared" si="148"/>
        <v>118.09528441708983</v>
      </c>
    </row>
    <row r="492" spans="1:21" x14ac:dyDescent="0.25">
      <c r="A492" s="2">
        <v>42186</v>
      </c>
      <c r="B492">
        <v>133.77793175125589</v>
      </c>
      <c r="C492">
        <v>104.659383033419</v>
      </c>
      <c r="E492">
        <f t="shared" si="149"/>
        <v>1.1236723410446683</v>
      </c>
      <c r="F492">
        <f t="shared" si="150"/>
        <v>0.99268515696434001</v>
      </c>
      <c r="H492">
        <f t="shared" si="151"/>
        <v>56.183617052233416</v>
      </c>
      <c r="I492">
        <f t="shared" si="152"/>
        <v>49.634257848217004</v>
      </c>
      <c r="K492">
        <f t="shared" si="146"/>
        <v>6.1836170522334158E-2</v>
      </c>
      <c r="L492">
        <f t="shared" si="147"/>
        <v>-3.6574215178299596E-3</v>
      </c>
      <c r="N492">
        <f t="shared" si="154"/>
        <v>66.888965875627946</v>
      </c>
      <c r="O492">
        <f t="shared" si="155"/>
        <v>52.329691516709509</v>
      </c>
      <c r="R492" s="6">
        <f t="shared" si="153"/>
        <v>105.81787490045042</v>
      </c>
      <c r="S492">
        <f t="shared" si="156"/>
        <v>5.8178749004504197E-2</v>
      </c>
      <c r="T492" s="6"/>
      <c r="U492">
        <f t="shared" si="148"/>
        <v>118.77252726933277</v>
      </c>
    </row>
    <row r="493" spans="1:21" x14ac:dyDescent="0.25">
      <c r="A493" s="2">
        <v>42187</v>
      </c>
      <c r="B493">
        <v>133.44881344188471</v>
      </c>
      <c r="C493">
        <v>104.6379605826907</v>
      </c>
      <c r="E493">
        <f t="shared" si="149"/>
        <v>1.1209079004801408</v>
      </c>
      <c r="F493">
        <f t="shared" si="150"/>
        <v>0.99248196688001666</v>
      </c>
      <c r="H493">
        <f t="shared" si="151"/>
        <v>56.045395024007036</v>
      </c>
      <c r="I493">
        <f t="shared" si="152"/>
        <v>49.624098344000835</v>
      </c>
      <c r="K493">
        <f t="shared" si="146"/>
        <v>6.0453950240070359E-2</v>
      </c>
      <c r="L493">
        <f t="shared" si="147"/>
        <v>-3.7590165599916503E-3</v>
      </c>
      <c r="N493">
        <f t="shared" si="154"/>
        <v>66.724406720942355</v>
      </c>
      <c r="O493">
        <f t="shared" si="155"/>
        <v>52.318980291345348</v>
      </c>
      <c r="R493" s="6">
        <f t="shared" si="153"/>
        <v>105.66949336800786</v>
      </c>
      <c r="S493">
        <f t="shared" si="156"/>
        <v>5.6694933680078635E-2</v>
      </c>
      <c r="T493" s="6"/>
      <c r="U493">
        <f t="shared" si="148"/>
        <v>118.60598026935871</v>
      </c>
    </row>
    <row r="494" spans="1:21" x14ac:dyDescent="0.25">
      <c r="A494" s="2">
        <v>42188</v>
      </c>
      <c r="B494">
        <v>133.11969513251341</v>
      </c>
      <c r="C494">
        <v>104.9164524421594</v>
      </c>
      <c r="E494">
        <f t="shared" si="149"/>
        <v>1.1181434599156121</v>
      </c>
      <c r="F494">
        <f t="shared" si="150"/>
        <v>0.99512343797622693</v>
      </c>
      <c r="H494">
        <f t="shared" si="151"/>
        <v>55.907172995780606</v>
      </c>
      <c r="I494">
        <f t="shared" si="152"/>
        <v>49.756171898811345</v>
      </c>
      <c r="K494">
        <f t="shared" si="146"/>
        <v>5.9071729957806053E-2</v>
      </c>
      <c r="L494">
        <f t="shared" si="147"/>
        <v>-2.4382810118865452E-3</v>
      </c>
      <c r="N494">
        <f t="shared" si="154"/>
        <v>66.559847566256707</v>
      </c>
      <c r="O494">
        <f t="shared" si="155"/>
        <v>52.458226221079698</v>
      </c>
      <c r="R494" s="6">
        <f t="shared" si="153"/>
        <v>105.66334489459194</v>
      </c>
      <c r="S494">
        <f t="shared" si="156"/>
        <v>5.6633448945919443E-2</v>
      </c>
      <c r="T494" s="6"/>
      <c r="U494">
        <f t="shared" si="148"/>
        <v>118.5990790749514</v>
      </c>
    </row>
    <row r="495" spans="1:21" x14ac:dyDescent="0.25">
      <c r="A495" s="2">
        <v>42189</v>
      </c>
      <c r="B495">
        <v>133.11969513251341</v>
      </c>
      <c r="C495">
        <v>104.9164524421594</v>
      </c>
      <c r="E495">
        <f t="shared" si="149"/>
        <v>1.1181434599156121</v>
      </c>
      <c r="F495">
        <f t="shared" si="150"/>
        <v>0.99512343797622693</v>
      </c>
      <c r="H495">
        <f t="shared" si="151"/>
        <v>55.907172995780606</v>
      </c>
      <c r="I495">
        <f t="shared" si="152"/>
        <v>49.756171898811345</v>
      </c>
      <c r="K495">
        <f t="shared" si="146"/>
        <v>5.9071729957806053E-2</v>
      </c>
      <c r="L495">
        <f t="shared" si="147"/>
        <v>-2.4382810118865452E-3</v>
      </c>
      <c r="N495">
        <f t="shared" si="154"/>
        <v>66.559847566256707</v>
      </c>
      <c r="O495">
        <f t="shared" si="155"/>
        <v>52.458226221079698</v>
      </c>
      <c r="R495" s="6">
        <f t="shared" si="153"/>
        <v>105.66334489459194</v>
      </c>
      <c r="S495">
        <f t="shared" si="156"/>
        <v>5.6633448945919443E-2</v>
      </c>
      <c r="T495" s="6"/>
      <c r="U495">
        <f t="shared" si="148"/>
        <v>118.5990790749514</v>
      </c>
    </row>
    <row r="496" spans="1:21" x14ac:dyDescent="0.25">
      <c r="A496" s="2">
        <v>42190</v>
      </c>
      <c r="B496">
        <v>133.11969513251341</v>
      </c>
      <c r="C496">
        <v>104.9164524421594</v>
      </c>
      <c r="E496">
        <f t="shared" si="149"/>
        <v>1.1181434599156121</v>
      </c>
      <c r="F496">
        <f t="shared" si="150"/>
        <v>0.99512343797622693</v>
      </c>
      <c r="H496">
        <f t="shared" si="151"/>
        <v>55.907172995780606</v>
      </c>
      <c r="I496">
        <f t="shared" si="152"/>
        <v>49.756171898811345</v>
      </c>
      <c r="K496">
        <f t="shared" si="146"/>
        <v>5.9071729957806053E-2</v>
      </c>
      <c r="L496">
        <f t="shared" si="147"/>
        <v>-2.4382810118865452E-3</v>
      </c>
      <c r="N496">
        <f t="shared" si="154"/>
        <v>66.559847566256707</v>
      </c>
      <c r="O496">
        <f t="shared" si="155"/>
        <v>52.458226221079698</v>
      </c>
      <c r="R496" s="6">
        <f t="shared" si="153"/>
        <v>105.66334489459194</v>
      </c>
      <c r="S496">
        <f t="shared" si="156"/>
        <v>5.6633448945919443E-2</v>
      </c>
      <c r="T496" s="6"/>
      <c r="U496">
        <f t="shared" si="148"/>
        <v>118.5990790749514</v>
      </c>
    </row>
    <row r="497" spans="1:21" x14ac:dyDescent="0.25">
      <c r="A497" s="2">
        <v>42191</v>
      </c>
      <c r="B497">
        <v>132.77325480685951</v>
      </c>
      <c r="C497">
        <v>105.0021422450728</v>
      </c>
      <c r="E497">
        <f t="shared" si="149"/>
        <v>1.1152335224792671</v>
      </c>
      <c r="F497">
        <f t="shared" si="150"/>
        <v>0.99593619831352209</v>
      </c>
      <c r="H497">
        <f t="shared" si="151"/>
        <v>55.761676123963355</v>
      </c>
      <c r="I497">
        <f t="shared" si="152"/>
        <v>49.796809915676107</v>
      </c>
      <c r="K497">
        <f t="shared" si="146"/>
        <v>5.7616761239633545E-2</v>
      </c>
      <c r="L497">
        <f t="shared" si="147"/>
        <v>-2.0319008432389297E-3</v>
      </c>
      <c r="N497">
        <f t="shared" si="154"/>
        <v>66.386627403429756</v>
      </c>
      <c r="O497">
        <f t="shared" si="155"/>
        <v>52.501071122536402</v>
      </c>
      <c r="R497" s="6">
        <f t="shared" si="153"/>
        <v>105.55848603963946</v>
      </c>
      <c r="S497">
        <f t="shared" si="156"/>
        <v>5.5584860396394618E-2</v>
      </c>
      <c r="T497" s="6"/>
      <c r="U497">
        <f t="shared" si="148"/>
        <v>118.48138297473213</v>
      </c>
    </row>
    <row r="498" spans="1:21" x14ac:dyDescent="0.25">
      <c r="A498" s="2">
        <v>42192</v>
      </c>
      <c r="B498">
        <v>131.9937640741382</v>
      </c>
      <c r="C498">
        <v>105.366323907455</v>
      </c>
      <c r="E498">
        <f t="shared" si="149"/>
        <v>1.1086861632474903</v>
      </c>
      <c r="F498">
        <f t="shared" si="150"/>
        <v>0.9993904297470283</v>
      </c>
      <c r="H498">
        <f t="shared" si="151"/>
        <v>55.434308162374514</v>
      </c>
      <c r="I498">
        <f t="shared" si="152"/>
        <v>49.969521487351415</v>
      </c>
      <c r="K498">
        <f t="shared" si="146"/>
        <v>5.4343081623745133E-2</v>
      </c>
      <c r="L498">
        <f t="shared" si="147"/>
        <v>-3.0478512648585365E-4</v>
      </c>
      <c r="N498">
        <f t="shared" si="154"/>
        <v>65.996882037069099</v>
      </c>
      <c r="O498">
        <f t="shared" si="155"/>
        <v>52.683161953727499</v>
      </c>
      <c r="R498" s="6">
        <f t="shared" si="153"/>
        <v>105.40382964972594</v>
      </c>
      <c r="S498">
        <f t="shared" si="156"/>
        <v>5.4038296497259351E-2</v>
      </c>
      <c r="T498" s="6"/>
      <c r="U498">
        <f t="shared" si="148"/>
        <v>118.30779292384837</v>
      </c>
    </row>
    <row r="499" spans="1:21" x14ac:dyDescent="0.25">
      <c r="A499" s="2">
        <v>42193</v>
      </c>
      <c r="B499">
        <v>130.9890871297419</v>
      </c>
      <c r="C499">
        <v>105.484147386461</v>
      </c>
      <c r="E499">
        <f t="shared" si="149"/>
        <v>1.1002473446820897</v>
      </c>
      <c r="F499">
        <f t="shared" si="150"/>
        <v>1.0005079752108097</v>
      </c>
      <c r="H499">
        <f t="shared" si="151"/>
        <v>55.012367234104488</v>
      </c>
      <c r="I499">
        <f t="shared" si="152"/>
        <v>50.025398760540483</v>
      </c>
      <c r="K499">
        <f t="shared" si="146"/>
        <v>5.0123672341044881E-2</v>
      </c>
      <c r="L499">
        <f t="shared" si="147"/>
        <v>2.5398760540483066E-4</v>
      </c>
      <c r="N499">
        <f t="shared" si="154"/>
        <v>65.494543564870952</v>
      </c>
      <c r="O499">
        <f t="shared" si="155"/>
        <v>52.742073693230502</v>
      </c>
      <c r="R499" s="6">
        <f t="shared" si="153"/>
        <v>105.03776599464497</v>
      </c>
      <c r="S499">
        <f t="shared" si="156"/>
        <v>5.0377659946449709E-2</v>
      </c>
      <c r="T499" s="6"/>
      <c r="U499">
        <f t="shared" si="148"/>
        <v>117.89691427507262</v>
      </c>
    </row>
    <row r="500" spans="1:21" x14ac:dyDescent="0.25">
      <c r="A500" s="2">
        <v>42194</v>
      </c>
      <c r="B500">
        <v>132.47878053005371</v>
      </c>
      <c r="C500">
        <v>105.18423307626389</v>
      </c>
      <c r="E500">
        <f t="shared" si="149"/>
        <v>1.1127600756583738</v>
      </c>
      <c r="F500">
        <f t="shared" si="150"/>
        <v>0.99766331403027508</v>
      </c>
      <c r="H500">
        <f t="shared" si="151"/>
        <v>55.638003782918688</v>
      </c>
      <c r="I500">
        <f t="shared" si="152"/>
        <v>49.883165701513754</v>
      </c>
      <c r="K500">
        <f t="shared" si="146"/>
        <v>5.6380037829186873E-2</v>
      </c>
      <c r="L500">
        <f t="shared" si="147"/>
        <v>-1.1683429848624626E-3</v>
      </c>
      <c r="N500">
        <f t="shared" si="154"/>
        <v>66.239390265026856</v>
      </c>
      <c r="O500">
        <f t="shared" si="155"/>
        <v>52.592116538131947</v>
      </c>
      <c r="R500" s="6">
        <f t="shared" si="153"/>
        <v>105.52116948443245</v>
      </c>
      <c r="S500">
        <f t="shared" si="156"/>
        <v>5.5211694844324484E-2</v>
      </c>
      <c r="T500" s="6"/>
      <c r="U500">
        <f t="shared" si="148"/>
        <v>118.43949797585935</v>
      </c>
    </row>
    <row r="501" spans="1:21" x14ac:dyDescent="0.25">
      <c r="A501" s="2">
        <v>42195</v>
      </c>
      <c r="B501">
        <v>132.7386107742941</v>
      </c>
      <c r="C501">
        <v>104.76649528706081</v>
      </c>
      <c r="E501">
        <f t="shared" si="149"/>
        <v>1.1149425287356323</v>
      </c>
      <c r="F501">
        <f t="shared" si="150"/>
        <v>0.99370110738595929</v>
      </c>
      <c r="H501">
        <f t="shared" si="151"/>
        <v>55.747126436781613</v>
      </c>
      <c r="I501">
        <f t="shared" si="152"/>
        <v>49.685055369297963</v>
      </c>
      <c r="K501">
        <f t="shared" si="146"/>
        <v>5.7471264367816133E-2</v>
      </c>
      <c r="L501">
        <f t="shared" si="147"/>
        <v>-3.1494463070203694E-3</v>
      </c>
      <c r="N501">
        <f t="shared" si="154"/>
        <v>66.369305387147051</v>
      </c>
      <c r="O501">
        <f t="shared" si="155"/>
        <v>52.383247643530403</v>
      </c>
      <c r="R501" s="6">
        <f t="shared" si="153"/>
        <v>105.43218180607957</v>
      </c>
      <c r="S501">
        <f t="shared" si="156"/>
        <v>5.4321818060795696E-2</v>
      </c>
      <c r="T501" s="6"/>
      <c r="U501">
        <f t="shared" si="148"/>
        <v>118.33961606589145</v>
      </c>
    </row>
    <row r="502" spans="1:21" x14ac:dyDescent="0.25">
      <c r="A502" s="2">
        <v>42196</v>
      </c>
      <c r="B502">
        <v>132.7386107742941</v>
      </c>
      <c r="C502">
        <v>104.76649528706081</v>
      </c>
      <c r="E502">
        <f t="shared" si="149"/>
        <v>1.1149425287356323</v>
      </c>
      <c r="F502">
        <f t="shared" si="150"/>
        <v>0.99370110738595929</v>
      </c>
      <c r="H502">
        <f t="shared" si="151"/>
        <v>55.747126436781613</v>
      </c>
      <c r="I502">
        <f t="shared" si="152"/>
        <v>49.685055369297963</v>
      </c>
      <c r="K502">
        <f t="shared" si="146"/>
        <v>5.7471264367816133E-2</v>
      </c>
      <c r="L502">
        <f t="shared" si="147"/>
        <v>-3.1494463070203694E-3</v>
      </c>
      <c r="N502">
        <f t="shared" si="154"/>
        <v>66.369305387147051</v>
      </c>
      <c r="O502">
        <f t="shared" si="155"/>
        <v>52.383247643530403</v>
      </c>
      <c r="R502" s="6">
        <f t="shared" si="153"/>
        <v>105.43218180607957</v>
      </c>
      <c r="S502">
        <f t="shared" si="156"/>
        <v>5.4321818060795696E-2</v>
      </c>
      <c r="T502" s="6"/>
      <c r="U502">
        <f t="shared" si="148"/>
        <v>118.33961606589145</v>
      </c>
    </row>
    <row r="503" spans="1:21" x14ac:dyDescent="0.25">
      <c r="A503" s="2">
        <v>42197</v>
      </c>
      <c r="B503">
        <v>132.7386107742941</v>
      </c>
      <c r="C503">
        <v>104.76649528706081</v>
      </c>
      <c r="E503">
        <f t="shared" si="149"/>
        <v>1.1149425287356323</v>
      </c>
      <c r="F503">
        <f t="shared" si="150"/>
        <v>0.99370110738595929</v>
      </c>
      <c r="H503">
        <f t="shared" si="151"/>
        <v>55.747126436781613</v>
      </c>
      <c r="I503">
        <f t="shared" si="152"/>
        <v>49.685055369297963</v>
      </c>
      <c r="K503">
        <f t="shared" ref="K503:K566" si="157">(H503-$H$3)/100</f>
        <v>5.7471264367816133E-2</v>
      </c>
      <c r="L503">
        <f t="shared" ref="L503:L566" si="158">(I503-$I$3)/100</f>
        <v>-3.1494463070203694E-3</v>
      </c>
      <c r="N503">
        <f t="shared" si="154"/>
        <v>66.369305387147051</v>
      </c>
      <c r="O503">
        <f t="shared" si="155"/>
        <v>52.383247643530403</v>
      </c>
      <c r="R503" s="6">
        <f t="shared" si="153"/>
        <v>105.43218180607957</v>
      </c>
      <c r="S503">
        <f t="shared" si="156"/>
        <v>5.4321818060795696E-2</v>
      </c>
      <c r="T503" s="6"/>
      <c r="U503">
        <f t="shared" ref="U503:U566" si="159">$U$310*(1+S503)</f>
        <v>118.33961606589145</v>
      </c>
    </row>
    <row r="504" spans="1:21" x14ac:dyDescent="0.25">
      <c r="A504" s="2">
        <v>42198</v>
      </c>
      <c r="B504">
        <v>135.52745539580809</v>
      </c>
      <c r="C504">
        <v>104.7129391602399</v>
      </c>
      <c r="E504">
        <f t="shared" ref="E504:E567" si="160">B504/$B$311</f>
        <v>1.138367525098211</v>
      </c>
      <c r="F504">
        <f t="shared" ref="F504:F567" si="161">C504/$C$311</f>
        <v>0.9931931321751496</v>
      </c>
      <c r="H504">
        <f t="shared" ref="H504:H567" si="162">(E504*100) /2</f>
        <v>56.918376254910555</v>
      </c>
      <c r="I504">
        <f t="shared" ref="I504:I567" si="163">(F504*100) /2</f>
        <v>49.65965660875748</v>
      </c>
      <c r="K504">
        <f t="shared" si="157"/>
        <v>6.9183762549105549E-2</v>
      </c>
      <c r="L504">
        <f t="shared" si="158"/>
        <v>-3.4034339124252E-3</v>
      </c>
      <c r="N504">
        <f t="shared" si="154"/>
        <v>67.763727697904045</v>
      </c>
      <c r="O504">
        <f t="shared" si="155"/>
        <v>52.356469580119949</v>
      </c>
      <c r="R504" s="6">
        <f t="shared" ref="R504:R567" si="164">SUM(H504:I504)</f>
        <v>106.57803286366803</v>
      </c>
      <c r="S504">
        <f t="shared" si="156"/>
        <v>6.5780328636680277E-2</v>
      </c>
      <c r="T504" s="6"/>
      <c r="U504">
        <f t="shared" si="159"/>
        <v>119.62574684589487</v>
      </c>
    </row>
    <row r="505" spans="1:21" x14ac:dyDescent="0.25">
      <c r="A505" s="2">
        <v>42199</v>
      </c>
      <c r="B505">
        <v>136.3762341936602</v>
      </c>
      <c r="C505">
        <v>104.8307626392459</v>
      </c>
      <c r="E505">
        <f t="shared" si="160"/>
        <v>1.1454968718172567</v>
      </c>
      <c r="F505">
        <f t="shared" si="161"/>
        <v>0.994310677638931</v>
      </c>
      <c r="H505">
        <f t="shared" si="162"/>
        <v>57.274843590862837</v>
      </c>
      <c r="I505">
        <f t="shared" si="163"/>
        <v>49.715533881946548</v>
      </c>
      <c r="K505">
        <f t="shared" si="157"/>
        <v>7.2748435908628367E-2</v>
      </c>
      <c r="L505">
        <f t="shared" si="158"/>
        <v>-2.8446611805345158E-3</v>
      </c>
      <c r="N505">
        <f t="shared" ref="N505:N568" si="165">$N$311*(1+(K505*2))</f>
        <v>68.188117096830098</v>
      </c>
      <c r="O505">
        <f t="shared" ref="O505:O568" si="166">$O$311*(1+(L505*2))</f>
        <v>52.415381319622952</v>
      </c>
      <c r="R505" s="6">
        <f t="shared" si="164"/>
        <v>106.99037747280939</v>
      </c>
      <c r="S505">
        <f t="shared" si="156"/>
        <v>6.9903774728093851E-2</v>
      </c>
      <c r="T505" s="6"/>
      <c r="U505">
        <f t="shared" si="159"/>
        <v>120.088572350373</v>
      </c>
    </row>
    <row r="506" spans="1:21" x14ac:dyDescent="0.25">
      <c r="A506" s="2">
        <v>42200</v>
      </c>
      <c r="B506">
        <v>137.15572492638151</v>
      </c>
      <c r="C506">
        <v>105.0664095972579</v>
      </c>
      <c r="E506">
        <f t="shared" si="160"/>
        <v>1.1520442310490335</v>
      </c>
      <c r="F506">
        <f t="shared" si="161"/>
        <v>0.99654576856649379</v>
      </c>
      <c r="H506">
        <f t="shared" si="162"/>
        <v>57.602211552451678</v>
      </c>
      <c r="I506">
        <f t="shared" si="163"/>
        <v>49.827288428324692</v>
      </c>
      <c r="K506">
        <f t="shared" si="157"/>
        <v>7.6022115524516778E-2</v>
      </c>
      <c r="L506">
        <f t="shared" si="158"/>
        <v>-1.7271157167530759E-3</v>
      </c>
      <c r="N506">
        <f t="shared" si="165"/>
        <v>68.577862463190755</v>
      </c>
      <c r="O506">
        <f t="shared" si="166"/>
        <v>52.533204798628951</v>
      </c>
      <c r="R506" s="6">
        <f t="shared" si="164"/>
        <v>107.42949998077637</v>
      </c>
      <c r="S506">
        <f t="shared" si="156"/>
        <v>7.4294999807763704E-2</v>
      </c>
      <c r="T506" s="6"/>
      <c r="U506">
        <f t="shared" si="159"/>
        <v>120.58145401239042</v>
      </c>
    </row>
    <row r="507" spans="1:21" x14ac:dyDescent="0.25">
      <c r="A507" s="2">
        <v>42201</v>
      </c>
      <c r="B507">
        <v>138.74935042438941</v>
      </c>
      <c r="C507">
        <v>105.1413881748072</v>
      </c>
      <c r="E507">
        <f t="shared" si="160"/>
        <v>1.1654299432562205</v>
      </c>
      <c r="F507">
        <f t="shared" si="161"/>
        <v>0.99725693386162773</v>
      </c>
      <c r="H507">
        <f t="shared" si="162"/>
        <v>58.271497162811023</v>
      </c>
      <c r="I507">
        <f t="shared" si="163"/>
        <v>49.862846693081387</v>
      </c>
      <c r="K507">
        <f t="shared" si="157"/>
        <v>8.2714971628110229E-2</v>
      </c>
      <c r="L507">
        <f t="shared" si="158"/>
        <v>-1.3715330691861283E-3</v>
      </c>
      <c r="N507">
        <f t="shared" si="165"/>
        <v>69.374675212194703</v>
      </c>
      <c r="O507">
        <f t="shared" si="166"/>
        <v>52.570694087403602</v>
      </c>
      <c r="R507" s="6">
        <f t="shared" si="164"/>
        <v>108.13434385589241</v>
      </c>
      <c r="S507">
        <f t="shared" si="156"/>
        <v>8.1343438558924105E-2</v>
      </c>
      <c r="T507" s="6"/>
      <c r="U507">
        <f t="shared" si="159"/>
        <v>121.37258772639288</v>
      </c>
    </row>
    <row r="508" spans="1:21" x14ac:dyDescent="0.25">
      <c r="A508" s="2">
        <v>42202</v>
      </c>
      <c r="B508">
        <v>139.14775679889141</v>
      </c>
      <c r="C508">
        <v>105.2699228791774</v>
      </c>
      <c r="E508">
        <f t="shared" si="160"/>
        <v>1.1687763713080175</v>
      </c>
      <c r="F508">
        <f t="shared" si="161"/>
        <v>0.99847607436757113</v>
      </c>
      <c r="H508">
        <f t="shared" si="162"/>
        <v>58.438818565400872</v>
      </c>
      <c r="I508">
        <f t="shared" si="163"/>
        <v>49.923803718378558</v>
      </c>
      <c r="K508">
        <f t="shared" si="157"/>
        <v>8.4388185654008727E-2</v>
      </c>
      <c r="L508">
        <f t="shared" si="158"/>
        <v>-7.6196281621442096E-4</v>
      </c>
      <c r="N508">
        <f t="shared" si="165"/>
        <v>69.573878399445704</v>
      </c>
      <c r="O508">
        <f t="shared" si="166"/>
        <v>52.6349614395887</v>
      </c>
      <c r="R508" s="6">
        <f t="shared" si="164"/>
        <v>108.36262228377943</v>
      </c>
      <c r="S508">
        <f t="shared" si="156"/>
        <v>8.3626222837794306E-2</v>
      </c>
      <c r="T508" s="6"/>
      <c r="U508">
        <f t="shared" si="159"/>
        <v>121.6288129230028</v>
      </c>
    </row>
    <row r="509" spans="1:21" x14ac:dyDescent="0.25">
      <c r="A509" s="2">
        <v>42203</v>
      </c>
      <c r="B509">
        <v>139.14775679889141</v>
      </c>
      <c r="C509">
        <v>105.2699228791774</v>
      </c>
      <c r="E509">
        <f t="shared" si="160"/>
        <v>1.1687763713080175</v>
      </c>
      <c r="F509">
        <f t="shared" si="161"/>
        <v>0.99847607436757113</v>
      </c>
      <c r="H509">
        <f t="shared" si="162"/>
        <v>58.438818565400872</v>
      </c>
      <c r="I509">
        <f t="shared" si="163"/>
        <v>49.923803718378558</v>
      </c>
      <c r="K509">
        <f t="shared" si="157"/>
        <v>8.4388185654008727E-2</v>
      </c>
      <c r="L509">
        <f t="shared" si="158"/>
        <v>-7.6196281621442096E-4</v>
      </c>
      <c r="N509">
        <f t="shared" si="165"/>
        <v>69.573878399445704</v>
      </c>
      <c r="O509">
        <f t="shared" si="166"/>
        <v>52.6349614395887</v>
      </c>
      <c r="R509" s="6">
        <f t="shared" si="164"/>
        <v>108.36262228377943</v>
      </c>
      <c r="S509">
        <f t="shared" si="156"/>
        <v>8.3626222837794306E-2</v>
      </c>
      <c r="T509" s="6"/>
      <c r="U509">
        <f t="shared" si="159"/>
        <v>121.6288129230028</v>
      </c>
    </row>
    <row r="510" spans="1:21" x14ac:dyDescent="0.25">
      <c r="A510" s="2">
        <v>42204</v>
      </c>
      <c r="B510">
        <v>139.14775679889141</v>
      </c>
      <c r="C510">
        <v>105.2699228791774</v>
      </c>
      <c r="E510">
        <f t="shared" si="160"/>
        <v>1.1687763713080175</v>
      </c>
      <c r="F510">
        <f t="shared" si="161"/>
        <v>0.99847607436757113</v>
      </c>
      <c r="H510">
        <f t="shared" si="162"/>
        <v>58.438818565400872</v>
      </c>
      <c r="I510">
        <f t="shared" si="163"/>
        <v>49.923803718378558</v>
      </c>
      <c r="K510">
        <f t="shared" si="157"/>
        <v>8.4388185654008727E-2</v>
      </c>
      <c r="L510">
        <f t="shared" si="158"/>
        <v>-7.6196281621442096E-4</v>
      </c>
      <c r="N510">
        <f t="shared" si="165"/>
        <v>69.573878399445704</v>
      </c>
      <c r="O510">
        <f t="shared" si="166"/>
        <v>52.6349614395887</v>
      </c>
      <c r="R510" s="6">
        <f t="shared" si="164"/>
        <v>108.36262228377943</v>
      </c>
      <c r="S510">
        <f t="shared" si="156"/>
        <v>8.3626222837794306E-2</v>
      </c>
      <c r="T510" s="6"/>
      <c r="U510">
        <f t="shared" si="159"/>
        <v>121.6288129230028</v>
      </c>
    </row>
    <row r="511" spans="1:21" x14ac:dyDescent="0.25">
      <c r="A511" s="2">
        <v>42205</v>
      </c>
      <c r="B511">
        <v>139.47687510826259</v>
      </c>
      <c r="C511">
        <v>105.2699228791774</v>
      </c>
      <c r="E511">
        <f t="shared" si="160"/>
        <v>1.171540811872545</v>
      </c>
      <c r="F511">
        <f t="shared" si="161"/>
        <v>0.99847607436757113</v>
      </c>
      <c r="H511">
        <f t="shared" si="162"/>
        <v>58.577040593627252</v>
      </c>
      <c r="I511">
        <f t="shared" si="163"/>
        <v>49.923803718378558</v>
      </c>
      <c r="K511">
        <f t="shared" si="157"/>
        <v>8.5770405936272526E-2</v>
      </c>
      <c r="L511">
        <f t="shared" si="158"/>
        <v>-7.6196281621442096E-4</v>
      </c>
      <c r="N511">
        <f t="shared" si="165"/>
        <v>69.738437554131295</v>
      </c>
      <c r="O511">
        <f t="shared" si="166"/>
        <v>52.6349614395887</v>
      </c>
      <c r="R511" s="6">
        <f t="shared" si="164"/>
        <v>108.50084431200581</v>
      </c>
      <c r="S511">
        <f t="shared" si="156"/>
        <v>8.5008443120058105E-2</v>
      </c>
      <c r="T511" s="6"/>
      <c r="U511">
        <f t="shared" si="159"/>
        <v>121.78395665115067</v>
      </c>
    </row>
    <row r="512" spans="1:21" x14ac:dyDescent="0.25">
      <c r="A512" s="2">
        <v>42206</v>
      </c>
      <c r="B512">
        <v>138.0564697730816</v>
      </c>
      <c r="C512">
        <v>105.3020565552699</v>
      </c>
      <c r="E512">
        <f t="shared" si="160"/>
        <v>1.1596100683835302</v>
      </c>
      <c r="F512">
        <f t="shared" si="161"/>
        <v>0.99878085949405648</v>
      </c>
      <c r="H512">
        <f t="shared" si="162"/>
        <v>57.980503419176507</v>
      </c>
      <c r="I512">
        <f t="shared" si="163"/>
        <v>49.939042974702822</v>
      </c>
      <c r="K512">
        <f t="shared" si="157"/>
        <v>7.9805034191765073E-2</v>
      </c>
      <c r="L512">
        <f t="shared" si="158"/>
        <v>-6.0957025297177832E-4</v>
      </c>
      <c r="N512">
        <f t="shared" si="165"/>
        <v>69.028234886540801</v>
      </c>
      <c r="O512">
        <f t="shared" si="166"/>
        <v>52.65102827763495</v>
      </c>
      <c r="R512" s="6">
        <f t="shared" si="164"/>
        <v>107.91954639387933</v>
      </c>
      <c r="S512">
        <f t="shared" si="156"/>
        <v>7.9195463938793301E-2</v>
      </c>
      <c r="T512" s="6"/>
      <c r="U512">
        <f t="shared" si="159"/>
        <v>121.1314938900412</v>
      </c>
    </row>
    <row r="513" spans="1:21" x14ac:dyDescent="0.25">
      <c r="A513" s="2">
        <v>42207</v>
      </c>
      <c r="B513">
        <v>137.5021652520353</v>
      </c>
      <c r="C513">
        <v>105.4305912596401</v>
      </c>
      <c r="E513">
        <f t="shared" si="160"/>
        <v>1.1549541684853777</v>
      </c>
      <c r="F513">
        <f t="shared" si="161"/>
        <v>1</v>
      </c>
      <c r="H513">
        <f t="shared" si="162"/>
        <v>57.747708424268886</v>
      </c>
      <c r="I513">
        <f t="shared" si="163"/>
        <v>50</v>
      </c>
      <c r="K513">
        <f t="shared" si="157"/>
        <v>7.7477084242688857E-2</v>
      </c>
      <c r="L513">
        <f t="shared" si="158"/>
        <v>0</v>
      </c>
      <c r="N513">
        <f t="shared" si="165"/>
        <v>68.751082626017649</v>
      </c>
      <c r="O513">
        <f t="shared" si="166"/>
        <v>52.715295629820048</v>
      </c>
      <c r="R513" s="6">
        <f t="shared" si="164"/>
        <v>107.74770842426889</v>
      </c>
      <c r="S513">
        <f t="shared" si="156"/>
        <v>7.7477084242688926E-2</v>
      </c>
      <c r="T513" s="6"/>
      <c r="U513">
        <f t="shared" si="159"/>
        <v>120.93861882095987</v>
      </c>
    </row>
    <row r="514" spans="1:21" x14ac:dyDescent="0.25">
      <c r="A514" s="2">
        <v>42208</v>
      </c>
      <c r="B514">
        <v>136.5494543564871</v>
      </c>
      <c r="C514">
        <v>105.5698371893745</v>
      </c>
      <c r="E514">
        <f t="shared" si="160"/>
        <v>1.1469518405354289</v>
      </c>
      <c r="F514">
        <f t="shared" si="161"/>
        <v>1.0013207355481055</v>
      </c>
      <c r="H514">
        <f t="shared" si="162"/>
        <v>57.347592026771444</v>
      </c>
      <c r="I514">
        <f t="shared" si="163"/>
        <v>50.066036777405273</v>
      </c>
      <c r="K514">
        <f t="shared" si="157"/>
        <v>7.3475920267714448E-2</v>
      </c>
      <c r="L514">
        <f t="shared" si="158"/>
        <v>6.6036777405273025E-4</v>
      </c>
      <c r="N514">
        <f t="shared" si="165"/>
        <v>68.274727178243552</v>
      </c>
      <c r="O514">
        <f t="shared" si="166"/>
        <v>52.784918594687241</v>
      </c>
      <c r="R514" s="6">
        <f t="shared" si="164"/>
        <v>107.41362880417671</v>
      </c>
      <c r="S514">
        <f t="shared" si="156"/>
        <v>7.4136288041767098E-2</v>
      </c>
      <c r="T514" s="6"/>
      <c r="U514">
        <f t="shared" si="159"/>
        <v>120.56363982213898</v>
      </c>
    </row>
    <row r="515" spans="1:21" x14ac:dyDescent="0.25">
      <c r="A515" s="2">
        <v>42209</v>
      </c>
      <c r="B515">
        <v>135.52745539580809</v>
      </c>
      <c r="C515">
        <v>105.73050556983721</v>
      </c>
      <c r="E515">
        <f t="shared" si="160"/>
        <v>1.138367525098211</v>
      </c>
      <c r="F515">
        <f t="shared" si="161"/>
        <v>1.0028446611805346</v>
      </c>
      <c r="H515">
        <f t="shared" si="162"/>
        <v>56.918376254910555</v>
      </c>
      <c r="I515">
        <f t="shared" si="163"/>
        <v>50.142233059026729</v>
      </c>
      <c r="K515">
        <f t="shared" si="157"/>
        <v>6.9183762549105549E-2</v>
      </c>
      <c r="L515">
        <f t="shared" si="158"/>
        <v>1.4223305902672935E-3</v>
      </c>
      <c r="N515">
        <f t="shared" si="165"/>
        <v>67.763727697904045</v>
      </c>
      <c r="O515">
        <f t="shared" si="166"/>
        <v>52.865252784918603</v>
      </c>
      <c r="R515" s="6">
        <f t="shared" si="164"/>
        <v>107.06060931393728</v>
      </c>
      <c r="S515">
        <f t="shared" si="156"/>
        <v>7.0606093139372772E-2</v>
      </c>
      <c r="T515" s="6"/>
      <c r="U515">
        <f t="shared" si="159"/>
        <v>120.16740225763947</v>
      </c>
    </row>
    <row r="516" spans="1:21" x14ac:dyDescent="0.25">
      <c r="A516" s="2">
        <v>42210</v>
      </c>
      <c r="B516">
        <v>135.52745539580809</v>
      </c>
      <c r="C516">
        <v>105.73050556983721</v>
      </c>
      <c r="E516">
        <f t="shared" si="160"/>
        <v>1.138367525098211</v>
      </c>
      <c r="F516">
        <f t="shared" si="161"/>
        <v>1.0028446611805346</v>
      </c>
      <c r="H516">
        <f t="shared" si="162"/>
        <v>56.918376254910555</v>
      </c>
      <c r="I516">
        <f t="shared" si="163"/>
        <v>50.142233059026729</v>
      </c>
      <c r="K516">
        <f t="shared" si="157"/>
        <v>6.9183762549105549E-2</v>
      </c>
      <c r="L516">
        <f t="shared" si="158"/>
        <v>1.4223305902672935E-3</v>
      </c>
      <c r="N516">
        <f t="shared" si="165"/>
        <v>67.763727697904045</v>
      </c>
      <c r="O516">
        <f t="shared" si="166"/>
        <v>52.865252784918603</v>
      </c>
      <c r="R516" s="6">
        <f t="shared" si="164"/>
        <v>107.06060931393728</v>
      </c>
      <c r="S516">
        <f t="shared" si="156"/>
        <v>7.0606093139372772E-2</v>
      </c>
      <c r="T516" s="6"/>
      <c r="U516">
        <f t="shared" si="159"/>
        <v>120.16740225763947</v>
      </c>
    </row>
    <row r="517" spans="1:21" x14ac:dyDescent="0.25">
      <c r="A517" s="2">
        <v>42211</v>
      </c>
      <c r="B517">
        <v>135.52745539580809</v>
      </c>
      <c r="C517">
        <v>105.73050556983721</v>
      </c>
      <c r="E517">
        <f t="shared" si="160"/>
        <v>1.138367525098211</v>
      </c>
      <c r="F517">
        <f t="shared" si="161"/>
        <v>1.0028446611805346</v>
      </c>
      <c r="H517">
        <f t="shared" si="162"/>
        <v>56.918376254910555</v>
      </c>
      <c r="I517">
        <f t="shared" si="163"/>
        <v>50.142233059026729</v>
      </c>
      <c r="K517">
        <f t="shared" si="157"/>
        <v>6.9183762549105549E-2</v>
      </c>
      <c r="L517">
        <f t="shared" si="158"/>
        <v>1.4223305902672935E-3</v>
      </c>
      <c r="N517">
        <f t="shared" si="165"/>
        <v>67.763727697904045</v>
      </c>
      <c r="O517">
        <f t="shared" si="166"/>
        <v>52.865252784918603</v>
      </c>
      <c r="R517" s="6">
        <f t="shared" si="164"/>
        <v>107.06060931393728</v>
      </c>
      <c r="S517">
        <f t="shared" ref="S517:S580" si="167">(R517-100)/100</f>
        <v>7.0606093139372772E-2</v>
      </c>
      <c r="T517" s="6"/>
      <c r="U517">
        <f t="shared" si="159"/>
        <v>120.16740225763947</v>
      </c>
    </row>
    <row r="518" spans="1:21" x14ac:dyDescent="0.25">
      <c r="A518" s="2">
        <v>42212</v>
      </c>
      <c r="B518">
        <v>132.37484843235751</v>
      </c>
      <c r="C518">
        <v>105.8161953727506</v>
      </c>
      <c r="E518">
        <f t="shared" si="160"/>
        <v>1.1118870944274701</v>
      </c>
      <c r="F518">
        <f t="shared" si="161"/>
        <v>1.0036574215178296</v>
      </c>
      <c r="H518">
        <f t="shared" si="162"/>
        <v>55.594354721373506</v>
      </c>
      <c r="I518">
        <f t="shared" si="163"/>
        <v>50.182871075891477</v>
      </c>
      <c r="K518">
        <f t="shared" si="157"/>
        <v>5.5943547213735061E-2</v>
      </c>
      <c r="L518">
        <f t="shared" si="158"/>
        <v>1.8287107589147666E-3</v>
      </c>
      <c r="N518">
        <f t="shared" si="165"/>
        <v>66.187424216178755</v>
      </c>
      <c r="O518">
        <f t="shared" si="166"/>
        <v>52.908097686375299</v>
      </c>
      <c r="R518" s="6">
        <f t="shared" si="164"/>
        <v>105.77722579726498</v>
      </c>
      <c r="S518">
        <f t="shared" si="167"/>
        <v>5.7772257972649753E-2</v>
      </c>
      <c r="T518" s="6"/>
      <c r="U518">
        <f t="shared" si="159"/>
        <v>118.72690173847506</v>
      </c>
    </row>
    <row r="519" spans="1:21" x14ac:dyDescent="0.25">
      <c r="A519" s="2">
        <v>42213</v>
      </c>
      <c r="B519">
        <v>133.86454183266929</v>
      </c>
      <c r="C519">
        <v>105.7090831191088</v>
      </c>
      <c r="E519">
        <f t="shared" si="160"/>
        <v>1.1243998254037539</v>
      </c>
      <c r="F519">
        <f t="shared" si="161"/>
        <v>1.0026414710962104</v>
      </c>
      <c r="H519">
        <f t="shared" si="162"/>
        <v>56.219991270187698</v>
      </c>
      <c r="I519">
        <f t="shared" si="163"/>
        <v>50.132073554810518</v>
      </c>
      <c r="K519">
        <f t="shared" si="157"/>
        <v>6.2199912701876983E-2</v>
      </c>
      <c r="L519">
        <f t="shared" si="158"/>
        <v>1.3207355481051764E-3</v>
      </c>
      <c r="N519">
        <f t="shared" si="165"/>
        <v>66.932270916334645</v>
      </c>
      <c r="O519">
        <f t="shared" si="166"/>
        <v>52.854541559554406</v>
      </c>
      <c r="R519" s="6">
        <f t="shared" si="164"/>
        <v>106.35206482499822</v>
      </c>
      <c r="S519">
        <f t="shared" si="167"/>
        <v>6.3520648249982228E-2</v>
      </c>
      <c r="T519" s="6"/>
      <c r="U519">
        <f t="shared" si="159"/>
        <v>119.37211488569761</v>
      </c>
    </row>
    <row r="520" spans="1:21" x14ac:dyDescent="0.25">
      <c r="A520" s="2">
        <v>42214</v>
      </c>
      <c r="B520">
        <v>135.37155724926379</v>
      </c>
      <c r="C520">
        <v>105.6126820908312</v>
      </c>
      <c r="E520">
        <f t="shared" si="160"/>
        <v>1.1370580532518553</v>
      </c>
      <c r="F520">
        <f t="shared" si="161"/>
        <v>1.0017271157167531</v>
      </c>
      <c r="H520">
        <f t="shared" si="162"/>
        <v>56.852902662592761</v>
      </c>
      <c r="I520">
        <f t="shared" si="163"/>
        <v>50.086355785837654</v>
      </c>
      <c r="K520">
        <f t="shared" si="157"/>
        <v>6.8529026625927608E-2</v>
      </c>
      <c r="L520">
        <f t="shared" si="158"/>
        <v>8.6355785837653797E-4</v>
      </c>
      <c r="N520">
        <f t="shared" si="165"/>
        <v>67.685778624631894</v>
      </c>
      <c r="O520">
        <f t="shared" si="166"/>
        <v>52.806341045415593</v>
      </c>
      <c r="R520" s="6">
        <f t="shared" si="164"/>
        <v>106.93925844843042</v>
      </c>
      <c r="S520">
        <f t="shared" si="167"/>
        <v>6.9392584484304229E-2</v>
      </c>
      <c r="T520" s="6"/>
      <c r="U520">
        <f t="shared" si="159"/>
        <v>120.03119512820949</v>
      </c>
    </row>
    <row r="521" spans="1:21" x14ac:dyDescent="0.25">
      <c r="A521" s="2">
        <v>42215</v>
      </c>
      <c r="B521">
        <v>136.53213234020441</v>
      </c>
      <c r="C521">
        <v>105.7519280205656</v>
      </c>
      <c r="E521">
        <f t="shared" si="160"/>
        <v>1.1468063436636118</v>
      </c>
      <c r="F521">
        <f t="shared" si="161"/>
        <v>1.0030478512648588</v>
      </c>
      <c r="H521">
        <f t="shared" si="162"/>
        <v>57.340317183180588</v>
      </c>
      <c r="I521">
        <f t="shared" si="163"/>
        <v>50.152392563242941</v>
      </c>
      <c r="K521">
        <f t="shared" si="157"/>
        <v>7.3403171831805877E-2</v>
      </c>
      <c r="L521">
        <f t="shared" si="158"/>
        <v>1.5239256324294105E-3</v>
      </c>
      <c r="N521">
        <f t="shared" si="165"/>
        <v>68.266066170102206</v>
      </c>
      <c r="O521">
        <f t="shared" si="166"/>
        <v>52.8759640102828</v>
      </c>
      <c r="R521" s="6">
        <f t="shared" si="164"/>
        <v>107.49270974642353</v>
      </c>
      <c r="S521">
        <f t="shared" si="167"/>
        <v>7.4927097464235287E-2</v>
      </c>
      <c r="T521" s="6"/>
      <c r="U521">
        <f t="shared" si="159"/>
        <v>120.65240217328552</v>
      </c>
    </row>
    <row r="522" spans="1:21" x14ac:dyDescent="0.25">
      <c r="A522" s="2">
        <v>42216</v>
      </c>
      <c r="B522">
        <v>136.06443790057159</v>
      </c>
      <c r="C522">
        <v>105.9982862039417</v>
      </c>
      <c r="E522">
        <f t="shared" si="160"/>
        <v>1.1428779281245454</v>
      </c>
      <c r="F522">
        <f t="shared" si="161"/>
        <v>1.0053845372345827</v>
      </c>
      <c r="H522">
        <f t="shared" si="162"/>
        <v>57.14389640622727</v>
      </c>
      <c r="I522">
        <f t="shared" si="163"/>
        <v>50.26922686172913</v>
      </c>
      <c r="K522">
        <f t="shared" si="157"/>
        <v>7.1438964062272708E-2</v>
      </c>
      <c r="L522">
        <f t="shared" si="158"/>
        <v>2.6922686172913047E-3</v>
      </c>
      <c r="N522">
        <f t="shared" si="165"/>
        <v>68.032218950285795</v>
      </c>
      <c r="O522">
        <f t="shared" si="166"/>
        <v>52.999143101970844</v>
      </c>
      <c r="R522" s="6">
        <f t="shared" si="164"/>
        <v>107.41312326795639</v>
      </c>
      <c r="S522">
        <f t="shared" si="167"/>
        <v>7.4131232679563938E-2</v>
      </c>
      <c r="T522" s="6"/>
      <c r="U522">
        <f t="shared" si="159"/>
        <v>120.56307239612926</v>
      </c>
    </row>
    <row r="523" spans="1:21" x14ac:dyDescent="0.25">
      <c r="A523" s="2">
        <v>42217</v>
      </c>
      <c r="B523">
        <v>136.06443790057159</v>
      </c>
      <c r="C523">
        <v>105.9982862039417</v>
      </c>
      <c r="E523">
        <f t="shared" si="160"/>
        <v>1.1428779281245454</v>
      </c>
      <c r="F523">
        <f t="shared" si="161"/>
        <v>1.0053845372345827</v>
      </c>
      <c r="H523">
        <f t="shared" si="162"/>
        <v>57.14389640622727</v>
      </c>
      <c r="I523">
        <f t="shared" si="163"/>
        <v>50.26922686172913</v>
      </c>
      <c r="K523">
        <f t="shared" si="157"/>
        <v>7.1438964062272708E-2</v>
      </c>
      <c r="L523">
        <f t="shared" si="158"/>
        <v>2.6922686172913047E-3</v>
      </c>
      <c r="N523">
        <f t="shared" si="165"/>
        <v>68.032218950285795</v>
      </c>
      <c r="O523">
        <f t="shared" si="166"/>
        <v>52.999143101970844</v>
      </c>
      <c r="R523" s="6">
        <f t="shared" si="164"/>
        <v>107.41312326795639</v>
      </c>
      <c r="S523">
        <f t="shared" si="167"/>
        <v>7.4131232679563938E-2</v>
      </c>
      <c r="T523" s="6"/>
      <c r="U523">
        <f t="shared" si="159"/>
        <v>120.56307239612926</v>
      </c>
    </row>
    <row r="524" spans="1:21" x14ac:dyDescent="0.25">
      <c r="A524" s="2">
        <v>42218</v>
      </c>
      <c r="B524">
        <v>136.06443790057159</v>
      </c>
      <c r="C524">
        <v>105.9982862039417</v>
      </c>
      <c r="E524">
        <f t="shared" si="160"/>
        <v>1.1428779281245454</v>
      </c>
      <c r="F524">
        <f t="shared" si="161"/>
        <v>1.0053845372345827</v>
      </c>
      <c r="H524">
        <f t="shared" si="162"/>
        <v>57.14389640622727</v>
      </c>
      <c r="I524">
        <f t="shared" si="163"/>
        <v>50.26922686172913</v>
      </c>
      <c r="K524">
        <f t="shared" si="157"/>
        <v>7.1438964062272708E-2</v>
      </c>
      <c r="L524">
        <f t="shared" si="158"/>
        <v>2.6922686172913047E-3</v>
      </c>
      <c r="N524">
        <f t="shared" si="165"/>
        <v>68.032218950285795</v>
      </c>
      <c r="O524">
        <f t="shared" si="166"/>
        <v>52.999143101970844</v>
      </c>
      <c r="R524" s="6">
        <f t="shared" si="164"/>
        <v>107.41312326795639</v>
      </c>
      <c r="S524">
        <f t="shared" si="167"/>
        <v>7.4131232679563938E-2</v>
      </c>
      <c r="T524" s="6"/>
      <c r="U524">
        <f t="shared" si="159"/>
        <v>120.56307239612926</v>
      </c>
    </row>
    <row r="525" spans="1:21" x14ac:dyDescent="0.25">
      <c r="A525" s="2">
        <v>42219</v>
      </c>
      <c r="B525">
        <v>136.6014204053352</v>
      </c>
      <c r="C525">
        <v>106.1268209083119</v>
      </c>
      <c r="E525">
        <f t="shared" si="160"/>
        <v>1.1473883311508808</v>
      </c>
      <c r="F525">
        <f t="shared" si="161"/>
        <v>1.0066036777405263</v>
      </c>
      <c r="H525">
        <f t="shared" si="162"/>
        <v>57.369416557544042</v>
      </c>
      <c r="I525">
        <f t="shared" si="163"/>
        <v>50.330183887026315</v>
      </c>
      <c r="K525">
        <f t="shared" si="157"/>
        <v>7.3694165575440423E-2</v>
      </c>
      <c r="L525">
        <f t="shared" si="158"/>
        <v>3.3018388702631542E-3</v>
      </c>
      <c r="N525">
        <f t="shared" si="165"/>
        <v>68.300710202667602</v>
      </c>
      <c r="O525">
        <f t="shared" si="166"/>
        <v>53.063410454155949</v>
      </c>
      <c r="R525" s="6">
        <f t="shared" si="164"/>
        <v>107.69960044457036</v>
      </c>
      <c r="S525">
        <f t="shared" si="167"/>
        <v>7.6996004445703647E-2</v>
      </c>
      <c r="T525" s="6"/>
      <c r="U525">
        <f t="shared" si="159"/>
        <v>120.88462126774886</v>
      </c>
    </row>
    <row r="526" spans="1:21" x14ac:dyDescent="0.25">
      <c r="A526" s="2">
        <v>42220</v>
      </c>
      <c r="B526">
        <v>136.34159016109481</v>
      </c>
      <c r="C526">
        <v>105.97686375321339</v>
      </c>
      <c r="E526">
        <f t="shared" si="160"/>
        <v>1.1452058780736223</v>
      </c>
      <c r="F526">
        <f t="shared" si="161"/>
        <v>1.0051813471502593</v>
      </c>
      <c r="H526">
        <f t="shared" si="162"/>
        <v>57.260293903681116</v>
      </c>
      <c r="I526">
        <f t="shared" si="163"/>
        <v>50.259067357512968</v>
      </c>
      <c r="K526">
        <f t="shared" si="157"/>
        <v>7.260293903681117E-2</v>
      </c>
      <c r="L526">
        <f t="shared" si="158"/>
        <v>2.5906735751296851E-3</v>
      </c>
      <c r="N526">
        <f t="shared" si="165"/>
        <v>68.170795080547407</v>
      </c>
      <c r="O526">
        <f t="shared" si="166"/>
        <v>52.98843187660669</v>
      </c>
      <c r="R526" s="6">
        <f t="shared" si="164"/>
        <v>107.51936126119409</v>
      </c>
      <c r="S526">
        <f t="shared" si="167"/>
        <v>7.5193612611940921E-2</v>
      </c>
      <c r="T526" s="6"/>
      <c r="U526">
        <f t="shared" si="159"/>
        <v>120.68231647432242</v>
      </c>
    </row>
    <row r="527" spans="1:21" x14ac:dyDescent="0.25">
      <c r="A527" s="2">
        <v>42221</v>
      </c>
      <c r="B527">
        <v>138.28165598475661</v>
      </c>
      <c r="C527">
        <v>105.6448157669237</v>
      </c>
      <c r="E527">
        <f t="shared" si="160"/>
        <v>1.1615015277171543</v>
      </c>
      <c r="F527">
        <f t="shared" si="161"/>
        <v>1.0020319008432386</v>
      </c>
      <c r="H527">
        <f t="shared" si="162"/>
        <v>58.075076385857713</v>
      </c>
      <c r="I527">
        <f t="shared" si="163"/>
        <v>50.101595042161925</v>
      </c>
      <c r="K527">
        <f t="shared" si="157"/>
        <v>8.0750763858577129E-2</v>
      </c>
      <c r="L527">
        <f t="shared" si="158"/>
        <v>1.0159504216192517E-3</v>
      </c>
      <c r="N527">
        <f t="shared" si="165"/>
        <v>69.140827992378306</v>
      </c>
      <c r="O527">
        <f t="shared" si="166"/>
        <v>52.82240788346185</v>
      </c>
      <c r="R527" s="6">
        <f t="shared" si="164"/>
        <v>108.17667142801963</v>
      </c>
      <c r="S527">
        <f t="shared" si="167"/>
        <v>8.1766714280196315E-2</v>
      </c>
      <c r="T527" s="6"/>
      <c r="U527">
        <f t="shared" si="159"/>
        <v>121.42009721115106</v>
      </c>
    </row>
    <row r="528" spans="1:21" x14ac:dyDescent="0.25">
      <c r="A528" s="2">
        <v>42222</v>
      </c>
      <c r="B528">
        <v>136.30694612852929</v>
      </c>
      <c r="C528">
        <v>105.76263924592971</v>
      </c>
      <c r="E528">
        <f t="shared" si="160"/>
        <v>1.1449148843299868</v>
      </c>
      <c r="F528">
        <f t="shared" si="161"/>
        <v>1.0031494463070201</v>
      </c>
      <c r="H528">
        <f t="shared" si="162"/>
        <v>57.24574421649934</v>
      </c>
      <c r="I528">
        <f t="shared" si="163"/>
        <v>50.157472315351001</v>
      </c>
      <c r="K528">
        <f t="shared" si="157"/>
        <v>7.2457442164993391E-2</v>
      </c>
      <c r="L528">
        <f t="shared" si="158"/>
        <v>1.5747231535100071E-3</v>
      </c>
      <c r="N528">
        <f t="shared" si="165"/>
        <v>68.153473064264645</v>
      </c>
      <c r="O528">
        <f t="shared" si="166"/>
        <v>52.88131962296486</v>
      </c>
      <c r="R528" s="6">
        <f t="shared" si="164"/>
        <v>107.40321653185035</v>
      </c>
      <c r="S528">
        <f t="shared" si="167"/>
        <v>7.4032165318503471E-2</v>
      </c>
      <c r="T528" s="6"/>
      <c r="U528">
        <f t="shared" si="159"/>
        <v>120.55195283730789</v>
      </c>
    </row>
    <row r="529" spans="1:21" x14ac:dyDescent="0.25">
      <c r="A529" s="2">
        <v>42223</v>
      </c>
      <c r="B529">
        <v>135.1636930538715</v>
      </c>
      <c r="C529">
        <v>105.97686375321339</v>
      </c>
      <c r="E529">
        <f t="shared" si="160"/>
        <v>1.1353120907900487</v>
      </c>
      <c r="F529">
        <f t="shared" si="161"/>
        <v>1.0051813471502593</v>
      </c>
      <c r="H529">
        <f t="shared" si="162"/>
        <v>56.765604539502434</v>
      </c>
      <c r="I529">
        <f t="shared" si="163"/>
        <v>50.259067357512968</v>
      </c>
      <c r="K529">
        <f t="shared" si="157"/>
        <v>6.7656045395024331E-2</v>
      </c>
      <c r="L529">
        <f t="shared" si="158"/>
        <v>2.5906735751296851E-3</v>
      </c>
      <c r="N529">
        <f t="shared" si="165"/>
        <v>67.581846526935749</v>
      </c>
      <c r="O529">
        <f t="shared" si="166"/>
        <v>52.98843187660669</v>
      </c>
      <c r="R529" s="6">
        <f t="shared" si="164"/>
        <v>107.02467189701539</v>
      </c>
      <c r="S529">
        <f t="shared" si="167"/>
        <v>7.0246718970153943E-2</v>
      </c>
      <c r="T529" s="6"/>
      <c r="U529">
        <f t="shared" si="159"/>
        <v>120.12706523674049</v>
      </c>
    </row>
    <row r="530" spans="1:21" x14ac:dyDescent="0.25">
      <c r="A530" s="2">
        <v>42224</v>
      </c>
      <c r="B530">
        <v>135.1636930538715</v>
      </c>
      <c r="C530">
        <v>105.97686375321339</v>
      </c>
      <c r="E530">
        <f t="shared" si="160"/>
        <v>1.1353120907900487</v>
      </c>
      <c r="F530">
        <f t="shared" si="161"/>
        <v>1.0051813471502593</v>
      </c>
      <c r="H530">
        <f t="shared" si="162"/>
        <v>56.765604539502434</v>
      </c>
      <c r="I530">
        <f t="shared" si="163"/>
        <v>50.259067357512968</v>
      </c>
      <c r="K530">
        <f t="shared" si="157"/>
        <v>6.7656045395024331E-2</v>
      </c>
      <c r="L530">
        <f t="shared" si="158"/>
        <v>2.5906735751296851E-3</v>
      </c>
      <c r="N530">
        <f t="shared" si="165"/>
        <v>67.581846526935749</v>
      </c>
      <c r="O530">
        <f t="shared" si="166"/>
        <v>52.98843187660669</v>
      </c>
      <c r="R530" s="6">
        <f t="shared" si="164"/>
        <v>107.02467189701539</v>
      </c>
      <c r="S530">
        <f t="shared" si="167"/>
        <v>7.0246718970153943E-2</v>
      </c>
      <c r="T530" s="6"/>
      <c r="U530">
        <f t="shared" si="159"/>
        <v>120.12706523674049</v>
      </c>
    </row>
    <row r="531" spans="1:21" x14ac:dyDescent="0.25">
      <c r="A531" s="2">
        <v>42225</v>
      </c>
      <c r="B531">
        <v>135.1636930538715</v>
      </c>
      <c r="C531">
        <v>105.97686375321339</v>
      </c>
      <c r="E531">
        <f t="shared" si="160"/>
        <v>1.1353120907900487</v>
      </c>
      <c r="F531">
        <f t="shared" si="161"/>
        <v>1.0051813471502593</v>
      </c>
      <c r="H531">
        <f t="shared" si="162"/>
        <v>56.765604539502434</v>
      </c>
      <c r="I531">
        <f t="shared" si="163"/>
        <v>50.259067357512968</v>
      </c>
      <c r="K531">
        <f t="shared" si="157"/>
        <v>6.7656045395024331E-2</v>
      </c>
      <c r="L531">
        <f t="shared" si="158"/>
        <v>2.5906735751296851E-3</v>
      </c>
      <c r="N531">
        <f t="shared" si="165"/>
        <v>67.581846526935749</v>
      </c>
      <c r="O531">
        <f t="shared" si="166"/>
        <v>52.98843187660669</v>
      </c>
      <c r="R531" s="6">
        <f t="shared" si="164"/>
        <v>107.02467189701539</v>
      </c>
      <c r="S531">
        <f t="shared" si="167"/>
        <v>7.0246718970153943E-2</v>
      </c>
      <c r="T531" s="6"/>
      <c r="U531">
        <f t="shared" si="159"/>
        <v>120.12706523674049</v>
      </c>
    </row>
    <row r="532" spans="1:21" x14ac:dyDescent="0.25">
      <c r="A532" s="2">
        <v>42226</v>
      </c>
      <c r="B532">
        <v>136.48016629135631</v>
      </c>
      <c r="C532">
        <v>105.8161953727506</v>
      </c>
      <c r="E532">
        <f t="shared" si="160"/>
        <v>1.1463698530481599</v>
      </c>
      <c r="F532">
        <f t="shared" si="161"/>
        <v>1.0036574215178296</v>
      </c>
      <c r="H532">
        <f t="shared" si="162"/>
        <v>57.31849265240799</v>
      </c>
      <c r="I532">
        <f t="shared" si="163"/>
        <v>50.182871075891477</v>
      </c>
      <c r="K532">
        <f t="shared" si="157"/>
        <v>7.3184926524079902E-2</v>
      </c>
      <c r="L532">
        <f t="shared" si="158"/>
        <v>1.8287107589147666E-3</v>
      </c>
      <c r="N532">
        <f t="shared" si="165"/>
        <v>68.240083145678156</v>
      </c>
      <c r="O532">
        <f t="shared" si="166"/>
        <v>52.908097686375299</v>
      </c>
      <c r="R532" s="6">
        <f t="shared" si="164"/>
        <v>107.50136372829947</v>
      </c>
      <c r="S532">
        <f t="shared" si="167"/>
        <v>7.5013637282994663E-2</v>
      </c>
      <c r="T532" s="6"/>
      <c r="U532">
        <f t="shared" si="159"/>
        <v>120.66211561063544</v>
      </c>
    </row>
    <row r="533" spans="1:21" x14ac:dyDescent="0.25">
      <c r="A533" s="2">
        <v>42227</v>
      </c>
      <c r="B533">
        <v>134.1070500606271</v>
      </c>
      <c r="C533">
        <v>106.191088260497</v>
      </c>
      <c r="E533">
        <f t="shared" si="160"/>
        <v>1.1264367816091962</v>
      </c>
      <c r="F533">
        <f t="shared" si="161"/>
        <v>1.0072132479934979</v>
      </c>
      <c r="H533">
        <f t="shared" si="162"/>
        <v>56.32183908045981</v>
      </c>
      <c r="I533">
        <f t="shared" si="163"/>
        <v>50.360662399674894</v>
      </c>
      <c r="K533">
        <f t="shared" si="157"/>
        <v>6.3218390804598096E-2</v>
      </c>
      <c r="L533">
        <f t="shared" si="158"/>
        <v>3.6066239967489366E-3</v>
      </c>
      <c r="N533">
        <f t="shared" si="165"/>
        <v>67.053525030313551</v>
      </c>
      <c r="O533">
        <f t="shared" si="166"/>
        <v>53.095544130248491</v>
      </c>
      <c r="R533" s="6">
        <f t="shared" si="164"/>
        <v>106.6825014801347</v>
      </c>
      <c r="S533">
        <f t="shared" si="167"/>
        <v>6.6825014801347032E-2</v>
      </c>
      <c r="T533" s="6"/>
      <c r="U533">
        <f t="shared" si="159"/>
        <v>119.74300493305405</v>
      </c>
    </row>
    <row r="534" spans="1:21" x14ac:dyDescent="0.25">
      <c r="A534" s="2">
        <v>42228</v>
      </c>
      <c r="B534">
        <v>130.90247704832839</v>
      </c>
      <c r="C534">
        <v>106.21251071122541</v>
      </c>
      <c r="E534">
        <f t="shared" si="160"/>
        <v>1.0995198603230032</v>
      </c>
      <c r="F534">
        <f t="shared" si="161"/>
        <v>1.0074164380778223</v>
      </c>
      <c r="H534">
        <f t="shared" si="162"/>
        <v>54.975993016150163</v>
      </c>
      <c r="I534">
        <f t="shared" si="163"/>
        <v>50.37082190389112</v>
      </c>
      <c r="K534">
        <f t="shared" si="157"/>
        <v>4.9759930161501625E-2</v>
      </c>
      <c r="L534">
        <f t="shared" si="158"/>
        <v>3.7082190389111959E-3</v>
      </c>
      <c r="N534">
        <f t="shared" si="165"/>
        <v>65.451238524164197</v>
      </c>
      <c r="O534">
        <f t="shared" si="166"/>
        <v>53.106255355612703</v>
      </c>
      <c r="R534" s="6">
        <f t="shared" si="164"/>
        <v>105.34681492004128</v>
      </c>
      <c r="S534">
        <f t="shared" si="167"/>
        <v>5.3468149200412825E-2</v>
      </c>
      <c r="T534" s="6"/>
      <c r="U534">
        <f t="shared" si="159"/>
        <v>118.24379822028249</v>
      </c>
    </row>
    <row r="535" spans="1:21" x14ac:dyDescent="0.25">
      <c r="A535" s="2">
        <v>42229</v>
      </c>
      <c r="B535">
        <v>132.8425428719903</v>
      </c>
      <c r="C535">
        <v>106.00899742930589</v>
      </c>
      <c r="E535">
        <f t="shared" si="160"/>
        <v>1.1158155099665361</v>
      </c>
      <c r="F535">
        <f t="shared" si="161"/>
        <v>1.0054861322767448</v>
      </c>
      <c r="H535">
        <f t="shared" si="162"/>
        <v>55.790775498326809</v>
      </c>
      <c r="I535">
        <f t="shared" si="163"/>
        <v>50.27430661383724</v>
      </c>
      <c r="K535">
        <f t="shared" si="157"/>
        <v>5.7907754983268091E-2</v>
      </c>
      <c r="L535">
        <f t="shared" si="158"/>
        <v>2.7430661383723988E-3</v>
      </c>
      <c r="N535">
        <f t="shared" si="165"/>
        <v>66.421271435995152</v>
      </c>
      <c r="O535">
        <f t="shared" si="166"/>
        <v>53.004498714652946</v>
      </c>
      <c r="R535" s="6">
        <f t="shared" si="164"/>
        <v>106.06508211216405</v>
      </c>
      <c r="S535">
        <f t="shared" si="167"/>
        <v>6.065082112164049E-2</v>
      </c>
      <c r="T535" s="6"/>
      <c r="U535">
        <f t="shared" si="159"/>
        <v>119.04999858806842</v>
      </c>
    </row>
    <row r="536" spans="1:21" x14ac:dyDescent="0.25">
      <c r="A536" s="2">
        <v>42230</v>
      </c>
      <c r="B536">
        <v>133.10237311623081</v>
      </c>
      <c r="C536">
        <v>105.9340188517566</v>
      </c>
      <c r="E536">
        <f t="shared" si="160"/>
        <v>1.1179979630437955</v>
      </c>
      <c r="F536">
        <f t="shared" si="161"/>
        <v>1.0047749669816111</v>
      </c>
      <c r="H536">
        <f t="shared" si="162"/>
        <v>55.899898152189778</v>
      </c>
      <c r="I536">
        <f t="shared" si="163"/>
        <v>50.238748349080552</v>
      </c>
      <c r="K536">
        <f t="shared" si="157"/>
        <v>5.8998981521897774E-2</v>
      </c>
      <c r="L536">
        <f t="shared" si="158"/>
        <v>2.3874834908055222E-3</v>
      </c>
      <c r="N536">
        <f t="shared" si="165"/>
        <v>66.551186558115404</v>
      </c>
      <c r="O536">
        <f t="shared" si="166"/>
        <v>52.967009425878302</v>
      </c>
      <c r="R536" s="6">
        <f t="shared" si="164"/>
        <v>106.13864650127033</v>
      </c>
      <c r="S536">
        <f t="shared" si="167"/>
        <v>6.1386465012703298E-2</v>
      </c>
      <c r="T536" s="6"/>
      <c r="U536">
        <f t="shared" si="159"/>
        <v>119.1325690273198</v>
      </c>
    </row>
    <row r="537" spans="1:21" x14ac:dyDescent="0.25">
      <c r="A537" s="2">
        <v>42231</v>
      </c>
      <c r="B537">
        <v>133.10237311623081</v>
      </c>
      <c r="C537">
        <v>105.9340188517566</v>
      </c>
      <c r="E537">
        <f t="shared" si="160"/>
        <v>1.1179979630437955</v>
      </c>
      <c r="F537">
        <f t="shared" si="161"/>
        <v>1.0047749669816111</v>
      </c>
      <c r="H537">
        <f t="shared" si="162"/>
        <v>55.899898152189778</v>
      </c>
      <c r="I537">
        <f t="shared" si="163"/>
        <v>50.238748349080552</v>
      </c>
      <c r="K537">
        <f t="shared" si="157"/>
        <v>5.8998981521897774E-2</v>
      </c>
      <c r="L537">
        <f t="shared" si="158"/>
        <v>2.3874834908055222E-3</v>
      </c>
      <c r="N537">
        <f t="shared" si="165"/>
        <v>66.551186558115404</v>
      </c>
      <c r="O537">
        <f t="shared" si="166"/>
        <v>52.967009425878302</v>
      </c>
      <c r="R537" s="6">
        <f t="shared" si="164"/>
        <v>106.13864650127033</v>
      </c>
      <c r="S537">
        <f t="shared" si="167"/>
        <v>6.1386465012703298E-2</v>
      </c>
      <c r="T537" s="6"/>
      <c r="U537">
        <f t="shared" si="159"/>
        <v>119.1325690273198</v>
      </c>
    </row>
    <row r="538" spans="1:21" x14ac:dyDescent="0.25">
      <c r="A538" s="2">
        <v>42232</v>
      </c>
      <c r="B538">
        <v>133.10237311623081</v>
      </c>
      <c r="C538">
        <v>105.9340188517566</v>
      </c>
      <c r="E538">
        <f t="shared" si="160"/>
        <v>1.1179979630437955</v>
      </c>
      <c r="F538">
        <f t="shared" si="161"/>
        <v>1.0047749669816111</v>
      </c>
      <c r="H538">
        <f t="shared" si="162"/>
        <v>55.899898152189778</v>
      </c>
      <c r="I538">
        <f t="shared" si="163"/>
        <v>50.238748349080552</v>
      </c>
      <c r="K538">
        <f t="shared" si="157"/>
        <v>5.8998981521897774E-2</v>
      </c>
      <c r="L538">
        <f t="shared" si="158"/>
        <v>2.3874834908055222E-3</v>
      </c>
      <c r="N538">
        <f t="shared" si="165"/>
        <v>66.551186558115404</v>
      </c>
      <c r="O538">
        <f t="shared" si="166"/>
        <v>52.967009425878302</v>
      </c>
      <c r="R538" s="6">
        <f t="shared" si="164"/>
        <v>106.13864650127033</v>
      </c>
      <c r="S538">
        <f t="shared" si="167"/>
        <v>6.1386465012703298E-2</v>
      </c>
      <c r="T538" s="6"/>
      <c r="U538">
        <f t="shared" si="159"/>
        <v>119.1325690273198</v>
      </c>
    </row>
    <row r="539" spans="1:21" x14ac:dyDescent="0.25">
      <c r="A539" s="2">
        <v>42233</v>
      </c>
      <c r="B539">
        <v>133.96847393036549</v>
      </c>
      <c r="C539">
        <v>106.0625535561268</v>
      </c>
      <c r="E539">
        <f t="shared" si="160"/>
        <v>1.1252728066346578</v>
      </c>
      <c r="F539">
        <f t="shared" si="161"/>
        <v>1.0059941074875545</v>
      </c>
      <c r="H539">
        <f t="shared" si="162"/>
        <v>56.263640331732887</v>
      </c>
      <c r="I539">
        <f t="shared" si="163"/>
        <v>50.299705374377723</v>
      </c>
      <c r="K539">
        <f t="shared" si="157"/>
        <v>6.2636403317328865E-2</v>
      </c>
      <c r="L539">
        <f t="shared" si="158"/>
        <v>2.9970537437772294E-3</v>
      </c>
      <c r="N539">
        <f t="shared" si="165"/>
        <v>66.984236965182745</v>
      </c>
      <c r="O539">
        <f t="shared" si="166"/>
        <v>53.0312767780634</v>
      </c>
      <c r="R539" s="6">
        <f t="shared" si="164"/>
        <v>106.56334570611061</v>
      </c>
      <c r="S539">
        <f t="shared" si="167"/>
        <v>6.5633457061106099E-2</v>
      </c>
      <c r="T539" s="6"/>
      <c r="U539">
        <f t="shared" si="159"/>
        <v>119.60926162708719</v>
      </c>
    </row>
    <row r="540" spans="1:21" x14ac:dyDescent="0.25">
      <c r="A540" s="2">
        <v>42234</v>
      </c>
      <c r="B540">
        <v>134.47081240256369</v>
      </c>
      <c r="C540">
        <v>105.94473007712079</v>
      </c>
      <c r="E540">
        <f t="shared" si="160"/>
        <v>1.1294922159173584</v>
      </c>
      <c r="F540">
        <f t="shared" si="161"/>
        <v>1.004876562023773</v>
      </c>
      <c r="H540">
        <f t="shared" si="162"/>
        <v>56.474610795867918</v>
      </c>
      <c r="I540">
        <f t="shared" si="163"/>
        <v>50.243828101188647</v>
      </c>
      <c r="K540">
        <f t="shared" si="157"/>
        <v>6.4746107958679175E-2</v>
      </c>
      <c r="L540">
        <f t="shared" si="158"/>
        <v>2.4382810118864741E-3</v>
      </c>
      <c r="N540">
        <f t="shared" si="165"/>
        <v>67.235406201281847</v>
      </c>
      <c r="O540">
        <f t="shared" si="166"/>
        <v>52.97236503856039</v>
      </c>
      <c r="R540" s="6">
        <f t="shared" si="164"/>
        <v>106.71843889705656</v>
      </c>
      <c r="S540">
        <f t="shared" si="167"/>
        <v>6.7184388970565584E-2</v>
      </c>
      <c r="T540" s="6"/>
      <c r="U540">
        <f t="shared" si="159"/>
        <v>119.783341953953</v>
      </c>
    </row>
    <row r="541" spans="1:21" x14ac:dyDescent="0.25">
      <c r="A541" s="2">
        <v>42235</v>
      </c>
      <c r="B541">
        <v>132.2535943183787</v>
      </c>
      <c r="C541">
        <v>106.0946872322194</v>
      </c>
      <c r="E541">
        <f t="shared" si="160"/>
        <v>1.1108686163247499</v>
      </c>
      <c r="F541">
        <f t="shared" si="161"/>
        <v>1.0062988926140408</v>
      </c>
      <c r="H541">
        <f t="shared" si="162"/>
        <v>55.543430816237496</v>
      </c>
      <c r="I541">
        <f t="shared" si="163"/>
        <v>50.314944630702044</v>
      </c>
      <c r="K541">
        <f t="shared" si="157"/>
        <v>5.5434308162374962E-2</v>
      </c>
      <c r="L541">
        <f t="shared" si="158"/>
        <v>3.1494463070204405E-3</v>
      </c>
      <c r="N541">
        <f t="shared" si="165"/>
        <v>66.126797159189351</v>
      </c>
      <c r="O541">
        <f t="shared" si="166"/>
        <v>53.0473436161097</v>
      </c>
      <c r="R541" s="6">
        <f t="shared" si="164"/>
        <v>105.85837544693953</v>
      </c>
      <c r="S541">
        <f t="shared" si="167"/>
        <v>5.858375446939533E-2</v>
      </c>
      <c r="T541" s="6"/>
      <c r="U541">
        <f t="shared" si="159"/>
        <v>118.81798605658231</v>
      </c>
    </row>
    <row r="542" spans="1:21" x14ac:dyDescent="0.25">
      <c r="A542" s="2">
        <v>42236</v>
      </c>
      <c r="B542">
        <v>129.3781396154512</v>
      </c>
      <c r="C542">
        <v>106.2660668380463</v>
      </c>
      <c r="E542">
        <f t="shared" si="160"/>
        <v>1.0867161356030846</v>
      </c>
      <c r="F542">
        <f t="shared" si="161"/>
        <v>1.0079244132886318</v>
      </c>
      <c r="H542">
        <f t="shared" si="162"/>
        <v>54.335806780154229</v>
      </c>
      <c r="I542">
        <f t="shared" si="163"/>
        <v>50.396220664431588</v>
      </c>
      <c r="K542">
        <f t="shared" si="157"/>
        <v>4.3358067801542291E-2</v>
      </c>
      <c r="L542">
        <f t="shared" si="158"/>
        <v>3.9622066443158847E-3</v>
      </c>
      <c r="N542">
        <f t="shared" si="165"/>
        <v>64.689069807725602</v>
      </c>
      <c r="O542">
        <f t="shared" si="166"/>
        <v>53.13303341902315</v>
      </c>
      <c r="R542" s="6">
        <f t="shared" si="164"/>
        <v>104.73202744458581</v>
      </c>
      <c r="S542">
        <f t="shared" si="167"/>
        <v>4.7320274445858103E-2</v>
      </c>
      <c r="T542" s="6"/>
      <c r="U542">
        <f t="shared" si="159"/>
        <v>117.55374597474199</v>
      </c>
    </row>
    <row r="543" spans="1:21" x14ac:dyDescent="0.25">
      <c r="A543" s="2">
        <v>42237</v>
      </c>
      <c r="B543">
        <v>124.2854668283388</v>
      </c>
      <c r="C543">
        <v>106.3410454155955</v>
      </c>
      <c r="E543">
        <f t="shared" si="160"/>
        <v>1.0439400552888114</v>
      </c>
      <c r="F543">
        <f t="shared" si="161"/>
        <v>1.0086355785837648</v>
      </c>
      <c r="H543">
        <f t="shared" si="162"/>
        <v>52.197002764440569</v>
      </c>
      <c r="I543">
        <f t="shared" si="163"/>
        <v>50.431778929188241</v>
      </c>
      <c r="K543">
        <f t="shared" si="157"/>
        <v>2.1970027644405688E-2</v>
      </c>
      <c r="L543">
        <f t="shared" si="158"/>
        <v>4.3177892918824061E-3</v>
      </c>
      <c r="N543">
        <f t="shared" si="165"/>
        <v>62.142733414169392</v>
      </c>
      <c r="O543">
        <f t="shared" si="166"/>
        <v>53.170522707797751</v>
      </c>
      <c r="R543" s="6">
        <f t="shared" si="164"/>
        <v>102.62878169362881</v>
      </c>
      <c r="S543">
        <f t="shared" si="167"/>
        <v>2.6287816936288094E-2</v>
      </c>
      <c r="T543" s="6"/>
      <c r="U543">
        <f t="shared" si="159"/>
        <v>115.19301236952965</v>
      </c>
    </row>
    <row r="544" spans="1:21" x14ac:dyDescent="0.25">
      <c r="A544" s="2">
        <v>42238</v>
      </c>
      <c r="B544">
        <v>124.2854668283388</v>
      </c>
      <c r="C544">
        <v>106.3410454155955</v>
      </c>
      <c r="E544">
        <f t="shared" si="160"/>
        <v>1.0439400552888114</v>
      </c>
      <c r="F544">
        <f t="shared" si="161"/>
        <v>1.0086355785837648</v>
      </c>
      <c r="H544">
        <f t="shared" si="162"/>
        <v>52.197002764440569</v>
      </c>
      <c r="I544">
        <f t="shared" si="163"/>
        <v>50.431778929188241</v>
      </c>
      <c r="K544">
        <f t="shared" si="157"/>
        <v>2.1970027644405688E-2</v>
      </c>
      <c r="L544">
        <f t="shared" si="158"/>
        <v>4.3177892918824061E-3</v>
      </c>
      <c r="N544">
        <f t="shared" si="165"/>
        <v>62.142733414169392</v>
      </c>
      <c r="O544">
        <f t="shared" si="166"/>
        <v>53.170522707797751</v>
      </c>
      <c r="R544" s="6">
        <f t="shared" si="164"/>
        <v>102.62878169362881</v>
      </c>
      <c r="S544">
        <f t="shared" si="167"/>
        <v>2.6287816936288094E-2</v>
      </c>
      <c r="T544" s="6"/>
      <c r="U544">
        <f t="shared" si="159"/>
        <v>115.19301236952965</v>
      </c>
    </row>
    <row r="545" spans="1:21" x14ac:dyDescent="0.25">
      <c r="A545" s="2">
        <v>42239</v>
      </c>
      <c r="B545">
        <v>124.2854668283388</v>
      </c>
      <c r="C545">
        <v>106.3410454155955</v>
      </c>
      <c r="E545">
        <f t="shared" si="160"/>
        <v>1.0439400552888114</v>
      </c>
      <c r="F545">
        <f t="shared" si="161"/>
        <v>1.0086355785837648</v>
      </c>
      <c r="H545">
        <f t="shared" si="162"/>
        <v>52.197002764440569</v>
      </c>
      <c r="I545">
        <f t="shared" si="163"/>
        <v>50.431778929188241</v>
      </c>
      <c r="K545">
        <f t="shared" si="157"/>
        <v>2.1970027644405688E-2</v>
      </c>
      <c r="L545">
        <f t="shared" si="158"/>
        <v>4.3177892918824061E-3</v>
      </c>
      <c r="N545">
        <f t="shared" si="165"/>
        <v>62.142733414169392</v>
      </c>
      <c r="O545">
        <f t="shared" si="166"/>
        <v>53.170522707797751</v>
      </c>
      <c r="R545" s="6">
        <f t="shared" si="164"/>
        <v>102.62878169362881</v>
      </c>
      <c r="S545">
        <f t="shared" si="167"/>
        <v>2.6287816936288094E-2</v>
      </c>
      <c r="T545" s="6"/>
      <c r="U545">
        <f t="shared" si="159"/>
        <v>115.19301236952965</v>
      </c>
    </row>
    <row r="546" spans="1:21" x14ac:dyDescent="0.25">
      <c r="A546" s="2">
        <v>42240</v>
      </c>
      <c r="B546">
        <v>116.542525549974</v>
      </c>
      <c r="C546">
        <v>106.3303341902314</v>
      </c>
      <c r="E546">
        <f t="shared" si="160"/>
        <v>0.97890295358649815</v>
      </c>
      <c r="F546">
        <f t="shared" si="161"/>
        <v>1.0085339835416036</v>
      </c>
      <c r="H546">
        <f t="shared" si="162"/>
        <v>48.945147679324904</v>
      </c>
      <c r="I546">
        <f t="shared" si="163"/>
        <v>50.426699177080181</v>
      </c>
      <c r="K546">
        <f t="shared" si="157"/>
        <v>-1.0548523206750957E-2</v>
      </c>
      <c r="L546">
        <f t="shared" si="158"/>
        <v>4.266991770801809E-3</v>
      </c>
      <c r="N546">
        <f t="shared" si="165"/>
        <v>58.271262774986994</v>
      </c>
      <c r="O546">
        <f t="shared" si="166"/>
        <v>53.165167095115699</v>
      </c>
      <c r="R546" s="6">
        <f t="shared" si="164"/>
        <v>99.371846856405085</v>
      </c>
      <c r="S546">
        <f t="shared" si="167"/>
        <v>-6.2815314359491482E-3</v>
      </c>
      <c r="T546" s="6"/>
      <c r="U546">
        <f t="shared" si="159"/>
        <v>111.53735039245335</v>
      </c>
    </row>
    <row r="547" spans="1:21" x14ac:dyDescent="0.25">
      <c r="A547" s="2">
        <v>42241</v>
      </c>
      <c r="B547">
        <v>121.04624978347481</v>
      </c>
      <c r="C547">
        <v>105.8590402742074</v>
      </c>
      <c r="E547">
        <f t="shared" si="160"/>
        <v>1.0167321402589848</v>
      </c>
      <c r="F547">
        <f t="shared" si="161"/>
        <v>1.004063801686478</v>
      </c>
      <c r="H547">
        <f t="shared" si="162"/>
        <v>50.836607012949244</v>
      </c>
      <c r="I547">
        <f t="shared" si="163"/>
        <v>50.2031900843239</v>
      </c>
      <c r="K547">
        <f t="shared" si="157"/>
        <v>8.3660701294924426E-3</v>
      </c>
      <c r="L547">
        <f t="shared" si="158"/>
        <v>2.0319008432390009E-3</v>
      </c>
      <c r="N547">
        <f t="shared" si="165"/>
        <v>60.523124891737403</v>
      </c>
      <c r="O547">
        <f t="shared" si="166"/>
        <v>52.929520137103701</v>
      </c>
      <c r="R547" s="6">
        <f t="shared" si="164"/>
        <v>101.03979709727315</v>
      </c>
      <c r="S547">
        <f t="shared" si="167"/>
        <v>1.0397970972731515E-2</v>
      </c>
      <c r="T547" s="6"/>
      <c r="U547">
        <f t="shared" si="159"/>
        <v>113.40949785009001</v>
      </c>
    </row>
    <row r="548" spans="1:21" x14ac:dyDescent="0.25">
      <c r="A548" s="2">
        <v>42242</v>
      </c>
      <c r="B548">
        <v>118.51723540620129</v>
      </c>
      <c r="C548">
        <v>105.6876606683805</v>
      </c>
      <c r="E548">
        <f t="shared" si="160"/>
        <v>0.99548959697366557</v>
      </c>
      <c r="F548">
        <f t="shared" si="161"/>
        <v>1.002438281011887</v>
      </c>
      <c r="H548">
        <f t="shared" si="162"/>
        <v>49.774479848683278</v>
      </c>
      <c r="I548">
        <f t="shared" si="163"/>
        <v>50.121914050594349</v>
      </c>
      <c r="K548">
        <f t="shared" si="157"/>
        <v>-2.2552015131672219E-3</v>
      </c>
      <c r="L548">
        <f t="shared" si="158"/>
        <v>1.2191405059434857E-3</v>
      </c>
      <c r="N548">
        <f t="shared" si="165"/>
        <v>59.258617703100647</v>
      </c>
      <c r="O548">
        <f t="shared" si="166"/>
        <v>52.843830334190251</v>
      </c>
      <c r="R548" s="6">
        <f t="shared" si="164"/>
        <v>99.896393899277626</v>
      </c>
      <c r="S548">
        <f t="shared" si="167"/>
        <v>-1.0360610072237364E-3</v>
      </c>
      <c r="T548" s="6"/>
      <c r="U548">
        <f t="shared" si="159"/>
        <v>112.12611460655458</v>
      </c>
    </row>
    <row r="549" spans="1:21" x14ac:dyDescent="0.25">
      <c r="A549" s="2">
        <v>42243</v>
      </c>
      <c r="B549">
        <v>124.7185172354062</v>
      </c>
      <c r="C549">
        <v>105.6448157669237</v>
      </c>
      <c r="E549">
        <f t="shared" si="160"/>
        <v>1.047577477084243</v>
      </c>
      <c r="F549">
        <f t="shared" si="161"/>
        <v>1.0020319008432386</v>
      </c>
      <c r="H549">
        <f t="shared" si="162"/>
        <v>52.378873854212152</v>
      </c>
      <c r="I549">
        <f t="shared" si="163"/>
        <v>50.101595042161925</v>
      </c>
      <c r="K549">
        <f t="shared" si="157"/>
        <v>2.3788738542121522E-2</v>
      </c>
      <c r="L549">
        <f t="shared" si="158"/>
        <v>1.0159504216192517E-3</v>
      </c>
      <c r="N549">
        <f t="shared" si="165"/>
        <v>62.359258617703098</v>
      </c>
      <c r="O549">
        <f t="shared" si="166"/>
        <v>52.82240788346185</v>
      </c>
      <c r="R549" s="6">
        <f t="shared" si="164"/>
        <v>102.48046889637408</v>
      </c>
      <c r="S549">
        <f t="shared" si="167"/>
        <v>2.4804688963740773E-2</v>
      </c>
      <c r="T549" s="6"/>
      <c r="U549">
        <f t="shared" si="159"/>
        <v>115.02654251958322</v>
      </c>
    </row>
    <row r="550" spans="1:21" x14ac:dyDescent="0.25">
      <c r="A550" s="2">
        <v>42244</v>
      </c>
      <c r="B550">
        <v>126.06963450545641</v>
      </c>
      <c r="C550">
        <v>105.6769494430163</v>
      </c>
      <c r="E550">
        <f t="shared" si="160"/>
        <v>1.0589262330859888</v>
      </c>
      <c r="F550">
        <f t="shared" si="161"/>
        <v>1.0023366859697249</v>
      </c>
      <c r="H550">
        <f t="shared" si="162"/>
        <v>52.946311654299436</v>
      </c>
      <c r="I550">
        <f t="shared" si="163"/>
        <v>50.116834298486246</v>
      </c>
      <c r="K550">
        <f t="shared" si="157"/>
        <v>2.9463116542994355E-2</v>
      </c>
      <c r="L550">
        <f t="shared" si="158"/>
        <v>1.1683429848624626E-3</v>
      </c>
      <c r="N550">
        <f t="shared" si="165"/>
        <v>63.034817252728203</v>
      </c>
      <c r="O550">
        <f t="shared" si="166"/>
        <v>52.838474721508149</v>
      </c>
      <c r="R550" s="6">
        <f t="shared" si="164"/>
        <v>103.06314595278567</v>
      </c>
      <c r="S550">
        <f t="shared" si="167"/>
        <v>3.0631459527856748E-2</v>
      </c>
      <c r="T550" s="6"/>
      <c r="U550">
        <f t="shared" si="159"/>
        <v>115.68055325866645</v>
      </c>
    </row>
    <row r="551" spans="1:21" x14ac:dyDescent="0.25">
      <c r="A551" s="2">
        <v>42245</v>
      </c>
      <c r="B551">
        <v>126.06963450545641</v>
      </c>
      <c r="C551">
        <v>105.6769494430163</v>
      </c>
      <c r="E551">
        <f t="shared" si="160"/>
        <v>1.0589262330859888</v>
      </c>
      <c r="F551">
        <f t="shared" si="161"/>
        <v>1.0023366859697249</v>
      </c>
      <c r="H551">
        <f t="shared" si="162"/>
        <v>52.946311654299436</v>
      </c>
      <c r="I551">
        <f t="shared" si="163"/>
        <v>50.116834298486246</v>
      </c>
      <c r="K551">
        <f t="shared" si="157"/>
        <v>2.9463116542994355E-2</v>
      </c>
      <c r="L551">
        <f t="shared" si="158"/>
        <v>1.1683429848624626E-3</v>
      </c>
      <c r="N551">
        <f t="shared" si="165"/>
        <v>63.034817252728203</v>
      </c>
      <c r="O551">
        <f t="shared" si="166"/>
        <v>52.838474721508149</v>
      </c>
      <c r="R551" s="6">
        <f t="shared" si="164"/>
        <v>103.06314595278567</v>
      </c>
      <c r="S551">
        <f t="shared" si="167"/>
        <v>3.0631459527856748E-2</v>
      </c>
      <c r="T551" s="6"/>
      <c r="U551">
        <f t="shared" si="159"/>
        <v>115.68055325866645</v>
      </c>
    </row>
    <row r="552" spans="1:21" x14ac:dyDescent="0.25">
      <c r="A552" s="2">
        <v>42246</v>
      </c>
      <c r="B552">
        <v>126.06963450545641</v>
      </c>
      <c r="C552">
        <v>105.6769494430163</v>
      </c>
      <c r="E552">
        <f t="shared" si="160"/>
        <v>1.0589262330859888</v>
      </c>
      <c r="F552">
        <f t="shared" si="161"/>
        <v>1.0023366859697249</v>
      </c>
      <c r="H552">
        <f t="shared" si="162"/>
        <v>52.946311654299436</v>
      </c>
      <c r="I552">
        <f t="shared" si="163"/>
        <v>50.116834298486246</v>
      </c>
      <c r="K552">
        <f t="shared" si="157"/>
        <v>2.9463116542994355E-2</v>
      </c>
      <c r="L552">
        <f t="shared" si="158"/>
        <v>1.1683429848624626E-3</v>
      </c>
      <c r="N552">
        <f t="shared" si="165"/>
        <v>63.034817252728203</v>
      </c>
      <c r="O552">
        <f t="shared" si="166"/>
        <v>52.838474721508149</v>
      </c>
      <c r="R552" s="6">
        <f t="shared" si="164"/>
        <v>103.06314595278567</v>
      </c>
      <c r="S552">
        <f t="shared" si="167"/>
        <v>3.0631459527856748E-2</v>
      </c>
      <c r="T552" s="6"/>
      <c r="U552">
        <f t="shared" si="159"/>
        <v>115.68055325866645</v>
      </c>
    </row>
    <row r="553" spans="1:21" x14ac:dyDescent="0.25">
      <c r="A553" s="2">
        <v>42247</v>
      </c>
      <c r="B553">
        <v>125.0649575610601</v>
      </c>
      <c r="C553">
        <v>105.5484147386461</v>
      </c>
      <c r="E553">
        <f t="shared" si="160"/>
        <v>1.050487414520588</v>
      </c>
      <c r="F553">
        <f t="shared" si="161"/>
        <v>1.0011175454637815</v>
      </c>
      <c r="H553">
        <f t="shared" si="162"/>
        <v>52.524370726029403</v>
      </c>
      <c r="I553">
        <f t="shared" si="163"/>
        <v>50.055877273189076</v>
      </c>
      <c r="K553">
        <f t="shared" si="157"/>
        <v>2.524370726029403E-2</v>
      </c>
      <c r="L553">
        <f t="shared" si="158"/>
        <v>5.5877273189075538E-4</v>
      </c>
      <c r="N553">
        <f t="shared" si="165"/>
        <v>62.532478780530042</v>
      </c>
      <c r="O553">
        <f t="shared" si="166"/>
        <v>52.774207369323058</v>
      </c>
      <c r="R553" s="6">
        <f t="shared" si="164"/>
        <v>102.58024799921847</v>
      </c>
      <c r="S553">
        <f t="shared" si="167"/>
        <v>2.5802479992184716E-2</v>
      </c>
      <c r="T553" s="6"/>
      <c r="U553">
        <f t="shared" si="159"/>
        <v>115.13853698388941</v>
      </c>
    </row>
    <row r="554" spans="1:21" x14ac:dyDescent="0.25">
      <c r="A554" s="2">
        <v>42248</v>
      </c>
      <c r="B554">
        <v>121.53126623939031</v>
      </c>
      <c r="C554">
        <v>105.6233933161954</v>
      </c>
      <c r="E554">
        <f t="shared" si="160"/>
        <v>1.0208060526698683</v>
      </c>
      <c r="F554">
        <f t="shared" si="161"/>
        <v>1.0018287107589152</v>
      </c>
      <c r="H554">
        <f t="shared" si="162"/>
        <v>51.040302633493418</v>
      </c>
      <c r="I554">
        <f t="shared" si="163"/>
        <v>50.091435537945763</v>
      </c>
      <c r="K554">
        <f t="shared" si="157"/>
        <v>1.0403026334934182E-2</v>
      </c>
      <c r="L554">
        <f t="shared" si="158"/>
        <v>9.1435537945763203E-4</v>
      </c>
      <c r="N554">
        <f t="shared" si="165"/>
        <v>60.765633119695153</v>
      </c>
      <c r="O554">
        <f t="shared" si="166"/>
        <v>52.811696658097695</v>
      </c>
      <c r="R554" s="6">
        <f t="shared" si="164"/>
        <v>101.13173817143918</v>
      </c>
      <c r="S554">
        <f t="shared" si="167"/>
        <v>1.1317381714391814E-2</v>
      </c>
      <c r="T554" s="6"/>
      <c r="U554">
        <f t="shared" si="159"/>
        <v>113.51269472253551</v>
      </c>
    </row>
    <row r="555" spans="1:21" x14ac:dyDescent="0.25">
      <c r="A555" s="2">
        <v>42249</v>
      </c>
      <c r="B555">
        <v>121.4100121254114</v>
      </c>
      <c r="C555">
        <v>105.55912596401031</v>
      </c>
      <c r="E555">
        <f t="shared" si="160"/>
        <v>1.0197875745671472</v>
      </c>
      <c r="F555">
        <f t="shared" si="161"/>
        <v>1.0012191405059436</v>
      </c>
      <c r="H555">
        <f t="shared" si="162"/>
        <v>50.989378728357359</v>
      </c>
      <c r="I555">
        <f t="shared" si="163"/>
        <v>50.060957025297185</v>
      </c>
      <c r="K555">
        <f t="shared" si="157"/>
        <v>9.8937872835735876E-3</v>
      </c>
      <c r="L555">
        <f t="shared" si="158"/>
        <v>6.0957025297184945E-4</v>
      </c>
      <c r="N555">
        <f t="shared" si="165"/>
        <v>60.705006062705699</v>
      </c>
      <c r="O555">
        <f t="shared" si="166"/>
        <v>52.779562982005153</v>
      </c>
      <c r="R555" s="6">
        <f t="shared" si="164"/>
        <v>101.05033575365454</v>
      </c>
      <c r="S555">
        <f t="shared" si="167"/>
        <v>1.0503357536545365E-2</v>
      </c>
      <c r="T555" s="6"/>
      <c r="U555">
        <f t="shared" si="159"/>
        <v>113.42132669142346</v>
      </c>
    </row>
    <row r="556" spans="1:21" x14ac:dyDescent="0.25">
      <c r="A556" s="2">
        <v>42250</v>
      </c>
      <c r="B556">
        <v>125.0649575610601</v>
      </c>
      <c r="C556">
        <v>105.73050556983721</v>
      </c>
      <c r="E556">
        <f t="shared" si="160"/>
        <v>1.050487414520588</v>
      </c>
      <c r="F556">
        <f t="shared" si="161"/>
        <v>1.0028446611805346</v>
      </c>
      <c r="H556">
        <f t="shared" si="162"/>
        <v>52.524370726029403</v>
      </c>
      <c r="I556">
        <f t="shared" si="163"/>
        <v>50.142233059026729</v>
      </c>
      <c r="K556">
        <f t="shared" si="157"/>
        <v>2.524370726029403E-2</v>
      </c>
      <c r="L556">
        <f t="shared" si="158"/>
        <v>1.4223305902672935E-3</v>
      </c>
      <c r="N556">
        <f t="shared" si="165"/>
        <v>62.532478780530042</v>
      </c>
      <c r="O556">
        <f t="shared" si="166"/>
        <v>52.865252784918603</v>
      </c>
      <c r="R556" s="6">
        <f t="shared" si="164"/>
        <v>102.66660378505614</v>
      </c>
      <c r="S556">
        <f t="shared" si="167"/>
        <v>2.6666037850561396E-2</v>
      </c>
      <c r="T556" s="6"/>
      <c r="U556">
        <f t="shared" si="159"/>
        <v>115.23546479441214</v>
      </c>
    </row>
    <row r="557" spans="1:21" x14ac:dyDescent="0.25">
      <c r="A557" s="2">
        <v>42251</v>
      </c>
      <c r="B557">
        <v>122.06824874415381</v>
      </c>
      <c r="C557">
        <v>105.97686375321339</v>
      </c>
      <c r="E557">
        <f t="shared" si="160"/>
        <v>1.0253164556962027</v>
      </c>
      <c r="F557">
        <f t="shared" si="161"/>
        <v>1.0051813471502593</v>
      </c>
      <c r="H557">
        <f t="shared" si="162"/>
        <v>51.265822784810133</v>
      </c>
      <c r="I557">
        <f t="shared" si="163"/>
        <v>50.259067357512968</v>
      </c>
      <c r="K557">
        <f t="shared" si="157"/>
        <v>1.2658227848101333E-2</v>
      </c>
      <c r="L557">
        <f t="shared" si="158"/>
        <v>2.5906735751296851E-3</v>
      </c>
      <c r="N557">
        <f t="shared" si="165"/>
        <v>61.034124372076896</v>
      </c>
      <c r="O557">
        <f t="shared" si="166"/>
        <v>52.98843187660669</v>
      </c>
      <c r="R557" s="6">
        <f t="shared" si="164"/>
        <v>101.5248901423231</v>
      </c>
      <c r="S557">
        <f t="shared" si="167"/>
        <v>1.5248901423231018E-2</v>
      </c>
      <c r="T557" s="6"/>
      <c r="U557">
        <f t="shared" si="159"/>
        <v>113.95397794833013</v>
      </c>
    </row>
    <row r="558" spans="1:21" x14ac:dyDescent="0.25">
      <c r="A558" s="2">
        <v>42252</v>
      </c>
      <c r="B558">
        <v>122.06824874415381</v>
      </c>
      <c r="C558">
        <v>105.97686375321339</v>
      </c>
      <c r="E558">
        <f t="shared" si="160"/>
        <v>1.0253164556962027</v>
      </c>
      <c r="F558">
        <f t="shared" si="161"/>
        <v>1.0051813471502593</v>
      </c>
      <c r="H558">
        <f t="shared" si="162"/>
        <v>51.265822784810133</v>
      </c>
      <c r="I558">
        <f t="shared" si="163"/>
        <v>50.259067357512968</v>
      </c>
      <c r="K558">
        <f t="shared" si="157"/>
        <v>1.2658227848101333E-2</v>
      </c>
      <c r="L558">
        <f t="shared" si="158"/>
        <v>2.5906735751296851E-3</v>
      </c>
      <c r="N558">
        <f t="shared" si="165"/>
        <v>61.034124372076896</v>
      </c>
      <c r="O558">
        <f t="shared" si="166"/>
        <v>52.98843187660669</v>
      </c>
      <c r="R558" s="6">
        <f t="shared" si="164"/>
        <v>101.5248901423231</v>
      </c>
      <c r="S558">
        <f t="shared" si="167"/>
        <v>1.5248901423231018E-2</v>
      </c>
      <c r="T558" s="6"/>
      <c r="U558">
        <f t="shared" si="159"/>
        <v>113.95397794833013</v>
      </c>
    </row>
    <row r="559" spans="1:21" x14ac:dyDescent="0.25">
      <c r="A559" s="2">
        <v>42253</v>
      </c>
      <c r="B559">
        <v>122.06824874415381</v>
      </c>
      <c r="C559">
        <v>105.97686375321339</v>
      </c>
      <c r="E559">
        <f t="shared" si="160"/>
        <v>1.0253164556962027</v>
      </c>
      <c r="F559">
        <f t="shared" si="161"/>
        <v>1.0051813471502593</v>
      </c>
      <c r="H559">
        <f t="shared" si="162"/>
        <v>51.265822784810133</v>
      </c>
      <c r="I559">
        <f t="shared" si="163"/>
        <v>50.259067357512968</v>
      </c>
      <c r="K559">
        <f t="shared" si="157"/>
        <v>1.2658227848101333E-2</v>
      </c>
      <c r="L559">
        <f t="shared" si="158"/>
        <v>2.5906735751296851E-3</v>
      </c>
      <c r="N559">
        <f t="shared" si="165"/>
        <v>61.034124372076896</v>
      </c>
      <c r="O559">
        <f t="shared" si="166"/>
        <v>52.98843187660669</v>
      </c>
      <c r="R559" s="6">
        <f t="shared" si="164"/>
        <v>101.5248901423231</v>
      </c>
      <c r="S559">
        <f t="shared" si="167"/>
        <v>1.5248901423231018E-2</v>
      </c>
      <c r="T559" s="6"/>
      <c r="U559">
        <f t="shared" si="159"/>
        <v>113.95397794833013</v>
      </c>
    </row>
    <row r="560" spans="1:21" x14ac:dyDescent="0.25">
      <c r="A560" s="2">
        <v>42254</v>
      </c>
      <c r="B560">
        <v>122.3280789883943</v>
      </c>
      <c r="C560">
        <v>105.9233076263925</v>
      </c>
      <c r="E560">
        <f t="shared" si="160"/>
        <v>1.0274989087734621</v>
      </c>
      <c r="F560">
        <f t="shared" si="161"/>
        <v>1.0046733719394498</v>
      </c>
      <c r="H560">
        <f t="shared" si="162"/>
        <v>51.374945438673102</v>
      </c>
      <c r="I560">
        <f t="shared" si="163"/>
        <v>50.233668596972493</v>
      </c>
      <c r="K560">
        <f t="shared" si="157"/>
        <v>1.3749454386731016E-2</v>
      </c>
      <c r="L560">
        <f t="shared" si="158"/>
        <v>2.3366859697249252E-3</v>
      </c>
      <c r="N560">
        <f t="shared" si="165"/>
        <v>61.164039494197141</v>
      </c>
      <c r="O560">
        <f t="shared" si="166"/>
        <v>52.96165381319625</v>
      </c>
      <c r="R560" s="6">
        <f t="shared" si="164"/>
        <v>101.60861403564559</v>
      </c>
      <c r="S560">
        <f t="shared" si="167"/>
        <v>1.6086140356455871E-2</v>
      </c>
      <c r="T560" s="6"/>
      <c r="U560">
        <f t="shared" si="159"/>
        <v>114.04795165940772</v>
      </c>
    </row>
    <row r="561" spans="1:21" x14ac:dyDescent="0.25">
      <c r="A561" s="2">
        <v>42255</v>
      </c>
      <c r="B561">
        <v>123.3500779490733</v>
      </c>
      <c r="C561">
        <v>105.8269065981148</v>
      </c>
      <c r="E561">
        <f t="shared" si="160"/>
        <v>1.0360832242106801</v>
      </c>
      <c r="F561">
        <f t="shared" si="161"/>
        <v>1.0037590165599917</v>
      </c>
      <c r="H561">
        <f t="shared" si="162"/>
        <v>51.804161210534005</v>
      </c>
      <c r="I561">
        <f t="shared" si="163"/>
        <v>50.187950827999586</v>
      </c>
      <c r="K561">
        <f t="shared" si="157"/>
        <v>1.8041612105340051E-2</v>
      </c>
      <c r="L561">
        <f t="shared" si="158"/>
        <v>1.8795082799958607E-3</v>
      </c>
      <c r="N561">
        <f t="shared" si="165"/>
        <v>61.675038974536655</v>
      </c>
      <c r="O561">
        <f t="shared" si="166"/>
        <v>52.913453299057394</v>
      </c>
      <c r="R561" s="6">
        <f t="shared" si="164"/>
        <v>101.99211203853359</v>
      </c>
      <c r="S561">
        <f t="shared" si="167"/>
        <v>1.992112038533591E-2</v>
      </c>
      <c r="T561" s="6"/>
      <c r="U561">
        <f t="shared" si="159"/>
        <v>114.47839903938583</v>
      </c>
    </row>
    <row r="562" spans="1:21" x14ac:dyDescent="0.25">
      <c r="A562" s="2">
        <v>42256</v>
      </c>
      <c r="B562">
        <v>125.1342456261909</v>
      </c>
      <c r="C562">
        <v>105.8269065981148</v>
      </c>
      <c r="E562">
        <f t="shared" si="160"/>
        <v>1.0510694020078573</v>
      </c>
      <c r="F562">
        <f t="shared" si="161"/>
        <v>1.0037590165599917</v>
      </c>
      <c r="H562">
        <f t="shared" si="162"/>
        <v>52.553470100392865</v>
      </c>
      <c r="I562">
        <f t="shared" si="163"/>
        <v>50.187950827999586</v>
      </c>
      <c r="K562">
        <f t="shared" si="157"/>
        <v>2.5534701003928646E-2</v>
      </c>
      <c r="L562">
        <f t="shared" si="158"/>
        <v>1.8795082799958607E-3</v>
      </c>
      <c r="N562">
        <f t="shared" si="165"/>
        <v>62.567122813095445</v>
      </c>
      <c r="O562">
        <f t="shared" si="166"/>
        <v>52.913453299057394</v>
      </c>
      <c r="R562" s="6">
        <f t="shared" si="164"/>
        <v>102.74142092839244</v>
      </c>
      <c r="S562">
        <f t="shared" si="167"/>
        <v>2.7414209283924434E-2</v>
      </c>
      <c r="T562" s="6"/>
      <c r="U562">
        <f t="shared" si="159"/>
        <v>115.31944135513484</v>
      </c>
    </row>
    <row r="563" spans="1:21" x14ac:dyDescent="0.25">
      <c r="A563" s="2">
        <v>42257</v>
      </c>
      <c r="B563">
        <v>122.6745193140482</v>
      </c>
      <c r="C563">
        <v>105.7733504712939</v>
      </c>
      <c r="E563">
        <f t="shared" si="160"/>
        <v>1.0304088462098071</v>
      </c>
      <c r="F563">
        <f t="shared" si="161"/>
        <v>1.003251041349182</v>
      </c>
      <c r="H563">
        <f t="shared" si="162"/>
        <v>51.520442310490353</v>
      </c>
      <c r="I563">
        <f t="shared" si="163"/>
        <v>50.162552067459096</v>
      </c>
      <c r="K563">
        <f t="shared" si="157"/>
        <v>1.5204423104903527E-2</v>
      </c>
      <c r="L563">
        <f t="shared" si="158"/>
        <v>1.6255206745909589E-3</v>
      </c>
      <c r="N563">
        <f t="shared" si="165"/>
        <v>61.337259657024092</v>
      </c>
      <c r="O563">
        <f t="shared" si="166"/>
        <v>52.886675235646948</v>
      </c>
      <c r="R563" s="6">
        <f t="shared" si="164"/>
        <v>101.68299437794946</v>
      </c>
      <c r="S563">
        <f t="shared" si="167"/>
        <v>1.6829943779494556E-2</v>
      </c>
      <c r="T563" s="6"/>
      <c r="U563">
        <f t="shared" si="159"/>
        <v>114.13143794414836</v>
      </c>
    </row>
    <row r="564" spans="1:21" x14ac:dyDescent="0.25">
      <c r="A564" s="2">
        <v>42258</v>
      </c>
      <c r="B564">
        <v>121.548588255673</v>
      </c>
      <c r="C564">
        <v>105.8804627249357</v>
      </c>
      <c r="E564">
        <f t="shared" si="160"/>
        <v>1.0209515495416854</v>
      </c>
      <c r="F564">
        <f t="shared" si="161"/>
        <v>1.0042669917708014</v>
      </c>
      <c r="H564">
        <f t="shared" si="162"/>
        <v>51.047577477084275</v>
      </c>
      <c r="I564">
        <f t="shared" si="163"/>
        <v>50.213349588540069</v>
      </c>
      <c r="K564">
        <f t="shared" si="157"/>
        <v>1.0475774770842747E-2</v>
      </c>
      <c r="L564">
        <f t="shared" si="158"/>
        <v>2.1334958854006911E-3</v>
      </c>
      <c r="N564">
        <f t="shared" si="165"/>
        <v>60.774294127836491</v>
      </c>
      <c r="O564">
        <f t="shared" si="166"/>
        <v>52.940231362467848</v>
      </c>
      <c r="R564" s="6">
        <f t="shared" si="164"/>
        <v>101.26092706562434</v>
      </c>
      <c r="S564">
        <f t="shared" si="167"/>
        <v>1.2609270656243439E-2</v>
      </c>
      <c r="T564" s="6"/>
      <c r="U564">
        <f t="shared" si="159"/>
        <v>113.6576994438261</v>
      </c>
    </row>
    <row r="565" spans="1:21" x14ac:dyDescent="0.25">
      <c r="A565" s="2">
        <v>42259</v>
      </c>
      <c r="B565">
        <v>121.548588255673</v>
      </c>
      <c r="C565">
        <v>105.8804627249357</v>
      </c>
      <c r="E565">
        <f t="shared" si="160"/>
        <v>1.0209515495416854</v>
      </c>
      <c r="F565">
        <f t="shared" si="161"/>
        <v>1.0042669917708014</v>
      </c>
      <c r="H565">
        <f t="shared" si="162"/>
        <v>51.047577477084275</v>
      </c>
      <c r="I565">
        <f t="shared" si="163"/>
        <v>50.213349588540069</v>
      </c>
      <c r="K565">
        <f t="shared" si="157"/>
        <v>1.0475774770842747E-2</v>
      </c>
      <c r="L565">
        <f t="shared" si="158"/>
        <v>2.1334958854006911E-3</v>
      </c>
      <c r="N565">
        <f t="shared" si="165"/>
        <v>60.774294127836491</v>
      </c>
      <c r="O565">
        <f t="shared" si="166"/>
        <v>52.940231362467848</v>
      </c>
      <c r="R565" s="6">
        <f t="shared" si="164"/>
        <v>101.26092706562434</v>
      </c>
      <c r="S565">
        <f t="shared" si="167"/>
        <v>1.2609270656243439E-2</v>
      </c>
      <c r="T565" s="6"/>
      <c r="U565">
        <f t="shared" si="159"/>
        <v>113.6576994438261</v>
      </c>
    </row>
    <row r="566" spans="1:21" x14ac:dyDescent="0.25">
      <c r="A566" s="2">
        <v>42260</v>
      </c>
      <c r="B566">
        <v>121.548588255673</v>
      </c>
      <c r="C566">
        <v>105.8804627249357</v>
      </c>
      <c r="E566">
        <f t="shared" si="160"/>
        <v>1.0209515495416854</v>
      </c>
      <c r="F566">
        <f t="shared" si="161"/>
        <v>1.0042669917708014</v>
      </c>
      <c r="H566">
        <f t="shared" si="162"/>
        <v>51.047577477084275</v>
      </c>
      <c r="I566">
        <f t="shared" si="163"/>
        <v>50.213349588540069</v>
      </c>
      <c r="K566">
        <f t="shared" si="157"/>
        <v>1.0475774770842747E-2</v>
      </c>
      <c r="L566">
        <f t="shared" si="158"/>
        <v>2.1334958854006911E-3</v>
      </c>
      <c r="N566">
        <f t="shared" si="165"/>
        <v>60.774294127836491</v>
      </c>
      <c r="O566">
        <f t="shared" si="166"/>
        <v>52.940231362467848</v>
      </c>
      <c r="R566" s="6">
        <f t="shared" si="164"/>
        <v>101.26092706562434</v>
      </c>
      <c r="S566">
        <f t="shared" si="167"/>
        <v>1.2609270656243439E-2</v>
      </c>
      <c r="T566" s="6"/>
      <c r="U566">
        <f t="shared" si="159"/>
        <v>113.6576994438261</v>
      </c>
    </row>
    <row r="567" spans="1:21" x14ac:dyDescent="0.25">
      <c r="A567" s="2">
        <v>42261</v>
      </c>
      <c r="B567">
        <v>121.8950285813269</v>
      </c>
      <c r="C567">
        <v>105.8804627249357</v>
      </c>
      <c r="E567">
        <f t="shared" si="160"/>
        <v>1.0238614869780307</v>
      </c>
      <c r="F567">
        <f t="shared" si="161"/>
        <v>1.0042669917708014</v>
      </c>
      <c r="H567">
        <f t="shared" si="162"/>
        <v>51.193074348901533</v>
      </c>
      <c r="I567">
        <f t="shared" si="163"/>
        <v>50.213349588540069</v>
      </c>
      <c r="K567">
        <f t="shared" ref="K567:K630" si="168">(H567-$H$3)/100</f>
        <v>1.1930743489015327E-2</v>
      </c>
      <c r="L567">
        <f t="shared" ref="L567:L630" si="169">(I567-$I$3)/100</f>
        <v>2.1334958854006911E-3</v>
      </c>
      <c r="N567">
        <f t="shared" si="165"/>
        <v>60.947514290663456</v>
      </c>
      <c r="O567">
        <f t="shared" si="166"/>
        <v>52.940231362467848</v>
      </c>
      <c r="R567" s="6">
        <f t="shared" si="164"/>
        <v>101.4064239374416</v>
      </c>
      <c r="S567">
        <f t="shared" si="167"/>
        <v>1.4064239374416018E-2</v>
      </c>
      <c r="T567" s="6"/>
      <c r="U567">
        <f t="shared" ref="U567:U630" si="170">$U$310*(1+S567)</f>
        <v>113.82100863135017</v>
      </c>
    </row>
    <row r="568" spans="1:21" x14ac:dyDescent="0.25">
      <c r="A568" s="2">
        <v>42262</v>
      </c>
      <c r="B568">
        <v>123.0209596397021</v>
      </c>
      <c r="C568">
        <v>105.49485861182519</v>
      </c>
      <c r="E568">
        <f t="shared" ref="E568:E631" si="171">B568/$B$311</f>
        <v>1.0333187836461524</v>
      </c>
      <c r="F568">
        <f t="shared" ref="F568:F631" si="172">C568/$C$311</f>
        <v>1.0006095702529718</v>
      </c>
      <c r="H568">
        <f t="shared" ref="H568:H631" si="173">(E568*100) /2</f>
        <v>51.665939182307618</v>
      </c>
      <c r="I568">
        <f t="shared" ref="I568:I631" si="174">(F568*100) /2</f>
        <v>50.030478512648592</v>
      </c>
      <c r="K568">
        <f t="shared" si="168"/>
        <v>1.6659391823076176E-2</v>
      </c>
      <c r="L568">
        <f t="shared" si="169"/>
        <v>3.0478512648592472E-4</v>
      </c>
      <c r="N568">
        <f t="shared" si="165"/>
        <v>61.510479819851057</v>
      </c>
      <c r="O568">
        <f t="shared" si="166"/>
        <v>52.747429305912604</v>
      </c>
      <c r="R568" s="6">
        <f t="shared" ref="R568:R631" si="175">SUM(H568:I568)</f>
        <v>101.69641769495621</v>
      </c>
      <c r="S568">
        <f t="shared" si="167"/>
        <v>1.6964176949562104E-2</v>
      </c>
      <c r="T568" s="6"/>
      <c r="U568">
        <f t="shared" si="170"/>
        <v>114.14650459793185</v>
      </c>
    </row>
    <row r="569" spans="1:21" x14ac:dyDescent="0.25">
      <c r="A569" s="2">
        <v>42263</v>
      </c>
      <c r="B569">
        <v>124.4240429586004</v>
      </c>
      <c r="C569">
        <v>105.3984575835476</v>
      </c>
      <c r="E569">
        <f t="shared" si="171"/>
        <v>1.0451040302633499</v>
      </c>
      <c r="F569">
        <f t="shared" si="172"/>
        <v>0.99969521487351465</v>
      </c>
      <c r="H569">
        <f t="shared" si="173"/>
        <v>52.255201513167492</v>
      </c>
      <c r="I569">
        <f t="shared" si="174"/>
        <v>49.984760743675736</v>
      </c>
      <c r="K569">
        <f t="shared" si="168"/>
        <v>2.2552015131674919E-2</v>
      </c>
      <c r="L569">
        <f t="shared" si="169"/>
        <v>-1.523925632426426E-4</v>
      </c>
      <c r="N569">
        <f t="shared" ref="N569:N632" si="176">$N$311*(1+(K569*2))</f>
        <v>62.212021479300198</v>
      </c>
      <c r="O569">
        <f t="shared" ref="O569:O632" si="177">$O$311*(1+(L569*2))</f>
        <v>52.699228791773805</v>
      </c>
      <c r="R569" s="6">
        <f t="shared" si="175"/>
        <v>102.23996225684323</v>
      </c>
      <c r="S569">
        <f t="shared" si="167"/>
        <v>2.2399622568432278E-2</v>
      </c>
      <c r="T569" s="6"/>
      <c r="U569">
        <f t="shared" si="170"/>
        <v>114.75659208418648</v>
      </c>
    </row>
    <row r="570" spans="1:21" x14ac:dyDescent="0.25">
      <c r="A570" s="2">
        <v>42264</v>
      </c>
      <c r="B570">
        <v>124.51065304001381</v>
      </c>
      <c r="C570">
        <v>105.6448157669237</v>
      </c>
      <c r="E570">
        <f t="shared" si="171"/>
        <v>1.0458315146224355</v>
      </c>
      <c r="F570">
        <f t="shared" si="172"/>
        <v>1.0020319008432386</v>
      </c>
      <c r="H570">
        <f t="shared" si="173"/>
        <v>52.291575731121775</v>
      </c>
      <c r="I570">
        <f t="shared" si="174"/>
        <v>50.101595042161925</v>
      </c>
      <c r="K570">
        <f t="shared" si="168"/>
        <v>2.2915757311217744E-2</v>
      </c>
      <c r="L570">
        <f t="shared" si="169"/>
        <v>1.0159504216192517E-3</v>
      </c>
      <c r="N570">
        <f t="shared" si="176"/>
        <v>62.255326520006903</v>
      </c>
      <c r="O570">
        <f t="shared" si="177"/>
        <v>52.82240788346185</v>
      </c>
      <c r="R570" s="6">
        <f t="shared" si="175"/>
        <v>102.3931707732837</v>
      </c>
      <c r="S570">
        <f t="shared" si="167"/>
        <v>2.3931707732836996E-2</v>
      </c>
      <c r="T570" s="6"/>
      <c r="U570">
        <f t="shared" si="170"/>
        <v>114.92855700706873</v>
      </c>
    </row>
    <row r="571" spans="1:21" x14ac:dyDescent="0.25">
      <c r="A571" s="2">
        <v>42265</v>
      </c>
      <c r="B571">
        <v>122.2414689069808</v>
      </c>
      <c r="C571">
        <v>106.0839760068552</v>
      </c>
      <c r="E571">
        <f t="shared" si="171"/>
        <v>1.0267714244143757</v>
      </c>
      <c r="F571">
        <f t="shared" si="172"/>
        <v>1.0061972975718787</v>
      </c>
      <c r="H571">
        <f t="shared" si="173"/>
        <v>51.338571220718791</v>
      </c>
      <c r="I571">
        <f t="shared" si="174"/>
        <v>50.309864878593935</v>
      </c>
      <c r="K571">
        <f t="shared" si="168"/>
        <v>1.3385712207187907E-2</v>
      </c>
      <c r="L571">
        <f t="shared" si="169"/>
        <v>3.0986487859393464E-3</v>
      </c>
      <c r="N571">
        <f t="shared" si="176"/>
        <v>61.120734453490407</v>
      </c>
      <c r="O571">
        <f t="shared" si="177"/>
        <v>53.041988003427598</v>
      </c>
      <c r="R571" s="6">
        <f t="shared" si="175"/>
        <v>101.64843609931273</v>
      </c>
      <c r="S571">
        <f t="shared" si="167"/>
        <v>1.6484360993127323E-2</v>
      </c>
      <c r="T571" s="6"/>
      <c r="U571">
        <f t="shared" si="170"/>
        <v>114.09264890122321</v>
      </c>
    </row>
    <row r="572" spans="1:21" x14ac:dyDescent="0.25">
      <c r="A572" s="2">
        <v>42266</v>
      </c>
      <c r="B572">
        <v>122.2414689069808</v>
      </c>
      <c r="C572">
        <v>106.0839760068552</v>
      </c>
      <c r="E572">
        <f t="shared" si="171"/>
        <v>1.0267714244143757</v>
      </c>
      <c r="F572">
        <f t="shared" si="172"/>
        <v>1.0061972975718787</v>
      </c>
      <c r="H572">
        <f t="shared" si="173"/>
        <v>51.338571220718791</v>
      </c>
      <c r="I572">
        <f t="shared" si="174"/>
        <v>50.309864878593935</v>
      </c>
      <c r="K572">
        <f t="shared" si="168"/>
        <v>1.3385712207187907E-2</v>
      </c>
      <c r="L572">
        <f t="shared" si="169"/>
        <v>3.0986487859393464E-3</v>
      </c>
      <c r="N572">
        <f t="shared" si="176"/>
        <v>61.120734453490407</v>
      </c>
      <c r="O572">
        <f t="shared" si="177"/>
        <v>53.041988003427598</v>
      </c>
      <c r="R572" s="6">
        <f t="shared" si="175"/>
        <v>101.64843609931273</v>
      </c>
      <c r="S572">
        <f t="shared" si="167"/>
        <v>1.6484360993127323E-2</v>
      </c>
      <c r="T572" s="6"/>
      <c r="U572">
        <f t="shared" si="170"/>
        <v>114.09264890122321</v>
      </c>
    </row>
    <row r="573" spans="1:21" x14ac:dyDescent="0.25">
      <c r="A573" s="2">
        <v>42267</v>
      </c>
      <c r="B573">
        <v>122.2414689069808</v>
      </c>
      <c r="C573">
        <v>106.0839760068552</v>
      </c>
      <c r="E573">
        <f t="shared" si="171"/>
        <v>1.0267714244143757</v>
      </c>
      <c r="F573">
        <f t="shared" si="172"/>
        <v>1.0061972975718787</v>
      </c>
      <c r="H573">
        <f t="shared" si="173"/>
        <v>51.338571220718791</v>
      </c>
      <c r="I573">
        <f t="shared" si="174"/>
        <v>50.309864878593935</v>
      </c>
      <c r="K573">
        <f t="shared" si="168"/>
        <v>1.3385712207187907E-2</v>
      </c>
      <c r="L573">
        <f t="shared" si="169"/>
        <v>3.0986487859393464E-3</v>
      </c>
      <c r="N573">
        <f t="shared" si="176"/>
        <v>61.120734453490407</v>
      </c>
      <c r="O573">
        <f t="shared" si="177"/>
        <v>53.041988003427598</v>
      </c>
      <c r="R573" s="6">
        <f t="shared" si="175"/>
        <v>101.64843609931273</v>
      </c>
      <c r="S573">
        <f t="shared" si="167"/>
        <v>1.6484360993127323E-2</v>
      </c>
      <c r="T573" s="6"/>
      <c r="U573">
        <f t="shared" si="170"/>
        <v>114.09264890122321</v>
      </c>
    </row>
    <row r="574" spans="1:21" x14ac:dyDescent="0.25">
      <c r="A574" s="2">
        <v>42268</v>
      </c>
      <c r="B574">
        <v>123.990992551533</v>
      </c>
      <c r="C574">
        <v>105.8483290488432</v>
      </c>
      <c r="E574">
        <f t="shared" si="171"/>
        <v>1.0414666084679183</v>
      </c>
      <c r="F574">
        <f t="shared" si="172"/>
        <v>1.0039622066443159</v>
      </c>
      <c r="H574">
        <f t="shared" si="173"/>
        <v>52.073330423395916</v>
      </c>
      <c r="I574">
        <f t="shared" si="174"/>
        <v>50.198110332215798</v>
      </c>
      <c r="K574">
        <f t="shared" si="168"/>
        <v>2.0733304233959159E-2</v>
      </c>
      <c r="L574">
        <f t="shared" si="169"/>
        <v>1.9811033221579775E-3</v>
      </c>
      <c r="N574">
        <f t="shared" si="176"/>
        <v>61.995496275766499</v>
      </c>
      <c r="O574">
        <f t="shared" si="177"/>
        <v>52.924164524421599</v>
      </c>
      <c r="R574" s="6">
        <f t="shared" si="175"/>
        <v>102.27144075561171</v>
      </c>
      <c r="S574">
        <f t="shared" si="167"/>
        <v>2.2714407556117068E-2</v>
      </c>
      <c r="T574" s="6"/>
      <c r="U574">
        <f t="shared" si="170"/>
        <v>114.79192430813157</v>
      </c>
    </row>
    <row r="575" spans="1:21" x14ac:dyDescent="0.25">
      <c r="A575" s="2">
        <v>42269</v>
      </c>
      <c r="B575">
        <v>121.4966222068249</v>
      </c>
      <c r="C575">
        <v>106.1589545844045</v>
      </c>
      <c r="E575">
        <f t="shared" si="171"/>
        <v>1.0205150589262335</v>
      </c>
      <c r="F575">
        <f t="shared" si="172"/>
        <v>1.0069084628670126</v>
      </c>
      <c r="H575">
        <f t="shared" si="173"/>
        <v>51.025752946311677</v>
      </c>
      <c r="I575">
        <f t="shared" si="174"/>
        <v>50.345423143350629</v>
      </c>
      <c r="K575">
        <f t="shared" si="168"/>
        <v>1.0257529463116768E-2</v>
      </c>
      <c r="L575">
        <f t="shared" si="169"/>
        <v>3.4542314335062941E-3</v>
      </c>
      <c r="N575">
        <f t="shared" si="176"/>
        <v>60.748311103412441</v>
      </c>
      <c r="O575">
        <f t="shared" si="177"/>
        <v>53.079477292202256</v>
      </c>
      <c r="R575" s="6">
        <f t="shared" si="175"/>
        <v>101.3711760896623</v>
      </c>
      <c r="S575">
        <f t="shared" si="167"/>
        <v>1.3711760896622991E-2</v>
      </c>
      <c r="T575" s="6"/>
      <c r="U575">
        <f t="shared" si="170"/>
        <v>113.78144559943813</v>
      </c>
    </row>
    <row r="576" spans="1:21" x14ac:dyDescent="0.25">
      <c r="A576" s="2">
        <v>42270</v>
      </c>
      <c r="B576">
        <v>121.5139442231076</v>
      </c>
      <c r="C576">
        <v>106.1053984575836</v>
      </c>
      <c r="E576">
        <f t="shared" si="171"/>
        <v>1.020660555798051</v>
      </c>
      <c r="F576">
        <f t="shared" si="172"/>
        <v>1.0064004876562029</v>
      </c>
      <c r="H576">
        <f t="shared" si="173"/>
        <v>51.033027789902555</v>
      </c>
      <c r="I576">
        <f t="shared" si="174"/>
        <v>50.320024382810146</v>
      </c>
      <c r="K576">
        <f t="shared" si="168"/>
        <v>1.0330277899025546E-2</v>
      </c>
      <c r="L576">
        <f t="shared" si="169"/>
        <v>3.2002438281014635E-3</v>
      </c>
      <c r="N576">
        <f t="shared" si="176"/>
        <v>60.756972111553807</v>
      </c>
      <c r="O576">
        <f t="shared" si="177"/>
        <v>53.052699228791802</v>
      </c>
      <c r="R576" s="6">
        <f t="shared" si="175"/>
        <v>101.35305217271269</v>
      </c>
      <c r="S576">
        <f t="shared" si="167"/>
        <v>1.3530521727126939E-2</v>
      </c>
      <c r="T576" s="6"/>
      <c r="U576">
        <f t="shared" si="170"/>
        <v>113.76110287924884</v>
      </c>
    </row>
    <row r="577" spans="1:21" x14ac:dyDescent="0.25">
      <c r="A577" s="2">
        <v>42271</v>
      </c>
      <c r="B577">
        <v>118.8809977481379</v>
      </c>
      <c r="C577">
        <v>106.191088260497</v>
      </c>
      <c r="E577">
        <f t="shared" si="171"/>
        <v>0.99854503128182792</v>
      </c>
      <c r="F577">
        <f t="shared" si="172"/>
        <v>1.0072132479934979</v>
      </c>
      <c r="H577">
        <f t="shared" si="173"/>
        <v>49.927251564091399</v>
      </c>
      <c r="I577">
        <f t="shared" si="174"/>
        <v>50.360662399674894</v>
      </c>
      <c r="K577">
        <f t="shared" si="168"/>
        <v>-7.2748435908600586E-4</v>
      </c>
      <c r="L577">
        <f t="shared" si="169"/>
        <v>3.6066239967489366E-3</v>
      </c>
      <c r="N577">
        <f t="shared" si="176"/>
        <v>59.440498874068957</v>
      </c>
      <c r="O577">
        <f t="shared" si="177"/>
        <v>53.095544130248491</v>
      </c>
      <c r="R577" s="6">
        <f t="shared" si="175"/>
        <v>100.2879139637663</v>
      </c>
      <c r="S577">
        <f t="shared" si="167"/>
        <v>2.879139637663002E-3</v>
      </c>
      <c r="T577" s="6"/>
      <c r="U577">
        <f t="shared" si="170"/>
        <v>112.5655661413706</v>
      </c>
    </row>
    <row r="578" spans="1:21" x14ac:dyDescent="0.25">
      <c r="A578" s="2">
        <v>42272</v>
      </c>
      <c r="B578">
        <v>122.0162826953057</v>
      </c>
      <c r="C578">
        <v>105.94473007712079</v>
      </c>
      <c r="E578">
        <f t="shared" si="171"/>
        <v>1.024879965080751</v>
      </c>
      <c r="F578">
        <f t="shared" si="172"/>
        <v>1.004876562023773</v>
      </c>
      <c r="H578">
        <f t="shared" si="173"/>
        <v>51.24399825403755</v>
      </c>
      <c r="I578">
        <f t="shared" si="174"/>
        <v>50.243828101188647</v>
      </c>
      <c r="K578">
        <f t="shared" si="168"/>
        <v>1.2439982540375497E-2</v>
      </c>
      <c r="L578">
        <f t="shared" si="169"/>
        <v>2.4382810118864741E-3</v>
      </c>
      <c r="N578">
        <f t="shared" si="176"/>
        <v>61.00814134765286</v>
      </c>
      <c r="O578">
        <f t="shared" si="177"/>
        <v>52.97236503856039</v>
      </c>
      <c r="R578" s="6">
        <f t="shared" si="175"/>
        <v>101.48782635522619</v>
      </c>
      <c r="S578">
        <f t="shared" si="167"/>
        <v>1.4878263552261899E-2</v>
      </c>
      <c r="T578" s="6"/>
      <c r="U578">
        <f t="shared" si="170"/>
        <v>113.91237666246218</v>
      </c>
    </row>
    <row r="579" spans="1:21" x14ac:dyDescent="0.25">
      <c r="A579" s="2">
        <v>42273</v>
      </c>
      <c r="B579">
        <v>122.0162826953057</v>
      </c>
      <c r="C579">
        <v>105.94473007712079</v>
      </c>
      <c r="E579">
        <f t="shared" si="171"/>
        <v>1.024879965080751</v>
      </c>
      <c r="F579">
        <f t="shared" si="172"/>
        <v>1.004876562023773</v>
      </c>
      <c r="H579">
        <f t="shared" si="173"/>
        <v>51.24399825403755</v>
      </c>
      <c r="I579">
        <f t="shared" si="174"/>
        <v>50.243828101188647</v>
      </c>
      <c r="K579">
        <f t="shared" si="168"/>
        <v>1.2439982540375497E-2</v>
      </c>
      <c r="L579">
        <f t="shared" si="169"/>
        <v>2.4382810118864741E-3</v>
      </c>
      <c r="N579">
        <f t="shared" si="176"/>
        <v>61.00814134765286</v>
      </c>
      <c r="O579">
        <f t="shared" si="177"/>
        <v>52.97236503856039</v>
      </c>
      <c r="R579" s="6">
        <f t="shared" si="175"/>
        <v>101.48782635522619</v>
      </c>
      <c r="S579">
        <f t="shared" si="167"/>
        <v>1.4878263552261899E-2</v>
      </c>
      <c r="T579" s="6"/>
      <c r="U579">
        <f t="shared" si="170"/>
        <v>113.91237666246218</v>
      </c>
    </row>
    <row r="580" spans="1:21" x14ac:dyDescent="0.25">
      <c r="A580" s="2">
        <v>42274</v>
      </c>
      <c r="B580">
        <v>122.0162826953057</v>
      </c>
      <c r="C580">
        <v>105.94473007712079</v>
      </c>
      <c r="E580">
        <f t="shared" si="171"/>
        <v>1.024879965080751</v>
      </c>
      <c r="F580">
        <f t="shared" si="172"/>
        <v>1.004876562023773</v>
      </c>
      <c r="H580">
        <f t="shared" si="173"/>
        <v>51.24399825403755</v>
      </c>
      <c r="I580">
        <f t="shared" si="174"/>
        <v>50.243828101188647</v>
      </c>
      <c r="K580">
        <f t="shared" si="168"/>
        <v>1.2439982540375497E-2</v>
      </c>
      <c r="L580">
        <f t="shared" si="169"/>
        <v>2.4382810118864741E-3</v>
      </c>
      <c r="N580">
        <f t="shared" si="176"/>
        <v>61.00814134765286</v>
      </c>
      <c r="O580">
        <f t="shared" si="177"/>
        <v>52.97236503856039</v>
      </c>
      <c r="R580" s="6">
        <f t="shared" si="175"/>
        <v>101.48782635522619</v>
      </c>
      <c r="S580">
        <f t="shared" si="167"/>
        <v>1.4878263552261899E-2</v>
      </c>
      <c r="T580" s="6"/>
      <c r="U580">
        <f t="shared" si="170"/>
        <v>113.91237666246218</v>
      </c>
    </row>
    <row r="581" spans="1:21" x14ac:dyDescent="0.25">
      <c r="A581" s="2">
        <v>42275</v>
      </c>
      <c r="B581">
        <v>118.8463537155725</v>
      </c>
      <c r="C581">
        <v>106.1375321336761</v>
      </c>
      <c r="E581">
        <f t="shared" si="171"/>
        <v>0.99825403753819342</v>
      </c>
      <c r="F581">
        <f t="shared" si="172"/>
        <v>1.0067052727826884</v>
      </c>
      <c r="H581">
        <f t="shared" si="173"/>
        <v>49.912701876909672</v>
      </c>
      <c r="I581">
        <f t="shared" si="174"/>
        <v>50.335263639134418</v>
      </c>
      <c r="K581">
        <f t="shared" si="168"/>
        <v>-8.7298123090327805E-4</v>
      </c>
      <c r="L581">
        <f t="shared" si="169"/>
        <v>3.3526363913441771E-3</v>
      </c>
      <c r="N581">
        <f t="shared" si="176"/>
        <v>59.423176857786252</v>
      </c>
      <c r="O581">
        <f t="shared" si="177"/>
        <v>53.068766066838052</v>
      </c>
      <c r="R581" s="6">
        <f t="shared" si="175"/>
        <v>100.24796551604409</v>
      </c>
      <c r="S581">
        <f t="shared" ref="S581:S644" si="178">(R581-100)/100</f>
        <v>2.4796551604408992E-3</v>
      </c>
      <c r="T581" s="6"/>
      <c r="U581">
        <f t="shared" si="170"/>
        <v>112.52072704305267</v>
      </c>
    </row>
    <row r="582" spans="1:21" x14ac:dyDescent="0.25">
      <c r="A582" s="2">
        <v>42276</v>
      </c>
      <c r="B582">
        <v>117.6684566083492</v>
      </c>
      <c r="C582">
        <v>106.21251071122541</v>
      </c>
      <c r="E582">
        <f t="shared" si="171"/>
        <v>0.98836025025461982</v>
      </c>
      <c r="F582">
        <f t="shared" si="172"/>
        <v>1.0074164380778223</v>
      </c>
      <c r="H582">
        <f t="shared" si="173"/>
        <v>49.418012512730989</v>
      </c>
      <c r="I582">
        <f t="shared" si="174"/>
        <v>50.37082190389112</v>
      </c>
      <c r="K582">
        <f t="shared" si="168"/>
        <v>-5.8198748726901069E-3</v>
      </c>
      <c r="L582">
        <f t="shared" si="169"/>
        <v>3.7082190389111959E-3</v>
      </c>
      <c r="N582">
        <f t="shared" si="176"/>
        <v>58.834228304174601</v>
      </c>
      <c r="O582">
        <f t="shared" si="177"/>
        <v>53.106255355612703</v>
      </c>
      <c r="R582" s="6">
        <f t="shared" si="175"/>
        <v>99.788834416622109</v>
      </c>
      <c r="S582">
        <f t="shared" si="178"/>
        <v>-2.1116558337789114E-3</v>
      </c>
      <c r="T582" s="6"/>
      <c r="U582">
        <f t="shared" si="170"/>
        <v>112.00538725686251</v>
      </c>
    </row>
    <row r="583" spans="1:21" x14ac:dyDescent="0.25">
      <c r="A583" s="2">
        <v>42277</v>
      </c>
      <c r="B583">
        <v>120.6998094578209</v>
      </c>
      <c r="C583">
        <v>106.191088260497</v>
      </c>
      <c r="E583">
        <f t="shared" si="171"/>
        <v>1.0138222028226398</v>
      </c>
      <c r="F583">
        <f t="shared" si="172"/>
        <v>1.0072132479934979</v>
      </c>
      <c r="H583">
        <f t="shared" si="173"/>
        <v>50.691110141131986</v>
      </c>
      <c r="I583">
        <f t="shared" si="174"/>
        <v>50.360662399674894</v>
      </c>
      <c r="K583">
        <f t="shared" si="168"/>
        <v>6.9111014113198621E-3</v>
      </c>
      <c r="L583">
        <f t="shared" si="169"/>
        <v>3.6066239967489366E-3</v>
      </c>
      <c r="N583">
        <f t="shared" si="176"/>
        <v>60.349904728910452</v>
      </c>
      <c r="O583">
        <f t="shared" si="177"/>
        <v>53.095544130248491</v>
      </c>
      <c r="R583" s="6">
        <f t="shared" si="175"/>
        <v>101.05177254080688</v>
      </c>
      <c r="S583">
        <f t="shared" si="178"/>
        <v>1.05177254080688E-2</v>
      </c>
      <c r="T583" s="6"/>
      <c r="U583">
        <f t="shared" si="170"/>
        <v>113.42293937587202</v>
      </c>
    </row>
    <row r="584" spans="1:21" x14ac:dyDescent="0.25">
      <c r="A584" s="2">
        <v>42278</v>
      </c>
      <c r="B584">
        <v>120.2494370344708</v>
      </c>
      <c r="C584">
        <v>106.31962296486719</v>
      </c>
      <c r="E584">
        <f t="shared" si="171"/>
        <v>1.0100392841553909</v>
      </c>
      <c r="F584">
        <f t="shared" si="172"/>
        <v>1.0084323884994415</v>
      </c>
      <c r="H584">
        <f t="shared" si="173"/>
        <v>50.501964207769547</v>
      </c>
      <c r="I584">
        <f t="shared" si="174"/>
        <v>50.421619424972079</v>
      </c>
      <c r="K584">
        <f t="shared" si="168"/>
        <v>5.019642077695465E-3</v>
      </c>
      <c r="L584">
        <f t="shared" si="169"/>
        <v>4.2161942497207861E-3</v>
      </c>
      <c r="N584">
        <f t="shared" si="176"/>
        <v>60.124718517235401</v>
      </c>
      <c r="O584">
        <f t="shared" si="177"/>
        <v>53.159811482433604</v>
      </c>
      <c r="R584" s="6">
        <f t="shared" si="175"/>
        <v>100.92358363274163</v>
      </c>
      <c r="S584">
        <f t="shared" si="178"/>
        <v>9.2358363274162511E-3</v>
      </c>
      <c r="T584" s="6"/>
      <c r="U584">
        <f t="shared" si="170"/>
        <v>113.27905706304793</v>
      </c>
    </row>
    <row r="585" spans="1:21" x14ac:dyDescent="0.25">
      <c r="A585" s="2">
        <v>42279</v>
      </c>
      <c r="B585">
        <v>120.0588948553612</v>
      </c>
      <c r="C585">
        <v>106.5659811482434</v>
      </c>
      <c r="E585">
        <f t="shared" si="171"/>
        <v>1.0084388185654016</v>
      </c>
      <c r="F585">
        <f t="shared" si="172"/>
        <v>1.0107690744691664</v>
      </c>
      <c r="H585">
        <f t="shared" si="173"/>
        <v>50.421940928270082</v>
      </c>
      <c r="I585">
        <f t="shared" si="174"/>
        <v>50.538453723458318</v>
      </c>
      <c r="K585">
        <f t="shared" si="168"/>
        <v>4.2194092827008232E-3</v>
      </c>
      <c r="L585">
        <f t="shared" si="169"/>
        <v>5.3845372345831775E-3</v>
      </c>
      <c r="N585">
        <f t="shared" si="176"/>
        <v>60.029447427680608</v>
      </c>
      <c r="O585">
        <f t="shared" si="177"/>
        <v>53.282990574121705</v>
      </c>
      <c r="R585" s="6">
        <f t="shared" si="175"/>
        <v>100.96039465172839</v>
      </c>
      <c r="S585">
        <f t="shared" si="178"/>
        <v>9.6039465172839296E-3</v>
      </c>
      <c r="T585" s="6"/>
      <c r="U585">
        <f t="shared" si="170"/>
        <v>113.32037463591102</v>
      </c>
    </row>
    <row r="586" spans="1:21" x14ac:dyDescent="0.25">
      <c r="A586" s="2">
        <v>42280</v>
      </c>
      <c r="B586">
        <v>120.0588948553612</v>
      </c>
      <c r="C586">
        <v>106.5659811482434</v>
      </c>
      <c r="E586">
        <f t="shared" si="171"/>
        <v>1.0084388185654016</v>
      </c>
      <c r="F586">
        <f t="shared" si="172"/>
        <v>1.0107690744691664</v>
      </c>
      <c r="H586">
        <f t="shared" si="173"/>
        <v>50.421940928270082</v>
      </c>
      <c r="I586">
        <f t="shared" si="174"/>
        <v>50.538453723458318</v>
      </c>
      <c r="K586">
        <f t="shared" si="168"/>
        <v>4.2194092827008232E-3</v>
      </c>
      <c r="L586">
        <f t="shared" si="169"/>
        <v>5.3845372345831775E-3</v>
      </c>
      <c r="N586">
        <f t="shared" si="176"/>
        <v>60.029447427680608</v>
      </c>
      <c r="O586">
        <f t="shared" si="177"/>
        <v>53.282990574121705</v>
      </c>
      <c r="R586" s="6">
        <f t="shared" si="175"/>
        <v>100.96039465172839</v>
      </c>
      <c r="S586">
        <f t="shared" si="178"/>
        <v>9.6039465172839296E-3</v>
      </c>
      <c r="T586" s="6"/>
      <c r="U586">
        <f t="shared" si="170"/>
        <v>113.32037463591102</v>
      </c>
    </row>
    <row r="587" spans="1:21" x14ac:dyDescent="0.25">
      <c r="A587" s="2">
        <v>42281</v>
      </c>
      <c r="B587">
        <v>120.0588948553612</v>
      </c>
      <c r="C587">
        <v>106.5659811482434</v>
      </c>
      <c r="E587">
        <f t="shared" si="171"/>
        <v>1.0084388185654016</v>
      </c>
      <c r="F587">
        <f t="shared" si="172"/>
        <v>1.0107690744691664</v>
      </c>
      <c r="H587">
        <f t="shared" si="173"/>
        <v>50.421940928270082</v>
      </c>
      <c r="I587">
        <f t="shared" si="174"/>
        <v>50.538453723458318</v>
      </c>
      <c r="K587">
        <f t="shared" si="168"/>
        <v>4.2194092827008232E-3</v>
      </c>
      <c r="L587">
        <f t="shared" si="169"/>
        <v>5.3845372345831775E-3</v>
      </c>
      <c r="N587">
        <f t="shared" si="176"/>
        <v>60.029447427680608</v>
      </c>
      <c r="O587">
        <f t="shared" si="177"/>
        <v>53.282990574121705</v>
      </c>
      <c r="R587" s="6">
        <f t="shared" si="175"/>
        <v>100.96039465172839</v>
      </c>
      <c r="S587">
        <f t="shared" si="178"/>
        <v>9.6039465172839296E-3</v>
      </c>
      <c r="T587" s="6"/>
      <c r="U587">
        <f t="shared" si="170"/>
        <v>113.32037463591102</v>
      </c>
    </row>
    <row r="588" spans="1:21" x14ac:dyDescent="0.25">
      <c r="A588" s="2">
        <v>42282</v>
      </c>
      <c r="B588">
        <v>124.32011086090419</v>
      </c>
      <c r="C588">
        <v>106.3624678663239</v>
      </c>
      <c r="E588">
        <f t="shared" si="171"/>
        <v>1.044231049032446</v>
      </c>
      <c r="F588">
        <f t="shared" si="172"/>
        <v>1.0088387686680889</v>
      </c>
      <c r="H588">
        <f t="shared" si="173"/>
        <v>52.211552451622303</v>
      </c>
      <c r="I588">
        <f t="shared" si="174"/>
        <v>50.441938433404445</v>
      </c>
      <c r="K588">
        <f t="shared" si="168"/>
        <v>2.2115524516223034E-2</v>
      </c>
      <c r="L588">
        <f t="shared" si="169"/>
        <v>4.419384334044452E-3</v>
      </c>
      <c r="N588">
        <f t="shared" si="176"/>
        <v>62.160055430452097</v>
      </c>
      <c r="O588">
        <f t="shared" si="177"/>
        <v>53.181233933161941</v>
      </c>
      <c r="R588" s="6">
        <f t="shared" si="175"/>
        <v>102.65349088502674</v>
      </c>
      <c r="S588">
        <f t="shared" si="178"/>
        <v>2.6534908850267415E-2</v>
      </c>
      <c r="T588" s="6"/>
      <c r="U588">
        <f t="shared" si="170"/>
        <v>115.22074656010827</v>
      </c>
    </row>
    <row r="589" spans="1:21" x14ac:dyDescent="0.25">
      <c r="A589" s="2">
        <v>42283</v>
      </c>
      <c r="B589">
        <v>124.3374328771869</v>
      </c>
      <c r="C589">
        <v>106.3624678663239</v>
      </c>
      <c r="E589">
        <f t="shared" si="171"/>
        <v>1.0443765459042633</v>
      </c>
      <c r="F589">
        <f t="shared" si="172"/>
        <v>1.0088387686680889</v>
      </c>
      <c r="H589">
        <f t="shared" si="173"/>
        <v>52.218827295213167</v>
      </c>
      <c r="I589">
        <f t="shared" si="174"/>
        <v>50.441938433404445</v>
      </c>
      <c r="K589">
        <f t="shared" si="168"/>
        <v>2.2188272952131671E-2</v>
      </c>
      <c r="L589">
        <f t="shared" si="169"/>
        <v>4.419384334044452E-3</v>
      </c>
      <c r="N589">
        <f t="shared" si="176"/>
        <v>62.168716438593449</v>
      </c>
      <c r="O589">
        <f t="shared" si="177"/>
        <v>53.181233933161941</v>
      </c>
      <c r="R589" s="6">
        <f t="shared" si="175"/>
        <v>102.6607657286176</v>
      </c>
      <c r="S589">
        <f t="shared" si="178"/>
        <v>2.6607657286176048E-2</v>
      </c>
      <c r="T589" s="6"/>
      <c r="U589">
        <f t="shared" si="170"/>
        <v>115.22891201948447</v>
      </c>
    </row>
    <row r="590" spans="1:21" x14ac:dyDescent="0.25">
      <c r="A590" s="2">
        <v>42284</v>
      </c>
      <c r="B590">
        <v>124.6665511865581</v>
      </c>
      <c r="C590">
        <v>106.308911739503</v>
      </c>
      <c r="E590">
        <f t="shared" si="171"/>
        <v>1.0471409864687911</v>
      </c>
      <c r="F590">
        <f t="shared" si="172"/>
        <v>1.0083307934572794</v>
      </c>
      <c r="H590">
        <f t="shared" si="173"/>
        <v>52.357049323439554</v>
      </c>
      <c r="I590">
        <f t="shared" si="174"/>
        <v>50.416539672863969</v>
      </c>
      <c r="K590">
        <f t="shared" si="168"/>
        <v>2.3570493234395543E-2</v>
      </c>
      <c r="L590">
        <f t="shared" si="169"/>
        <v>4.165396728639692E-3</v>
      </c>
      <c r="N590">
        <f t="shared" si="176"/>
        <v>62.333275593279041</v>
      </c>
      <c r="O590">
        <f t="shared" si="177"/>
        <v>53.154455869751501</v>
      </c>
      <c r="R590" s="6">
        <f t="shared" si="175"/>
        <v>102.77358899630352</v>
      </c>
      <c r="S590">
        <f t="shared" si="178"/>
        <v>2.7735889963035162E-2</v>
      </c>
      <c r="T590" s="6"/>
      <c r="U590">
        <f t="shared" si="170"/>
        <v>115.35554756806685</v>
      </c>
    </row>
    <row r="591" spans="1:21" x14ac:dyDescent="0.25">
      <c r="A591" s="2">
        <v>42285</v>
      </c>
      <c r="B591">
        <v>125.1688896587563</v>
      </c>
      <c r="C591">
        <v>106.2446443873179</v>
      </c>
      <c r="E591">
        <f t="shared" si="171"/>
        <v>1.0513603957514919</v>
      </c>
      <c r="F591">
        <f t="shared" si="172"/>
        <v>1.0077212232043076</v>
      </c>
      <c r="H591">
        <f t="shared" si="173"/>
        <v>52.568019787574592</v>
      </c>
      <c r="I591">
        <f t="shared" si="174"/>
        <v>50.386061160215377</v>
      </c>
      <c r="K591">
        <f t="shared" si="168"/>
        <v>2.5680197875745919E-2</v>
      </c>
      <c r="L591">
        <f t="shared" si="169"/>
        <v>3.8606116021537673E-3</v>
      </c>
      <c r="N591">
        <f t="shared" si="176"/>
        <v>62.58444482937815</v>
      </c>
      <c r="O591">
        <f t="shared" si="177"/>
        <v>53.122322193658945</v>
      </c>
      <c r="R591" s="6">
        <f t="shared" si="175"/>
        <v>102.95408094778998</v>
      </c>
      <c r="S591">
        <f t="shared" si="178"/>
        <v>2.9540809477899756E-2</v>
      </c>
      <c r="T591" s="6"/>
      <c r="U591">
        <f t="shared" si="170"/>
        <v>115.55813607449819</v>
      </c>
    </row>
    <row r="592" spans="1:21" x14ac:dyDescent="0.25">
      <c r="A592" s="2">
        <v>42286</v>
      </c>
      <c r="B592">
        <v>125.6019400658237</v>
      </c>
      <c r="C592">
        <v>106.2232219365896</v>
      </c>
      <c r="E592">
        <f t="shared" si="171"/>
        <v>1.0549978175469235</v>
      </c>
      <c r="F592">
        <f t="shared" si="172"/>
        <v>1.0075180331199842</v>
      </c>
      <c r="H592">
        <f t="shared" si="173"/>
        <v>52.749890877346175</v>
      </c>
      <c r="I592">
        <f t="shared" si="174"/>
        <v>50.375901655999215</v>
      </c>
      <c r="K592">
        <f t="shared" si="168"/>
        <v>2.7498908773461749E-2</v>
      </c>
      <c r="L592">
        <f t="shared" si="169"/>
        <v>3.7590165599921477E-3</v>
      </c>
      <c r="N592">
        <f t="shared" si="176"/>
        <v>62.800970032911849</v>
      </c>
      <c r="O592">
        <f t="shared" si="177"/>
        <v>53.111610968294798</v>
      </c>
      <c r="R592" s="6">
        <f t="shared" si="175"/>
        <v>103.12579253334539</v>
      </c>
      <c r="S592">
        <f t="shared" si="178"/>
        <v>3.1257925333453895E-2</v>
      </c>
      <c r="T592" s="6"/>
      <c r="U592">
        <f t="shared" si="170"/>
        <v>115.75086928707715</v>
      </c>
    </row>
    <row r="593" spans="1:21" x14ac:dyDescent="0.25">
      <c r="A593" s="2">
        <v>42287</v>
      </c>
      <c r="B593">
        <v>125.6019400658237</v>
      </c>
      <c r="C593">
        <v>106.2232219365896</v>
      </c>
      <c r="E593">
        <f t="shared" si="171"/>
        <v>1.0549978175469235</v>
      </c>
      <c r="F593">
        <f t="shared" si="172"/>
        <v>1.0075180331199842</v>
      </c>
      <c r="H593">
        <f t="shared" si="173"/>
        <v>52.749890877346175</v>
      </c>
      <c r="I593">
        <f t="shared" si="174"/>
        <v>50.375901655999215</v>
      </c>
      <c r="K593">
        <f t="shared" si="168"/>
        <v>2.7498908773461749E-2</v>
      </c>
      <c r="L593">
        <f t="shared" si="169"/>
        <v>3.7590165599921477E-3</v>
      </c>
      <c r="N593">
        <f t="shared" si="176"/>
        <v>62.800970032911849</v>
      </c>
      <c r="O593">
        <f t="shared" si="177"/>
        <v>53.111610968294798</v>
      </c>
      <c r="R593" s="6">
        <f t="shared" si="175"/>
        <v>103.12579253334539</v>
      </c>
      <c r="S593">
        <f t="shared" si="178"/>
        <v>3.1257925333453895E-2</v>
      </c>
      <c r="T593" s="6"/>
      <c r="U593">
        <f t="shared" si="170"/>
        <v>115.75086928707715</v>
      </c>
    </row>
    <row r="594" spans="1:21" x14ac:dyDescent="0.25">
      <c r="A594" s="2">
        <v>42288</v>
      </c>
      <c r="B594">
        <v>125.6019400658237</v>
      </c>
      <c r="C594">
        <v>106.2232219365896</v>
      </c>
      <c r="E594">
        <f t="shared" si="171"/>
        <v>1.0549978175469235</v>
      </c>
      <c r="F594">
        <f t="shared" si="172"/>
        <v>1.0075180331199842</v>
      </c>
      <c r="H594">
        <f t="shared" si="173"/>
        <v>52.749890877346175</v>
      </c>
      <c r="I594">
        <f t="shared" si="174"/>
        <v>50.375901655999215</v>
      </c>
      <c r="K594">
        <f t="shared" si="168"/>
        <v>2.7498908773461749E-2</v>
      </c>
      <c r="L594">
        <f t="shared" si="169"/>
        <v>3.7590165599921477E-3</v>
      </c>
      <c r="N594">
        <f t="shared" si="176"/>
        <v>62.800970032911849</v>
      </c>
      <c r="O594">
        <f t="shared" si="177"/>
        <v>53.111610968294798</v>
      </c>
      <c r="R594" s="6">
        <f t="shared" si="175"/>
        <v>103.12579253334539</v>
      </c>
      <c r="S594">
        <f t="shared" si="178"/>
        <v>3.1257925333453895E-2</v>
      </c>
      <c r="T594" s="6"/>
      <c r="U594">
        <f t="shared" si="170"/>
        <v>115.75086928707715</v>
      </c>
    </row>
    <row r="595" spans="1:21" x14ac:dyDescent="0.25">
      <c r="A595" s="2">
        <v>42289</v>
      </c>
      <c r="B595">
        <v>125.359431837866</v>
      </c>
      <c r="C595">
        <v>106.4053127677806</v>
      </c>
      <c r="E595">
        <f t="shared" si="171"/>
        <v>1.052960861341482</v>
      </c>
      <c r="F595">
        <f t="shared" si="172"/>
        <v>1.0092451488367364</v>
      </c>
      <c r="H595">
        <f t="shared" si="173"/>
        <v>52.648043067074099</v>
      </c>
      <c r="I595">
        <f t="shared" si="174"/>
        <v>50.462257441836819</v>
      </c>
      <c r="K595">
        <f t="shared" si="168"/>
        <v>2.6480430670740986E-2</v>
      </c>
      <c r="L595">
        <f t="shared" si="169"/>
        <v>4.6225744183681881E-3</v>
      </c>
      <c r="N595">
        <f t="shared" si="176"/>
        <v>62.679715918932992</v>
      </c>
      <c r="O595">
        <f t="shared" si="177"/>
        <v>53.202656383890293</v>
      </c>
      <c r="R595" s="6">
        <f t="shared" si="175"/>
        <v>103.11030050891091</v>
      </c>
      <c r="S595">
        <f t="shared" si="178"/>
        <v>3.1103005089109105E-2</v>
      </c>
      <c r="T595" s="6"/>
      <c r="U595">
        <f t="shared" si="170"/>
        <v>115.73348066633294</v>
      </c>
    </row>
    <row r="596" spans="1:21" x14ac:dyDescent="0.25">
      <c r="A596" s="2">
        <v>42290</v>
      </c>
      <c r="B596">
        <v>124.94370344708121</v>
      </c>
      <c r="C596">
        <v>106.4160239931448</v>
      </c>
      <c r="E596">
        <f t="shared" si="171"/>
        <v>1.0494689364178671</v>
      </c>
      <c r="F596">
        <f t="shared" si="172"/>
        <v>1.0093467438788988</v>
      </c>
      <c r="H596">
        <f t="shared" si="173"/>
        <v>52.473446820893358</v>
      </c>
      <c r="I596">
        <f t="shared" si="174"/>
        <v>50.467337193944942</v>
      </c>
      <c r="K596">
        <f t="shared" si="168"/>
        <v>2.4734468208933578E-2</v>
      </c>
      <c r="L596">
        <f t="shared" si="169"/>
        <v>4.6733719394494245E-3</v>
      </c>
      <c r="N596">
        <f t="shared" si="176"/>
        <v>62.471851723540603</v>
      </c>
      <c r="O596">
        <f t="shared" si="177"/>
        <v>53.208011996572409</v>
      </c>
      <c r="R596" s="6">
        <f t="shared" si="175"/>
        <v>102.9407840148383</v>
      </c>
      <c r="S596">
        <f t="shared" si="178"/>
        <v>2.9407840148383001E-2</v>
      </c>
      <c r="T596" s="6"/>
      <c r="U596">
        <f t="shared" si="170"/>
        <v>115.54321127721715</v>
      </c>
    </row>
    <row r="597" spans="1:21" x14ac:dyDescent="0.25">
      <c r="A597" s="2">
        <v>42291</v>
      </c>
      <c r="B597">
        <v>123.0382816559848</v>
      </c>
      <c r="C597">
        <v>106.6730934018852</v>
      </c>
      <c r="E597">
        <f t="shared" si="171"/>
        <v>1.0334642805179697</v>
      </c>
      <c r="F597">
        <f t="shared" si="172"/>
        <v>1.0117850248907856</v>
      </c>
      <c r="H597">
        <f t="shared" si="173"/>
        <v>51.673214025898481</v>
      </c>
      <c r="I597">
        <f t="shared" si="174"/>
        <v>50.589251244539277</v>
      </c>
      <c r="K597">
        <f t="shared" si="168"/>
        <v>1.6732140258984812E-2</v>
      </c>
      <c r="L597">
        <f t="shared" si="169"/>
        <v>5.8925124453927677E-3</v>
      </c>
      <c r="N597">
        <f t="shared" si="176"/>
        <v>61.519140827992402</v>
      </c>
      <c r="O597">
        <f t="shared" si="177"/>
        <v>53.336546700942598</v>
      </c>
      <c r="R597" s="6">
        <f t="shared" si="175"/>
        <v>102.26246527043776</v>
      </c>
      <c r="S597">
        <f t="shared" si="178"/>
        <v>2.2624652704377583E-2</v>
      </c>
      <c r="T597" s="6"/>
      <c r="U597">
        <f t="shared" si="170"/>
        <v>114.78185000774916</v>
      </c>
    </row>
    <row r="598" spans="1:21" x14ac:dyDescent="0.25">
      <c r="A598" s="2">
        <v>42292</v>
      </c>
      <c r="B598">
        <v>124.4760090074485</v>
      </c>
      <c r="C598">
        <v>106.5659811482434</v>
      </c>
      <c r="E598">
        <f t="shared" si="171"/>
        <v>1.0455405208788018</v>
      </c>
      <c r="F598">
        <f t="shared" si="172"/>
        <v>1.0107690744691664</v>
      </c>
      <c r="H598">
        <f t="shared" si="173"/>
        <v>52.27702604394009</v>
      </c>
      <c r="I598">
        <f t="shared" si="174"/>
        <v>50.538453723458318</v>
      </c>
      <c r="K598">
        <f t="shared" si="168"/>
        <v>2.2770260439400902E-2</v>
      </c>
      <c r="L598">
        <f t="shared" si="169"/>
        <v>5.3845372345831775E-3</v>
      </c>
      <c r="N598">
        <f t="shared" si="176"/>
        <v>62.238004503724255</v>
      </c>
      <c r="O598">
        <f t="shared" si="177"/>
        <v>53.282990574121705</v>
      </c>
      <c r="R598" s="6">
        <f t="shared" si="175"/>
        <v>102.81547976739841</v>
      </c>
      <c r="S598">
        <f t="shared" si="178"/>
        <v>2.8154797673984149E-2</v>
      </c>
      <c r="T598" s="6"/>
      <c r="U598">
        <f t="shared" si="170"/>
        <v>115.4025667768431</v>
      </c>
    </row>
    <row r="599" spans="1:21" x14ac:dyDescent="0.25">
      <c r="A599" s="2">
        <v>42293</v>
      </c>
      <c r="B599">
        <v>126.1042785380218</v>
      </c>
      <c r="C599">
        <v>106.5766923736075</v>
      </c>
      <c r="E599">
        <f t="shared" si="171"/>
        <v>1.0592172268296234</v>
      </c>
      <c r="F599">
        <f t="shared" si="172"/>
        <v>1.0108706695113274</v>
      </c>
      <c r="H599">
        <f t="shared" si="173"/>
        <v>52.96086134148117</v>
      </c>
      <c r="I599">
        <f t="shared" si="174"/>
        <v>50.54353347556637</v>
      </c>
      <c r="K599">
        <f t="shared" si="168"/>
        <v>2.9608613414811701E-2</v>
      </c>
      <c r="L599">
        <f t="shared" si="169"/>
        <v>5.4353347556637035E-3</v>
      </c>
      <c r="N599">
        <f t="shared" si="176"/>
        <v>63.052139269010901</v>
      </c>
      <c r="O599">
        <f t="shared" si="177"/>
        <v>53.288346186803743</v>
      </c>
      <c r="R599" s="6">
        <f t="shared" si="175"/>
        <v>103.50439481704754</v>
      </c>
      <c r="S599">
        <f t="shared" si="178"/>
        <v>3.5043948170475403E-2</v>
      </c>
      <c r="T599" s="6"/>
      <c r="U599">
        <f t="shared" si="170"/>
        <v>116.17582159411931</v>
      </c>
    </row>
    <row r="600" spans="1:21" x14ac:dyDescent="0.25">
      <c r="A600" s="2">
        <v>42294</v>
      </c>
      <c r="B600">
        <v>126.1042785380218</v>
      </c>
      <c r="C600">
        <v>106.5766923736075</v>
      </c>
      <c r="E600">
        <f t="shared" si="171"/>
        <v>1.0592172268296234</v>
      </c>
      <c r="F600">
        <f t="shared" si="172"/>
        <v>1.0108706695113274</v>
      </c>
      <c r="H600">
        <f t="shared" si="173"/>
        <v>52.96086134148117</v>
      </c>
      <c r="I600">
        <f t="shared" si="174"/>
        <v>50.54353347556637</v>
      </c>
      <c r="K600">
        <f t="shared" si="168"/>
        <v>2.9608613414811701E-2</v>
      </c>
      <c r="L600">
        <f t="shared" si="169"/>
        <v>5.4353347556637035E-3</v>
      </c>
      <c r="N600">
        <f t="shared" si="176"/>
        <v>63.052139269010901</v>
      </c>
      <c r="O600">
        <f t="shared" si="177"/>
        <v>53.288346186803743</v>
      </c>
      <c r="R600" s="6">
        <f t="shared" si="175"/>
        <v>103.50439481704754</v>
      </c>
      <c r="S600">
        <f t="shared" si="178"/>
        <v>3.5043948170475403E-2</v>
      </c>
      <c r="T600" s="6"/>
      <c r="U600">
        <f t="shared" si="170"/>
        <v>116.17582159411931</v>
      </c>
    </row>
    <row r="601" spans="1:21" x14ac:dyDescent="0.25">
      <c r="A601" s="2">
        <v>42295</v>
      </c>
      <c r="B601">
        <v>126.1042785380218</v>
      </c>
      <c r="C601">
        <v>106.5766923736075</v>
      </c>
      <c r="E601">
        <f t="shared" si="171"/>
        <v>1.0592172268296234</v>
      </c>
      <c r="F601">
        <f t="shared" si="172"/>
        <v>1.0108706695113274</v>
      </c>
      <c r="H601">
        <f t="shared" si="173"/>
        <v>52.96086134148117</v>
      </c>
      <c r="I601">
        <f t="shared" si="174"/>
        <v>50.54353347556637</v>
      </c>
      <c r="K601">
        <f t="shared" si="168"/>
        <v>2.9608613414811701E-2</v>
      </c>
      <c r="L601">
        <f t="shared" si="169"/>
        <v>5.4353347556637035E-3</v>
      </c>
      <c r="N601">
        <f t="shared" si="176"/>
        <v>63.052139269010901</v>
      </c>
      <c r="O601">
        <f t="shared" si="177"/>
        <v>53.288346186803743</v>
      </c>
      <c r="R601" s="6">
        <f t="shared" si="175"/>
        <v>103.50439481704754</v>
      </c>
      <c r="S601">
        <f t="shared" si="178"/>
        <v>3.5043948170475403E-2</v>
      </c>
      <c r="T601" s="6"/>
      <c r="U601">
        <f t="shared" si="170"/>
        <v>116.17582159411931</v>
      </c>
    </row>
    <row r="602" spans="1:21" x14ac:dyDescent="0.25">
      <c r="A602" s="2">
        <v>42296</v>
      </c>
      <c r="B602">
        <v>126.3987528148276</v>
      </c>
      <c r="C602">
        <v>106.544558697515</v>
      </c>
      <c r="E602">
        <f t="shared" si="171"/>
        <v>1.0616906736505165</v>
      </c>
      <c r="F602">
        <f t="shared" si="172"/>
        <v>1.0105658843848422</v>
      </c>
      <c r="H602">
        <f t="shared" si="173"/>
        <v>53.084533682525823</v>
      </c>
      <c r="I602">
        <f t="shared" si="174"/>
        <v>50.528294219242106</v>
      </c>
      <c r="K602">
        <f t="shared" si="168"/>
        <v>3.0845336825258231E-2</v>
      </c>
      <c r="L602">
        <f t="shared" si="169"/>
        <v>5.2829421924210605E-3</v>
      </c>
      <c r="N602">
        <f t="shared" si="176"/>
        <v>63.199376407413801</v>
      </c>
      <c r="O602">
        <f t="shared" si="177"/>
        <v>53.2722793487575</v>
      </c>
      <c r="R602" s="6">
        <f t="shared" si="175"/>
        <v>103.61282790176793</v>
      </c>
      <c r="S602">
        <f t="shared" si="178"/>
        <v>3.6128279017679288E-2</v>
      </c>
      <c r="T602" s="6"/>
      <c r="U602">
        <f t="shared" si="170"/>
        <v>116.29752949577549</v>
      </c>
    </row>
    <row r="603" spans="1:21" x14ac:dyDescent="0.25">
      <c r="A603" s="2">
        <v>42297</v>
      </c>
      <c r="B603">
        <v>126.0523124891737</v>
      </c>
      <c r="C603">
        <v>106.35175664095971</v>
      </c>
      <c r="E603">
        <f t="shared" si="171"/>
        <v>1.0587807362141715</v>
      </c>
      <c r="F603">
        <f t="shared" si="172"/>
        <v>1.008737173625927</v>
      </c>
      <c r="H603">
        <f t="shared" si="173"/>
        <v>52.939036810708572</v>
      </c>
      <c r="I603">
        <f t="shared" si="174"/>
        <v>50.43685868129635</v>
      </c>
      <c r="K603">
        <f t="shared" si="168"/>
        <v>2.9390368107085719E-2</v>
      </c>
      <c r="L603">
        <f t="shared" si="169"/>
        <v>4.3685868129634993E-3</v>
      </c>
      <c r="N603">
        <f t="shared" si="176"/>
        <v>63.026156244586851</v>
      </c>
      <c r="O603">
        <f t="shared" si="177"/>
        <v>53.175878320479853</v>
      </c>
      <c r="R603" s="6">
        <f t="shared" si="175"/>
        <v>103.37589549200493</v>
      </c>
      <c r="S603">
        <f t="shared" si="178"/>
        <v>3.3758954920049294E-2</v>
      </c>
      <c r="T603" s="6"/>
      <c r="U603">
        <f t="shared" si="170"/>
        <v>116.03159086181559</v>
      </c>
    </row>
    <row r="604" spans="1:21" x14ac:dyDescent="0.25">
      <c r="A604" s="2">
        <v>42298</v>
      </c>
      <c r="B604">
        <v>126.208210635718</v>
      </c>
      <c r="C604">
        <v>106.5659811482434</v>
      </c>
      <c r="E604">
        <f t="shared" si="171"/>
        <v>1.0600902080605272</v>
      </c>
      <c r="F604">
        <f t="shared" si="172"/>
        <v>1.0107690744691664</v>
      </c>
      <c r="H604">
        <f t="shared" si="173"/>
        <v>53.004510403026359</v>
      </c>
      <c r="I604">
        <f t="shared" si="174"/>
        <v>50.538453723458318</v>
      </c>
      <c r="K604">
        <f t="shared" si="168"/>
        <v>3.0045104030263586E-2</v>
      </c>
      <c r="L604">
        <f t="shared" si="169"/>
        <v>5.3845372345831775E-3</v>
      </c>
      <c r="N604">
        <f t="shared" si="176"/>
        <v>63.104105317859009</v>
      </c>
      <c r="O604">
        <f t="shared" si="177"/>
        <v>53.282990574121705</v>
      </c>
      <c r="R604" s="6">
        <f t="shared" si="175"/>
        <v>103.54296412648468</v>
      </c>
      <c r="S604">
        <f t="shared" si="178"/>
        <v>3.5429641264846767E-2</v>
      </c>
      <c r="T604" s="6"/>
      <c r="U604">
        <f t="shared" si="170"/>
        <v>116.21911271446349</v>
      </c>
    </row>
    <row r="605" spans="1:21" x14ac:dyDescent="0.25">
      <c r="A605" s="2">
        <v>42299</v>
      </c>
      <c r="B605">
        <v>129.10098735492809</v>
      </c>
      <c r="C605">
        <v>106.780205655527</v>
      </c>
      <c r="E605">
        <f t="shared" si="171"/>
        <v>1.0843881856540087</v>
      </c>
      <c r="F605">
        <f t="shared" si="172"/>
        <v>1.012800975312405</v>
      </c>
      <c r="H605">
        <f t="shared" si="173"/>
        <v>54.21940928270044</v>
      </c>
      <c r="I605">
        <f t="shared" si="174"/>
        <v>50.64004876562025</v>
      </c>
      <c r="K605">
        <f t="shared" si="168"/>
        <v>4.2194092827004398E-2</v>
      </c>
      <c r="L605">
        <f t="shared" si="169"/>
        <v>6.4004876562025002E-3</v>
      </c>
      <c r="N605">
        <f t="shared" si="176"/>
        <v>64.550493677464047</v>
      </c>
      <c r="O605">
        <f t="shared" si="177"/>
        <v>53.390102827763506</v>
      </c>
      <c r="R605" s="6">
        <f t="shared" si="175"/>
        <v>104.85945804832069</v>
      </c>
      <c r="S605">
        <f t="shared" si="178"/>
        <v>4.8594580483206896E-2</v>
      </c>
      <c r="T605" s="6"/>
      <c r="U605">
        <f t="shared" si="170"/>
        <v>117.69677714855159</v>
      </c>
    </row>
    <row r="606" spans="1:21" x14ac:dyDescent="0.25">
      <c r="A606" s="2">
        <v>42300</v>
      </c>
      <c r="B606">
        <v>131.94179802529021</v>
      </c>
      <c r="C606">
        <v>106.6516709511568</v>
      </c>
      <c r="E606">
        <f t="shared" si="171"/>
        <v>1.1082496726320394</v>
      </c>
      <c r="F606">
        <f t="shared" si="172"/>
        <v>1.0115818348064614</v>
      </c>
      <c r="H606">
        <f t="shared" si="173"/>
        <v>55.412483631601972</v>
      </c>
      <c r="I606">
        <f t="shared" si="174"/>
        <v>50.579091740323065</v>
      </c>
      <c r="K606">
        <f t="shared" si="168"/>
        <v>5.4124836316019727E-2</v>
      </c>
      <c r="L606">
        <f t="shared" si="169"/>
        <v>5.7909174032306507E-3</v>
      </c>
      <c r="N606">
        <f t="shared" si="176"/>
        <v>65.970899012645106</v>
      </c>
      <c r="O606">
        <f t="shared" si="177"/>
        <v>53.325835475578401</v>
      </c>
      <c r="R606" s="6">
        <f t="shared" si="175"/>
        <v>105.99157537192504</v>
      </c>
      <c r="S606">
        <f t="shared" si="178"/>
        <v>5.9915753719250377E-2</v>
      </c>
      <c r="T606" s="6"/>
      <c r="U606">
        <f t="shared" si="170"/>
        <v>118.96749285529187</v>
      </c>
    </row>
    <row r="607" spans="1:21" x14ac:dyDescent="0.25">
      <c r="A607" s="2">
        <v>42301</v>
      </c>
      <c r="B607">
        <v>131.94179802529021</v>
      </c>
      <c r="C607">
        <v>106.6516709511568</v>
      </c>
      <c r="E607">
        <f t="shared" si="171"/>
        <v>1.1082496726320394</v>
      </c>
      <c r="F607">
        <f t="shared" si="172"/>
        <v>1.0115818348064614</v>
      </c>
      <c r="H607">
        <f t="shared" si="173"/>
        <v>55.412483631601972</v>
      </c>
      <c r="I607">
        <f t="shared" si="174"/>
        <v>50.579091740323065</v>
      </c>
      <c r="K607">
        <f t="shared" si="168"/>
        <v>5.4124836316019727E-2</v>
      </c>
      <c r="L607">
        <f t="shared" si="169"/>
        <v>5.7909174032306507E-3</v>
      </c>
      <c r="N607">
        <f t="shared" si="176"/>
        <v>65.970899012645106</v>
      </c>
      <c r="O607">
        <f t="shared" si="177"/>
        <v>53.325835475578401</v>
      </c>
      <c r="R607" s="6">
        <f t="shared" si="175"/>
        <v>105.99157537192504</v>
      </c>
      <c r="S607">
        <f t="shared" si="178"/>
        <v>5.9915753719250377E-2</v>
      </c>
      <c r="T607" s="6"/>
      <c r="U607">
        <f t="shared" si="170"/>
        <v>118.96749285529187</v>
      </c>
    </row>
    <row r="608" spans="1:21" x14ac:dyDescent="0.25">
      <c r="A608" s="2">
        <v>42302</v>
      </c>
      <c r="B608">
        <v>131.94179802529021</v>
      </c>
      <c r="C608">
        <v>106.6516709511568</v>
      </c>
      <c r="E608">
        <f t="shared" si="171"/>
        <v>1.1082496726320394</v>
      </c>
      <c r="F608">
        <f t="shared" si="172"/>
        <v>1.0115818348064614</v>
      </c>
      <c r="H608">
        <f t="shared" si="173"/>
        <v>55.412483631601972</v>
      </c>
      <c r="I608">
        <f t="shared" si="174"/>
        <v>50.579091740323065</v>
      </c>
      <c r="K608">
        <f t="shared" si="168"/>
        <v>5.4124836316019727E-2</v>
      </c>
      <c r="L608">
        <f t="shared" si="169"/>
        <v>5.7909174032306507E-3</v>
      </c>
      <c r="N608">
        <f t="shared" si="176"/>
        <v>65.970899012645106</v>
      </c>
      <c r="O608">
        <f t="shared" si="177"/>
        <v>53.325835475578401</v>
      </c>
      <c r="R608" s="6">
        <f t="shared" si="175"/>
        <v>105.99157537192504</v>
      </c>
      <c r="S608">
        <f t="shared" si="178"/>
        <v>5.9915753719250377E-2</v>
      </c>
      <c r="T608" s="6"/>
      <c r="U608">
        <f t="shared" si="170"/>
        <v>118.96749285529187</v>
      </c>
    </row>
    <row r="609" spans="1:21" x14ac:dyDescent="0.25">
      <c r="A609" s="2">
        <v>42303</v>
      </c>
      <c r="B609">
        <v>131.68196778104971</v>
      </c>
      <c r="C609">
        <v>106.780205655527</v>
      </c>
      <c r="E609">
        <f t="shared" si="171"/>
        <v>1.1060672195547798</v>
      </c>
      <c r="F609">
        <f t="shared" si="172"/>
        <v>1.012800975312405</v>
      </c>
      <c r="H609">
        <f t="shared" si="173"/>
        <v>55.30336097773899</v>
      </c>
      <c r="I609">
        <f t="shared" si="174"/>
        <v>50.64004876562025</v>
      </c>
      <c r="K609">
        <f t="shared" si="168"/>
        <v>5.3033609777389898E-2</v>
      </c>
      <c r="L609">
        <f t="shared" si="169"/>
        <v>6.4004876562025002E-3</v>
      </c>
      <c r="N609">
        <f t="shared" si="176"/>
        <v>65.840983890524853</v>
      </c>
      <c r="O609">
        <f t="shared" si="177"/>
        <v>53.390102827763506</v>
      </c>
      <c r="R609" s="6">
        <f t="shared" si="175"/>
        <v>105.94340974335924</v>
      </c>
      <c r="S609">
        <f t="shared" si="178"/>
        <v>5.9434097433592396E-2</v>
      </c>
      <c r="T609" s="6"/>
      <c r="U609">
        <f t="shared" si="170"/>
        <v>118.91343059560599</v>
      </c>
    </row>
    <row r="610" spans="1:21" x14ac:dyDescent="0.25">
      <c r="A610" s="2">
        <v>42304</v>
      </c>
      <c r="B610">
        <v>130.71193486921879</v>
      </c>
      <c r="C610">
        <v>106.97300771208231</v>
      </c>
      <c r="E610">
        <f t="shared" si="171"/>
        <v>1.0979193947330137</v>
      </c>
      <c r="F610">
        <f t="shared" si="172"/>
        <v>1.0146296860713202</v>
      </c>
      <c r="H610">
        <f t="shared" si="173"/>
        <v>54.895969736650684</v>
      </c>
      <c r="I610">
        <f t="shared" si="174"/>
        <v>50.731484303566013</v>
      </c>
      <c r="K610">
        <f t="shared" si="168"/>
        <v>4.8959697366506842E-2</v>
      </c>
      <c r="L610">
        <f t="shared" si="169"/>
        <v>7.3148430356601325E-3</v>
      </c>
      <c r="N610">
        <f t="shared" si="176"/>
        <v>65.355967434609397</v>
      </c>
      <c r="O610">
        <f t="shared" si="177"/>
        <v>53.486503856041153</v>
      </c>
      <c r="R610" s="6">
        <f t="shared" si="175"/>
        <v>105.62745404021669</v>
      </c>
      <c r="S610">
        <f t="shared" si="178"/>
        <v>5.6274540402166909E-2</v>
      </c>
      <c r="T610" s="6"/>
      <c r="U610">
        <f t="shared" si="170"/>
        <v>118.55879431697441</v>
      </c>
    </row>
    <row r="611" spans="1:21" x14ac:dyDescent="0.25">
      <c r="A611" s="2">
        <v>42305</v>
      </c>
      <c r="B611">
        <v>131.82054391131129</v>
      </c>
      <c r="C611">
        <v>106.8444730077121</v>
      </c>
      <c r="E611">
        <f t="shared" si="171"/>
        <v>1.1072311945293181</v>
      </c>
      <c r="F611">
        <f t="shared" si="172"/>
        <v>1.0134105455653766</v>
      </c>
      <c r="H611">
        <f t="shared" si="173"/>
        <v>55.361559726465906</v>
      </c>
      <c r="I611">
        <f t="shared" si="174"/>
        <v>50.670527278268828</v>
      </c>
      <c r="K611">
        <f t="shared" si="168"/>
        <v>5.361559726465906E-2</v>
      </c>
      <c r="L611">
        <f t="shared" si="169"/>
        <v>6.7052727826882831E-3</v>
      </c>
      <c r="N611">
        <f t="shared" si="176"/>
        <v>65.910271955655645</v>
      </c>
      <c r="O611">
        <f t="shared" si="177"/>
        <v>53.422236503856048</v>
      </c>
      <c r="R611" s="6">
        <f t="shared" si="175"/>
        <v>106.03208700473473</v>
      </c>
      <c r="S611">
        <f t="shared" si="178"/>
        <v>6.032087004734734E-2</v>
      </c>
      <c r="T611" s="6"/>
      <c r="U611">
        <f t="shared" si="170"/>
        <v>119.01296408609426</v>
      </c>
    </row>
    <row r="612" spans="1:21" x14ac:dyDescent="0.25">
      <c r="A612" s="2">
        <v>42306</v>
      </c>
      <c r="B612">
        <v>132.75593279057679</v>
      </c>
      <c r="C612">
        <v>106.45886889460159</v>
      </c>
      <c r="E612">
        <f t="shared" si="171"/>
        <v>1.1150880256074496</v>
      </c>
      <c r="F612">
        <f t="shared" si="172"/>
        <v>1.009753124047547</v>
      </c>
      <c r="H612">
        <f t="shared" si="173"/>
        <v>55.754401280372477</v>
      </c>
      <c r="I612">
        <f t="shared" si="174"/>
        <v>50.487656202377352</v>
      </c>
      <c r="K612">
        <f t="shared" si="168"/>
        <v>5.7544012803724766E-2</v>
      </c>
      <c r="L612">
        <f t="shared" si="169"/>
        <v>4.8765620237735162E-3</v>
      </c>
      <c r="N612">
        <f t="shared" si="176"/>
        <v>66.377966395288396</v>
      </c>
      <c r="O612">
        <f t="shared" si="177"/>
        <v>53.229434447300797</v>
      </c>
      <c r="R612" s="6">
        <f t="shared" si="175"/>
        <v>106.24205748274983</v>
      </c>
      <c r="S612">
        <f t="shared" si="178"/>
        <v>6.2420574827498285E-2</v>
      </c>
      <c r="T612" s="6"/>
      <c r="U612">
        <f t="shared" si="170"/>
        <v>119.24863999953763</v>
      </c>
    </row>
    <row r="613" spans="1:21" x14ac:dyDescent="0.25">
      <c r="A613" s="2">
        <v>42307</v>
      </c>
      <c r="B613">
        <v>132.16698423696519</v>
      </c>
      <c r="C613">
        <v>106.52313624678661</v>
      </c>
      <c r="E613">
        <f t="shared" si="171"/>
        <v>1.1101411319656631</v>
      </c>
      <c r="F613">
        <f t="shared" si="172"/>
        <v>1.0103626943005179</v>
      </c>
      <c r="H613">
        <f t="shared" si="173"/>
        <v>55.507056598283157</v>
      </c>
      <c r="I613">
        <f t="shared" si="174"/>
        <v>50.518134715025894</v>
      </c>
      <c r="K613">
        <f t="shared" si="168"/>
        <v>5.5070565982831568E-2</v>
      </c>
      <c r="L613">
        <f t="shared" si="169"/>
        <v>5.1813471502589435E-3</v>
      </c>
      <c r="N613">
        <f t="shared" si="176"/>
        <v>66.083492118482596</v>
      </c>
      <c r="O613">
        <f t="shared" si="177"/>
        <v>53.261568123393303</v>
      </c>
      <c r="R613" s="6">
        <f t="shared" si="175"/>
        <v>106.02519131330905</v>
      </c>
      <c r="S613">
        <f t="shared" si="178"/>
        <v>6.0251913133090508E-2</v>
      </c>
      <c r="T613" s="6"/>
      <c r="U613">
        <f t="shared" si="170"/>
        <v>119.00522419622529</v>
      </c>
    </row>
    <row r="614" spans="1:21" x14ac:dyDescent="0.25">
      <c r="A614" s="2">
        <v>42308</v>
      </c>
      <c r="B614">
        <v>132.16698423696519</v>
      </c>
      <c r="C614">
        <v>106.52313624678661</v>
      </c>
      <c r="E614">
        <f t="shared" si="171"/>
        <v>1.1101411319656631</v>
      </c>
      <c r="F614">
        <f t="shared" si="172"/>
        <v>1.0103626943005179</v>
      </c>
      <c r="H614">
        <f t="shared" si="173"/>
        <v>55.507056598283157</v>
      </c>
      <c r="I614">
        <f t="shared" si="174"/>
        <v>50.518134715025894</v>
      </c>
      <c r="K614">
        <f t="shared" si="168"/>
        <v>5.5070565982831568E-2</v>
      </c>
      <c r="L614">
        <f t="shared" si="169"/>
        <v>5.1813471502589435E-3</v>
      </c>
      <c r="N614">
        <f t="shared" si="176"/>
        <v>66.083492118482596</v>
      </c>
      <c r="O614">
        <f t="shared" si="177"/>
        <v>53.261568123393303</v>
      </c>
      <c r="R614" s="6">
        <f t="shared" si="175"/>
        <v>106.02519131330905</v>
      </c>
      <c r="S614">
        <f t="shared" si="178"/>
        <v>6.0251913133090508E-2</v>
      </c>
      <c r="T614" s="6"/>
      <c r="U614">
        <f t="shared" si="170"/>
        <v>119.00522419622529</v>
      </c>
    </row>
    <row r="615" spans="1:21" x14ac:dyDescent="0.25">
      <c r="A615" s="2">
        <v>42309</v>
      </c>
      <c r="B615">
        <v>132.16698423696519</v>
      </c>
      <c r="C615">
        <v>106.52313624678661</v>
      </c>
      <c r="E615">
        <f t="shared" si="171"/>
        <v>1.1101411319656631</v>
      </c>
      <c r="F615">
        <f t="shared" si="172"/>
        <v>1.0103626943005179</v>
      </c>
      <c r="H615">
        <f t="shared" si="173"/>
        <v>55.507056598283157</v>
      </c>
      <c r="I615">
        <f t="shared" si="174"/>
        <v>50.518134715025894</v>
      </c>
      <c r="K615">
        <f t="shared" si="168"/>
        <v>5.5070565982831568E-2</v>
      </c>
      <c r="L615">
        <f t="shared" si="169"/>
        <v>5.1813471502589435E-3</v>
      </c>
      <c r="N615">
        <f t="shared" si="176"/>
        <v>66.083492118482596</v>
      </c>
      <c r="O615">
        <f t="shared" si="177"/>
        <v>53.261568123393303</v>
      </c>
      <c r="R615" s="6">
        <f t="shared" si="175"/>
        <v>106.02519131330905</v>
      </c>
      <c r="S615">
        <f t="shared" si="178"/>
        <v>6.0251913133090508E-2</v>
      </c>
      <c r="T615" s="6"/>
      <c r="U615">
        <f t="shared" si="170"/>
        <v>119.00522419622529</v>
      </c>
    </row>
    <row r="616" spans="1:21" x14ac:dyDescent="0.25">
      <c r="A616" s="2">
        <v>42310</v>
      </c>
      <c r="B616">
        <v>132.37484843235751</v>
      </c>
      <c r="C616">
        <v>106.3624678663239</v>
      </c>
      <c r="E616">
        <f t="shared" si="171"/>
        <v>1.1118870944274701</v>
      </c>
      <c r="F616">
        <f t="shared" si="172"/>
        <v>1.0088387686680889</v>
      </c>
      <c r="H616">
        <f t="shared" si="173"/>
        <v>55.594354721373506</v>
      </c>
      <c r="I616">
        <f t="shared" si="174"/>
        <v>50.441938433404445</v>
      </c>
      <c r="K616">
        <f t="shared" si="168"/>
        <v>5.5943547213735061E-2</v>
      </c>
      <c r="L616">
        <f t="shared" si="169"/>
        <v>4.419384334044452E-3</v>
      </c>
      <c r="N616">
        <f t="shared" si="176"/>
        <v>66.187424216178755</v>
      </c>
      <c r="O616">
        <f t="shared" si="177"/>
        <v>53.181233933161941</v>
      </c>
      <c r="R616" s="6">
        <f t="shared" si="175"/>
        <v>106.03629315477795</v>
      </c>
      <c r="S616">
        <f t="shared" si="178"/>
        <v>6.0362931547779511E-2</v>
      </c>
      <c r="T616" s="6"/>
      <c r="U616">
        <f t="shared" si="170"/>
        <v>119.01768517004324</v>
      </c>
    </row>
    <row r="617" spans="1:21" x14ac:dyDescent="0.25">
      <c r="A617" s="2">
        <v>42311</v>
      </c>
      <c r="B617">
        <v>133.82989780010391</v>
      </c>
      <c r="C617">
        <v>106.2553556126821</v>
      </c>
      <c r="E617">
        <f t="shared" si="171"/>
        <v>1.1241088316601195</v>
      </c>
      <c r="F617">
        <f t="shared" si="172"/>
        <v>1.0078228182464697</v>
      </c>
      <c r="H617">
        <f t="shared" si="173"/>
        <v>56.205441583005978</v>
      </c>
      <c r="I617">
        <f t="shared" si="174"/>
        <v>50.391140912323486</v>
      </c>
      <c r="K617">
        <f t="shared" si="168"/>
        <v>6.205441583005978E-2</v>
      </c>
      <c r="L617">
        <f t="shared" si="169"/>
        <v>3.9114091232348609E-3</v>
      </c>
      <c r="N617">
        <f t="shared" si="176"/>
        <v>66.914948900051954</v>
      </c>
      <c r="O617">
        <f t="shared" si="177"/>
        <v>53.127677806341048</v>
      </c>
      <c r="R617" s="6">
        <f t="shared" si="175"/>
        <v>106.59658249532947</v>
      </c>
      <c r="S617">
        <f t="shared" si="178"/>
        <v>6.5965824953294713E-2</v>
      </c>
      <c r="T617" s="6"/>
      <c r="U617">
        <f t="shared" si="170"/>
        <v>119.64656739851337</v>
      </c>
    </row>
    <row r="618" spans="1:21" x14ac:dyDescent="0.25">
      <c r="A618" s="2">
        <v>42312</v>
      </c>
      <c r="B618">
        <v>134.67867659795601</v>
      </c>
      <c r="C618">
        <v>106.1589545844045</v>
      </c>
      <c r="E618">
        <f t="shared" si="171"/>
        <v>1.1312381783791654</v>
      </c>
      <c r="F618">
        <f t="shared" si="172"/>
        <v>1.0069084628670126</v>
      </c>
      <c r="H618">
        <f t="shared" si="173"/>
        <v>56.561908918958267</v>
      </c>
      <c r="I618">
        <f t="shared" si="174"/>
        <v>50.345423143350629</v>
      </c>
      <c r="K618">
        <f t="shared" si="168"/>
        <v>6.5619089189582661E-2</v>
      </c>
      <c r="L618">
        <f t="shared" si="169"/>
        <v>3.4542314335062941E-3</v>
      </c>
      <c r="N618">
        <f t="shared" si="176"/>
        <v>67.339338298978006</v>
      </c>
      <c r="O618">
        <f t="shared" si="177"/>
        <v>53.079477292202256</v>
      </c>
      <c r="R618" s="6">
        <f t="shared" si="175"/>
        <v>106.9073320623089</v>
      </c>
      <c r="S618">
        <f t="shared" si="178"/>
        <v>6.9073320623088963E-2</v>
      </c>
      <c r="T618" s="6"/>
      <c r="U618">
        <f t="shared" si="170"/>
        <v>119.99536018472949</v>
      </c>
    </row>
    <row r="619" spans="1:21" x14ac:dyDescent="0.25">
      <c r="A619" s="2">
        <v>42313</v>
      </c>
      <c r="B619">
        <v>134.22830417460591</v>
      </c>
      <c r="C619">
        <v>106.11610968294769</v>
      </c>
      <c r="E619">
        <f t="shared" si="171"/>
        <v>1.1274552597119165</v>
      </c>
      <c r="F619">
        <f t="shared" si="172"/>
        <v>1.0065020826983642</v>
      </c>
      <c r="H619">
        <f t="shared" si="173"/>
        <v>56.372762985595827</v>
      </c>
      <c r="I619">
        <f t="shared" si="174"/>
        <v>50.325104134918206</v>
      </c>
      <c r="K619">
        <f t="shared" si="168"/>
        <v>6.372762985595827E-2</v>
      </c>
      <c r="L619">
        <f t="shared" si="169"/>
        <v>3.2510413491820601E-3</v>
      </c>
      <c r="N619">
        <f t="shared" si="176"/>
        <v>67.114152087302955</v>
      </c>
      <c r="O619">
        <f t="shared" si="177"/>
        <v>53.058054841473854</v>
      </c>
      <c r="R619" s="6">
        <f t="shared" si="175"/>
        <v>106.69786712051403</v>
      </c>
      <c r="S619">
        <f t="shared" si="178"/>
        <v>6.6978671205140325E-2</v>
      </c>
      <c r="T619" s="6"/>
      <c r="U619">
        <f t="shared" si="170"/>
        <v>119.76025169729574</v>
      </c>
    </row>
    <row r="620" spans="1:21" x14ac:dyDescent="0.25">
      <c r="A620" s="2">
        <v>42314</v>
      </c>
      <c r="B620">
        <v>135.09440498874071</v>
      </c>
      <c r="C620">
        <v>105.73050556983721</v>
      </c>
      <c r="E620">
        <f t="shared" si="171"/>
        <v>1.1347301033027795</v>
      </c>
      <c r="F620">
        <f t="shared" si="172"/>
        <v>1.0028446611805346</v>
      </c>
      <c r="H620">
        <f t="shared" si="173"/>
        <v>56.736505165138972</v>
      </c>
      <c r="I620">
        <f t="shared" si="174"/>
        <v>50.142233059026729</v>
      </c>
      <c r="K620">
        <f t="shared" si="168"/>
        <v>6.7365051651389715E-2</v>
      </c>
      <c r="L620">
        <f t="shared" si="169"/>
        <v>1.4223305902672935E-3</v>
      </c>
      <c r="N620">
        <f t="shared" si="176"/>
        <v>67.547202494370353</v>
      </c>
      <c r="O620">
        <f t="shared" si="177"/>
        <v>52.865252784918603</v>
      </c>
      <c r="R620" s="6">
        <f t="shared" si="175"/>
        <v>106.8787382241657</v>
      </c>
      <c r="S620">
        <f t="shared" si="178"/>
        <v>6.8787382241657008E-2</v>
      </c>
      <c r="T620" s="6"/>
      <c r="U620">
        <f t="shared" si="170"/>
        <v>119.96326577323434</v>
      </c>
    </row>
    <row r="621" spans="1:21" x14ac:dyDescent="0.25">
      <c r="A621" s="2">
        <v>42315</v>
      </c>
      <c r="B621">
        <v>135.09440498874071</v>
      </c>
      <c r="C621">
        <v>105.73050556983721</v>
      </c>
      <c r="E621">
        <f t="shared" si="171"/>
        <v>1.1347301033027795</v>
      </c>
      <c r="F621">
        <f t="shared" si="172"/>
        <v>1.0028446611805346</v>
      </c>
      <c r="H621">
        <f t="shared" si="173"/>
        <v>56.736505165138972</v>
      </c>
      <c r="I621">
        <f t="shared" si="174"/>
        <v>50.142233059026729</v>
      </c>
      <c r="K621">
        <f t="shared" si="168"/>
        <v>6.7365051651389715E-2</v>
      </c>
      <c r="L621">
        <f t="shared" si="169"/>
        <v>1.4223305902672935E-3</v>
      </c>
      <c r="N621">
        <f t="shared" si="176"/>
        <v>67.547202494370353</v>
      </c>
      <c r="O621">
        <f t="shared" si="177"/>
        <v>52.865252784918603</v>
      </c>
      <c r="R621" s="6">
        <f t="shared" si="175"/>
        <v>106.8787382241657</v>
      </c>
      <c r="S621">
        <f t="shared" si="178"/>
        <v>6.8787382241657008E-2</v>
      </c>
      <c r="T621" s="6"/>
      <c r="U621">
        <f t="shared" si="170"/>
        <v>119.96326577323434</v>
      </c>
    </row>
    <row r="622" spans="1:21" x14ac:dyDescent="0.25">
      <c r="A622" s="2">
        <v>42316</v>
      </c>
      <c r="B622">
        <v>135.09440498874071</v>
      </c>
      <c r="C622">
        <v>105.73050556983721</v>
      </c>
      <c r="E622">
        <f t="shared" si="171"/>
        <v>1.1347301033027795</v>
      </c>
      <c r="F622">
        <f t="shared" si="172"/>
        <v>1.0028446611805346</v>
      </c>
      <c r="H622">
        <f t="shared" si="173"/>
        <v>56.736505165138972</v>
      </c>
      <c r="I622">
        <f t="shared" si="174"/>
        <v>50.142233059026729</v>
      </c>
      <c r="K622">
        <f t="shared" si="168"/>
        <v>6.7365051651389715E-2</v>
      </c>
      <c r="L622">
        <f t="shared" si="169"/>
        <v>1.4223305902672935E-3</v>
      </c>
      <c r="N622">
        <f t="shared" si="176"/>
        <v>67.547202494370353</v>
      </c>
      <c r="O622">
        <f t="shared" si="177"/>
        <v>52.865252784918603</v>
      </c>
      <c r="R622" s="6">
        <f t="shared" si="175"/>
        <v>106.8787382241657</v>
      </c>
      <c r="S622">
        <f t="shared" si="178"/>
        <v>6.8787382241657008E-2</v>
      </c>
      <c r="T622" s="6"/>
      <c r="U622">
        <f t="shared" si="170"/>
        <v>119.96326577323434</v>
      </c>
    </row>
    <row r="623" spans="1:21" x14ac:dyDescent="0.25">
      <c r="A623" s="2">
        <v>42317</v>
      </c>
      <c r="B623">
        <v>133.74328771869051</v>
      </c>
      <c r="C623">
        <v>105.6126820908312</v>
      </c>
      <c r="E623">
        <f t="shared" si="171"/>
        <v>1.1233813473010339</v>
      </c>
      <c r="F623">
        <f t="shared" si="172"/>
        <v>1.0017271157167531</v>
      </c>
      <c r="H623">
        <f t="shared" si="173"/>
        <v>56.169067365051696</v>
      </c>
      <c r="I623">
        <f t="shared" si="174"/>
        <v>50.086355785837654</v>
      </c>
      <c r="K623">
        <f t="shared" si="168"/>
        <v>6.1690673650516954E-2</v>
      </c>
      <c r="L623">
        <f t="shared" si="169"/>
        <v>8.6355785837653797E-4</v>
      </c>
      <c r="N623">
        <f t="shared" si="176"/>
        <v>66.871643859345255</v>
      </c>
      <c r="O623">
        <f t="shared" si="177"/>
        <v>52.806341045415593</v>
      </c>
      <c r="R623" s="6">
        <f t="shared" si="175"/>
        <v>106.25542315088936</v>
      </c>
      <c r="S623">
        <f t="shared" si="178"/>
        <v>6.2554231508893568E-2</v>
      </c>
      <c r="T623" s="6"/>
      <c r="U623">
        <f t="shared" si="170"/>
        <v>119.26364194684635</v>
      </c>
    </row>
    <row r="624" spans="1:21" x14ac:dyDescent="0.25">
      <c r="A624" s="2">
        <v>42318</v>
      </c>
      <c r="B624">
        <v>134.6440325653906</v>
      </c>
      <c r="C624">
        <v>105.7947729220223</v>
      </c>
      <c r="E624">
        <f t="shared" si="171"/>
        <v>1.1309471846355306</v>
      </c>
      <c r="F624">
        <f t="shared" si="172"/>
        <v>1.0034542314335064</v>
      </c>
      <c r="H624">
        <f t="shared" si="173"/>
        <v>56.547359231776525</v>
      </c>
      <c r="I624">
        <f t="shared" si="174"/>
        <v>50.172711571675322</v>
      </c>
      <c r="K624">
        <f t="shared" si="168"/>
        <v>6.5473592317765256E-2</v>
      </c>
      <c r="L624">
        <f t="shared" si="169"/>
        <v>1.727115716753218E-3</v>
      </c>
      <c r="N624">
        <f t="shared" si="176"/>
        <v>67.322016282695301</v>
      </c>
      <c r="O624">
        <f t="shared" si="177"/>
        <v>52.897386461011159</v>
      </c>
      <c r="R624" s="6">
        <f t="shared" si="175"/>
        <v>106.72007080345185</v>
      </c>
      <c r="S624">
        <f t="shared" si="178"/>
        <v>6.7200708034518469E-2</v>
      </c>
      <c r="T624" s="6"/>
      <c r="U624">
        <f t="shared" si="170"/>
        <v>119.78517364493165</v>
      </c>
    </row>
    <row r="625" spans="1:21" x14ac:dyDescent="0.25">
      <c r="A625" s="2">
        <v>42319</v>
      </c>
      <c r="B625">
        <v>134.7479646630868</v>
      </c>
      <c r="C625">
        <v>105.7840616966581</v>
      </c>
      <c r="E625">
        <f t="shared" si="171"/>
        <v>1.1318201658664344</v>
      </c>
      <c r="F625">
        <f t="shared" si="172"/>
        <v>1.0033526363913441</v>
      </c>
      <c r="H625">
        <f t="shared" si="173"/>
        <v>56.591008293321721</v>
      </c>
      <c r="I625">
        <f t="shared" si="174"/>
        <v>50.167631819567205</v>
      </c>
      <c r="K625">
        <f t="shared" si="168"/>
        <v>6.5910082933217207E-2</v>
      </c>
      <c r="L625">
        <f t="shared" si="169"/>
        <v>1.676318195672053E-3</v>
      </c>
      <c r="N625">
        <f t="shared" si="176"/>
        <v>67.373982331543402</v>
      </c>
      <c r="O625">
        <f t="shared" si="177"/>
        <v>52.892030848329043</v>
      </c>
      <c r="R625" s="6">
        <f t="shared" si="175"/>
        <v>106.75864011288893</v>
      </c>
      <c r="S625">
        <f t="shared" si="178"/>
        <v>6.7586401128889265E-2</v>
      </c>
      <c r="T625" s="6"/>
      <c r="U625">
        <f t="shared" si="170"/>
        <v>119.82846476527578</v>
      </c>
    </row>
    <row r="626" spans="1:21" x14ac:dyDescent="0.25">
      <c r="A626" s="2">
        <v>42320</v>
      </c>
      <c r="B626">
        <v>133.06772908366531</v>
      </c>
      <c r="C626">
        <v>105.8804627249357</v>
      </c>
      <c r="E626">
        <f t="shared" si="171"/>
        <v>1.1177069693001602</v>
      </c>
      <c r="F626">
        <f t="shared" si="172"/>
        <v>1.0042669917708014</v>
      </c>
      <c r="H626">
        <f t="shared" si="173"/>
        <v>55.885348465008008</v>
      </c>
      <c r="I626">
        <f t="shared" si="174"/>
        <v>50.213349588540069</v>
      </c>
      <c r="K626">
        <f t="shared" si="168"/>
        <v>5.8853484650080078E-2</v>
      </c>
      <c r="L626">
        <f t="shared" si="169"/>
        <v>2.1334958854006911E-3</v>
      </c>
      <c r="N626">
        <f t="shared" si="176"/>
        <v>66.533864541832656</v>
      </c>
      <c r="O626">
        <f t="shared" si="177"/>
        <v>52.940231362467848</v>
      </c>
      <c r="R626" s="6">
        <f t="shared" si="175"/>
        <v>106.09869805354808</v>
      </c>
      <c r="S626">
        <f t="shared" si="178"/>
        <v>6.0986980535480767E-2</v>
      </c>
      <c r="T626" s="6"/>
      <c r="U626">
        <f t="shared" si="170"/>
        <v>119.08772992900184</v>
      </c>
    </row>
    <row r="627" spans="1:21" x14ac:dyDescent="0.25">
      <c r="A627" s="2">
        <v>42321</v>
      </c>
      <c r="B627">
        <v>131.88983197644211</v>
      </c>
      <c r="C627">
        <v>106.0518423307626</v>
      </c>
      <c r="E627">
        <f t="shared" si="171"/>
        <v>1.1078131820165875</v>
      </c>
      <c r="F627">
        <f t="shared" si="172"/>
        <v>1.0058925124453924</v>
      </c>
      <c r="H627">
        <f t="shared" si="173"/>
        <v>55.390659100829374</v>
      </c>
      <c r="I627">
        <f t="shared" si="174"/>
        <v>50.294625622269621</v>
      </c>
      <c r="K627">
        <f t="shared" si="168"/>
        <v>5.3906591008293744E-2</v>
      </c>
      <c r="L627">
        <f t="shared" si="169"/>
        <v>2.9462562226962065E-3</v>
      </c>
      <c r="N627">
        <f t="shared" si="176"/>
        <v>65.944915988221055</v>
      </c>
      <c r="O627">
        <f t="shared" si="177"/>
        <v>53.025921165381298</v>
      </c>
      <c r="R627" s="6">
        <f t="shared" si="175"/>
        <v>105.68528472309899</v>
      </c>
      <c r="S627">
        <f t="shared" si="178"/>
        <v>5.6852847230989878E-2</v>
      </c>
      <c r="T627" s="6"/>
      <c r="U627">
        <f t="shared" si="170"/>
        <v>118.6237048660296</v>
      </c>
    </row>
    <row r="628" spans="1:21" x14ac:dyDescent="0.25">
      <c r="A628" s="2">
        <v>42322</v>
      </c>
      <c r="B628">
        <v>131.88983197644211</v>
      </c>
      <c r="C628">
        <v>106.0518423307626</v>
      </c>
      <c r="E628">
        <f t="shared" si="171"/>
        <v>1.1078131820165875</v>
      </c>
      <c r="F628">
        <f t="shared" si="172"/>
        <v>1.0058925124453924</v>
      </c>
      <c r="H628">
        <f t="shared" si="173"/>
        <v>55.390659100829374</v>
      </c>
      <c r="I628">
        <f t="shared" si="174"/>
        <v>50.294625622269621</v>
      </c>
      <c r="K628">
        <f t="shared" si="168"/>
        <v>5.3906591008293744E-2</v>
      </c>
      <c r="L628">
        <f t="shared" si="169"/>
        <v>2.9462562226962065E-3</v>
      </c>
      <c r="N628">
        <f t="shared" si="176"/>
        <v>65.944915988221055</v>
      </c>
      <c r="O628">
        <f t="shared" si="177"/>
        <v>53.025921165381298</v>
      </c>
      <c r="R628" s="6">
        <f t="shared" si="175"/>
        <v>105.68528472309899</v>
      </c>
      <c r="S628">
        <f t="shared" si="178"/>
        <v>5.6852847230989878E-2</v>
      </c>
      <c r="T628" s="6"/>
      <c r="U628">
        <f t="shared" si="170"/>
        <v>118.6237048660296</v>
      </c>
    </row>
    <row r="629" spans="1:21" x14ac:dyDescent="0.25">
      <c r="A629" s="2">
        <v>42323</v>
      </c>
      <c r="B629">
        <v>131.88983197644211</v>
      </c>
      <c r="C629">
        <v>106.0518423307626</v>
      </c>
      <c r="E629">
        <f t="shared" si="171"/>
        <v>1.1078131820165875</v>
      </c>
      <c r="F629">
        <f t="shared" si="172"/>
        <v>1.0058925124453924</v>
      </c>
      <c r="H629">
        <f t="shared" si="173"/>
        <v>55.390659100829374</v>
      </c>
      <c r="I629">
        <f t="shared" si="174"/>
        <v>50.294625622269621</v>
      </c>
      <c r="K629">
        <f t="shared" si="168"/>
        <v>5.3906591008293744E-2</v>
      </c>
      <c r="L629">
        <f t="shared" si="169"/>
        <v>2.9462562226962065E-3</v>
      </c>
      <c r="N629">
        <f t="shared" si="176"/>
        <v>65.944915988221055</v>
      </c>
      <c r="O629">
        <f t="shared" si="177"/>
        <v>53.025921165381298</v>
      </c>
      <c r="R629" s="6">
        <f t="shared" si="175"/>
        <v>105.68528472309899</v>
      </c>
      <c r="S629">
        <f t="shared" si="178"/>
        <v>5.6852847230989878E-2</v>
      </c>
      <c r="T629" s="6"/>
      <c r="U629">
        <f t="shared" si="170"/>
        <v>118.6237048660296</v>
      </c>
    </row>
    <row r="630" spans="1:21" x14ac:dyDescent="0.25">
      <c r="A630" s="2">
        <v>42324</v>
      </c>
      <c r="B630">
        <v>132.02840810670361</v>
      </c>
      <c r="C630">
        <v>106.1268209083119</v>
      </c>
      <c r="E630">
        <f t="shared" si="171"/>
        <v>1.1089771569911249</v>
      </c>
      <c r="F630">
        <f t="shared" si="172"/>
        <v>1.0066036777405263</v>
      </c>
      <c r="H630">
        <f t="shared" si="173"/>
        <v>55.448857849556241</v>
      </c>
      <c r="I630">
        <f t="shared" si="174"/>
        <v>50.330183887026315</v>
      </c>
      <c r="K630">
        <f t="shared" si="168"/>
        <v>5.4488578495562406E-2</v>
      </c>
      <c r="L630">
        <f t="shared" si="169"/>
        <v>3.3018388702631542E-3</v>
      </c>
      <c r="N630">
        <f t="shared" si="176"/>
        <v>66.014204053351804</v>
      </c>
      <c r="O630">
        <f t="shared" si="177"/>
        <v>53.063410454155949</v>
      </c>
      <c r="R630" s="6">
        <f t="shared" si="175"/>
        <v>105.77904173658256</v>
      </c>
      <c r="S630">
        <f t="shared" si="178"/>
        <v>5.7790417365825561E-2</v>
      </c>
      <c r="T630" s="6"/>
      <c r="U630">
        <f t="shared" si="170"/>
        <v>118.72893999243091</v>
      </c>
    </row>
    <row r="631" spans="1:21" x14ac:dyDescent="0.25">
      <c r="A631" s="2">
        <v>42325</v>
      </c>
      <c r="B631">
        <v>135.33691321669841</v>
      </c>
      <c r="C631">
        <v>106.1375321336761</v>
      </c>
      <c r="E631">
        <f t="shared" si="171"/>
        <v>1.1367670595082209</v>
      </c>
      <c r="F631">
        <f t="shared" si="172"/>
        <v>1.0067052727826884</v>
      </c>
      <c r="H631">
        <f t="shared" si="173"/>
        <v>56.838352975411041</v>
      </c>
      <c r="I631">
        <f t="shared" si="174"/>
        <v>50.335263639134418</v>
      </c>
      <c r="K631">
        <f t="shared" ref="K631:K675" si="179">(H631-$H$3)/100</f>
        <v>6.8383529754110411E-2</v>
      </c>
      <c r="L631">
        <f t="shared" ref="L631:L675" si="180">(I631-$I$3)/100</f>
        <v>3.3526363913441771E-3</v>
      </c>
      <c r="N631">
        <f t="shared" si="176"/>
        <v>67.668456608349203</v>
      </c>
      <c r="O631">
        <f t="shared" si="177"/>
        <v>53.068766066838052</v>
      </c>
      <c r="R631" s="6">
        <f t="shared" si="175"/>
        <v>107.17361661454547</v>
      </c>
      <c r="S631">
        <f t="shared" si="178"/>
        <v>7.1736166145454666E-2</v>
      </c>
      <c r="T631" s="6"/>
      <c r="U631">
        <f t="shared" ref="U631:U675" si="181">$U$310*(1+S631)</f>
        <v>120.29424436919905</v>
      </c>
    </row>
    <row r="632" spans="1:21" x14ac:dyDescent="0.25">
      <c r="A632" s="2">
        <v>42326</v>
      </c>
      <c r="B632">
        <v>135.31959120041569</v>
      </c>
      <c r="C632">
        <v>106.21251071122541</v>
      </c>
      <c r="E632">
        <f t="shared" ref="E632:E675" si="182">B632/$B$311</f>
        <v>1.1366215626364033</v>
      </c>
      <c r="F632">
        <f t="shared" ref="F632:F675" si="183">C632/$C$311</f>
        <v>1.0074164380778223</v>
      </c>
      <c r="H632">
        <f t="shared" ref="H632:H674" si="184">(E632*100) /2</f>
        <v>56.831078131820171</v>
      </c>
      <c r="I632">
        <f t="shared" ref="I632:I674" si="185">(F632*100) /2</f>
        <v>50.37082190389112</v>
      </c>
      <c r="K632">
        <f t="shared" si="179"/>
        <v>6.8310781318201702E-2</v>
      </c>
      <c r="L632">
        <f t="shared" si="180"/>
        <v>3.7082190389111959E-3</v>
      </c>
      <c r="N632">
        <f t="shared" si="176"/>
        <v>67.659795600207843</v>
      </c>
      <c r="O632">
        <f t="shared" si="177"/>
        <v>53.106255355612703</v>
      </c>
      <c r="R632" s="6">
        <f t="shared" ref="R632:R675" si="186">SUM(H632:I632)</f>
        <v>107.20190003571129</v>
      </c>
      <c r="S632">
        <f t="shared" si="178"/>
        <v>7.2019000357112894E-2</v>
      </c>
      <c r="T632" s="6"/>
      <c r="U632">
        <f t="shared" si="181"/>
        <v>120.32599036121454</v>
      </c>
    </row>
    <row r="633" spans="1:21" x14ac:dyDescent="0.25">
      <c r="A633" s="2">
        <v>42327</v>
      </c>
      <c r="B633">
        <v>135.33691321669841</v>
      </c>
      <c r="C633">
        <v>106.3624678663239</v>
      </c>
      <c r="E633">
        <f t="shared" si="182"/>
        <v>1.1367670595082209</v>
      </c>
      <c r="F633">
        <f t="shared" si="183"/>
        <v>1.0088387686680889</v>
      </c>
      <c r="H633">
        <f t="shared" si="184"/>
        <v>56.838352975411041</v>
      </c>
      <c r="I633">
        <f t="shared" si="185"/>
        <v>50.441938433404445</v>
      </c>
      <c r="K633">
        <f t="shared" si="179"/>
        <v>6.8383529754110411E-2</v>
      </c>
      <c r="L633">
        <f t="shared" si="180"/>
        <v>4.419384334044452E-3</v>
      </c>
      <c r="N633">
        <f t="shared" ref="N633:N675" si="187">$N$311*(1+(K633*2))</f>
        <v>67.668456608349203</v>
      </c>
      <c r="O633">
        <f t="shared" ref="O633:O675" si="188">$O$311*(1+(L633*2))</f>
        <v>53.181233933161941</v>
      </c>
      <c r="R633" s="6">
        <f t="shared" si="186"/>
        <v>107.28029140881549</v>
      </c>
      <c r="S633">
        <f t="shared" si="178"/>
        <v>7.2802914088154869E-2</v>
      </c>
      <c r="T633" s="6"/>
      <c r="U633">
        <f t="shared" si="181"/>
        <v>120.41397872337411</v>
      </c>
    </row>
    <row r="634" spans="1:21" x14ac:dyDescent="0.25">
      <c r="A634" s="2">
        <v>42328</v>
      </c>
      <c r="B634">
        <v>136.70535250303129</v>
      </c>
      <c r="C634">
        <v>106.35175664095971</v>
      </c>
      <c r="E634">
        <f t="shared" si="182"/>
        <v>1.1482613123817837</v>
      </c>
      <c r="F634">
        <f t="shared" si="183"/>
        <v>1.008737173625927</v>
      </c>
      <c r="H634">
        <f t="shared" si="184"/>
        <v>57.413065619089188</v>
      </c>
      <c r="I634">
        <f t="shared" si="185"/>
        <v>50.43685868129635</v>
      </c>
      <c r="K634">
        <f t="shared" si="179"/>
        <v>7.4130656190891889E-2</v>
      </c>
      <c r="L634">
        <f t="shared" si="180"/>
        <v>4.3685868129634993E-3</v>
      </c>
      <c r="N634">
        <f t="shared" si="187"/>
        <v>68.352676251515646</v>
      </c>
      <c r="O634">
        <f t="shared" si="188"/>
        <v>53.175878320479853</v>
      </c>
      <c r="R634" s="6">
        <f t="shared" si="186"/>
        <v>107.84992430038554</v>
      </c>
      <c r="S634">
        <f t="shared" si="178"/>
        <v>7.8499243003855385E-2</v>
      </c>
      <c r="T634" s="6"/>
      <c r="U634">
        <f t="shared" si="181"/>
        <v>121.05334837818114</v>
      </c>
    </row>
    <row r="635" spans="1:21" x14ac:dyDescent="0.25">
      <c r="A635" s="2">
        <v>42329</v>
      </c>
      <c r="B635">
        <v>136.70535250303129</v>
      </c>
      <c r="C635">
        <v>106.35175664095971</v>
      </c>
      <c r="E635">
        <f t="shared" si="182"/>
        <v>1.1482613123817837</v>
      </c>
      <c r="F635">
        <f t="shared" si="183"/>
        <v>1.008737173625927</v>
      </c>
      <c r="H635">
        <f t="shared" si="184"/>
        <v>57.413065619089188</v>
      </c>
      <c r="I635">
        <f t="shared" si="185"/>
        <v>50.43685868129635</v>
      </c>
      <c r="K635">
        <f t="shared" si="179"/>
        <v>7.4130656190891889E-2</v>
      </c>
      <c r="L635">
        <f t="shared" si="180"/>
        <v>4.3685868129634993E-3</v>
      </c>
      <c r="N635">
        <f t="shared" si="187"/>
        <v>68.352676251515646</v>
      </c>
      <c r="O635">
        <f t="shared" si="188"/>
        <v>53.175878320479853</v>
      </c>
      <c r="R635" s="6">
        <f t="shared" si="186"/>
        <v>107.84992430038554</v>
      </c>
      <c r="S635">
        <f t="shared" si="178"/>
        <v>7.8499243003855385E-2</v>
      </c>
      <c r="T635" s="6"/>
      <c r="U635">
        <f t="shared" si="181"/>
        <v>121.05334837818114</v>
      </c>
    </row>
    <row r="636" spans="1:21" x14ac:dyDescent="0.25">
      <c r="A636" s="2">
        <v>42330</v>
      </c>
      <c r="B636">
        <v>136.70535250303129</v>
      </c>
      <c r="C636">
        <v>106.35175664095971</v>
      </c>
      <c r="E636">
        <f t="shared" si="182"/>
        <v>1.1482613123817837</v>
      </c>
      <c r="F636">
        <f t="shared" si="183"/>
        <v>1.008737173625927</v>
      </c>
      <c r="H636">
        <f t="shared" si="184"/>
        <v>57.413065619089188</v>
      </c>
      <c r="I636">
        <f t="shared" si="185"/>
        <v>50.43685868129635</v>
      </c>
      <c r="K636">
        <f t="shared" si="179"/>
        <v>7.4130656190891889E-2</v>
      </c>
      <c r="L636">
        <f t="shared" si="180"/>
        <v>4.3685868129634993E-3</v>
      </c>
      <c r="N636">
        <f t="shared" si="187"/>
        <v>68.352676251515646</v>
      </c>
      <c r="O636">
        <f t="shared" si="188"/>
        <v>53.175878320479853</v>
      </c>
      <c r="R636" s="6">
        <f t="shared" si="186"/>
        <v>107.84992430038554</v>
      </c>
      <c r="S636">
        <f t="shared" si="178"/>
        <v>7.8499243003855385E-2</v>
      </c>
      <c r="T636" s="6"/>
      <c r="U636">
        <f t="shared" si="181"/>
        <v>121.05334837818114</v>
      </c>
    </row>
    <row r="637" spans="1:21" x14ac:dyDescent="0.25">
      <c r="A637" s="2">
        <v>42331</v>
      </c>
      <c r="B637">
        <v>137.10375887753341</v>
      </c>
      <c r="C637">
        <v>106.2982005141388</v>
      </c>
      <c r="E637">
        <f t="shared" si="182"/>
        <v>1.1516077404335816</v>
      </c>
      <c r="F637">
        <f t="shared" si="183"/>
        <v>1.0082291984151173</v>
      </c>
      <c r="H637">
        <f t="shared" si="184"/>
        <v>57.58038702167908</v>
      </c>
      <c r="I637">
        <f t="shared" si="185"/>
        <v>50.41145992075586</v>
      </c>
      <c r="K637">
        <f t="shared" si="179"/>
        <v>7.5803870216790803E-2</v>
      </c>
      <c r="L637">
        <f t="shared" si="180"/>
        <v>4.1145992075585979E-3</v>
      </c>
      <c r="N637">
        <f t="shared" si="187"/>
        <v>68.551879438766704</v>
      </c>
      <c r="O637">
        <f t="shared" si="188"/>
        <v>53.149100257069399</v>
      </c>
      <c r="R637" s="6">
        <f t="shared" si="186"/>
        <v>107.99184694243493</v>
      </c>
      <c r="S637">
        <f t="shared" si="178"/>
        <v>7.9918469424349325E-2</v>
      </c>
      <c r="T637" s="6"/>
      <c r="U637">
        <f t="shared" si="181"/>
        <v>121.21264576426837</v>
      </c>
    </row>
    <row r="638" spans="1:21" x14ac:dyDescent="0.25">
      <c r="A638" s="2">
        <v>42332</v>
      </c>
      <c r="B638">
        <v>135.76996362376579</v>
      </c>
      <c r="C638">
        <v>106.3624678663239</v>
      </c>
      <c r="E638">
        <f t="shared" si="182"/>
        <v>1.1404044813036522</v>
      </c>
      <c r="F638">
        <f t="shared" si="183"/>
        <v>1.0088387686680889</v>
      </c>
      <c r="H638">
        <f t="shared" si="184"/>
        <v>57.02022406518261</v>
      </c>
      <c r="I638">
        <f t="shared" si="185"/>
        <v>50.441938433404445</v>
      </c>
      <c r="K638">
        <f t="shared" si="179"/>
        <v>7.0202240651826106E-2</v>
      </c>
      <c r="L638">
        <f t="shared" si="180"/>
        <v>4.419384334044452E-3</v>
      </c>
      <c r="N638">
        <f t="shared" si="187"/>
        <v>67.884981811882895</v>
      </c>
      <c r="O638">
        <f t="shared" si="188"/>
        <v>53.181233933161941</v>
      </c>
      <c r="R638" s="6">
        <f t="shared" si="186"/>
        <v>107.46216249858705</v>
      </c>
      <c r="S638">
        <f t="shared" si="178"/>
        <v>7.462162498587048E-2</v>
      </c>
      <c r="T638" s="6"/>
      <c r="U638">
        <f t="shared" si="181"/>
        <v>120.61811520777923</v>
      </c>
    </row>
    <row r="639" spans="1:21" x14ac:dyDescent="0.25">
      <c r="A639" s="2">
        <v>42333</v>
      </c>
      <c r="B639">
        <v>136.93053871470639</v>
      </c>
      <c r="C639">
        <v>106.4481576692374</v>
      </c>
      <c r="E639">
        <f t="shared" si="182"/>
        <v>1.1501527717154085</v>
      </c>
      <c r="F639">
        <f t="shared" si="183"/>
        <v>1.0096515290053849</v>
      </c>
      <c r="H639">
        <f t="shared" si="184"/>
        <v>57.50763858577043</v>
      </c>
      <c r="I639">
        <f t="shared" si="185"/>
        <v>50.482576450269242</v>
      </c>
      <c r="K639">
        <f t="shared" si="179"/>
        <v>7.5076385857704292E-2</v>
      </c>
      <c r="L639">
        <f t="shared" si="180"/>
        <v>4.8257645026924222E-3</v>
      </c>
      <c r="N639">
        <f t="shared" si="187"/>
        <v>68.465269357353193</v>
      </c>
      <c r="O639">
        <f t="shared" si="188"/>
        <v>53.224078834618695</v>
      </c>
      <c r="R639" s="6">
        <f t="shared" si="186"/>
        <v>107.99021503603967</v>
      </c>
      <c r="S639">
        <f t="shared" si="178"/>
        <v>7.9902150360396718E-2</v>
      </c>
      <c r="T639" s="6"/>
      <c r="U639">
        <f t="shared" si="181"/>
        <v>121.21081407328975</v>
      </c>
    </row>
    <row r="640" spans="1:21" x14ac:dyDescent="0.25">
      <c r="A640" s="2">
        <v>42334</v>
      </c>
      <c r="B640">
        <v>137.6580633985796</v>
      </c>
      <c r="C640">
        <v>106.52313624678661</v>
      </c>
      <c r="E640">
        <f t="shared" si="182"/>
        <v>1.1562636403317332</v>
      </c>
      <c r="F640">
        <f t="shared" si="183"/>
        <v>1.0103626943005179</v>
      </c>
      <c r="H640">
        <f t="shared" si="184"/>
        <v>57.813182016586659</v>
      </c>
      <c r="I640">
        <f t="shared" si="185"/>
        <v>50.518134715025894</v>
      </c>
      <c r="K640">
        <f t="shared" si="179"/>
        <v>7.8131820165866589E-2</v>
      </c>
      <c r="L640">
        <f t="shared" si="180"/>
        <v>5.1813471502589435E-3</v>
      </c>
      <c r="N640">
        <f t="shared" si="187"/>
        <v>68.8290316992898</v>
      </c>
      <c r="O640">
        <f t="shared" si="188"/>
        <v>53.261568123393303</v>
      </c>
      <c r="R640" s="6">
        <f t="shared" si="186"/>
        <v>108.33131673161256</v>
      </c>
      <c r="S640">
        <f t="shared" si="178"/>
        <v>8.3313167316125605E-2</v>
      </c>
      <c r="T640" s="6"/>
      <c r="U640">
        <f t="shared" si="181"/>
        <v>121.593674818482</v>
      </c>
    </row>
    <row r="641" spans="1:21" x14ac:dyDescent="0.25">
      <c r="A641" s="2">
        <v>42335</v>
      </c>
      <c r="B641">
        <v>137.24233500779491</v>
      </c>
      <c r="C641">
        <v>106.544558697515</v>
      </c>
      <c r="E641">
        <f t="shared" si="182"/>
        <v>1.1527717154081192</v>
      </c>
      <c r="F641">
        <f t="shared" si="183"/>
        <v>1.0105658843848422</v>
      </c>
      <c r="H641">
        <f t="shared" si="184"/>
        <v>57.63858577040596</v>
      </c>
      <c r="I641">
        <f t="shared" si="185"/>
        <v>50.528294219242106</v>
      </c>
      <c r="K641">
        <f t="shared" si="179"/>
        <v>7.6385857704059604E-2</v>
      </c>
      <c r="L641">
        <f t="shared" si="180"/>
        <v>5.2829421924210605E-3</v>
      </c>
      <c r="N641">
        <f t="shared" si="187"/>
        <v>68.621167503897453</v>
      </c>
      <c r="O641">
        <f t="shared" si="188"/>
        <v>53.2722793487575</v>
      </c>
      <c r="R641" s="6">
        <f t="shared" si="186"/>
        <v>108.16687998964807</v>
      </c>
      <c r="S641">
        <f t="shared" si="178"/>
        <v>8.1668799896480668E-2</v>
      </c>
      <c r="T641" s="6"/>
      <c r="U641">
        <f t="shared" si="181"/>
        <v>121.40910706527933</v>
      </c>
    </row>
    <row r="642" spans="1:21" x14ac:dyDescent="0.25">
      <c r="A642" s="2">
        <v>42336</v>
      </c>
      <c r="B642">
        <v>137.24233500779491</v>
      </c>
      <c r="C642">
        <v>106.544558697515</v>
      </c>
      <c r="E642">
        <f t="shared" si="182"/>
        <v>1.1527717154081192</v>
      </c>
      <c r="F642">
        <f t="shared" si="183"/>
        <v>1.0105658843848422</v>
      </c>
      <c r="H642">
        <f t="shared" si="184"/>
        <v>57.63858577040596</v>
      </c>
      <c r="I642">
        <f t="shared" si="185"/>
        <v>50.528294219242106</v>
      </c>
      <c r="K642">
        <f t="shared" si="179"/>
        <v>7.6385857704059604E-2</v>
      </c>
      <c r="L642">
        <f t="shared" si="180"/>
        <v>5.2829421924210605E-3</v>
      </c>
      <c r="N642">
        <f t="shared" si="187"/>
        <v>68.621167503897453</v>
      </c>
      <c r="O642">
        <f t="shared" si="188"/>
        <v>53.2722793487575</v>
      </c>
      <c r="R642" s="6">
        <f t="shared" si="186"/>
        <v>108.16687998964807</v>
      </c>
      <c r="S642">
        <f t="shared" si="178"/>
        <v>8.1668799896480668E-2</v>
      </c>
      <c r="T642" s="6"/>
      <c r="U642">
        <f t="shared" si="181"/>
        <v>121.40910706527933</v>
      </c>
    </row>
    <row r="643" spans="1:21" x14ac:dyDescent="0.25">
      <c r="A643" s="2">
        <v>42337</v>
      </c>
      <c r="B643">
        <v>137.24233500779491</v>
      </c>
      <c r="C643">
        <v>106.544558697515</v>
      </c>
      <c r="E643">
        <f t="shared" si="182"/>
        <v>1.1527717154081192</v>
      </c>
      <c r="F643">
        <f t="shared" si="183"/>
        <v>1.0105658843848422</v>
      </c>
      <c r="H643">
        <f t="shared" si="184"/>
        <v>57.63858577040596</v>
      </c>
      <c r="I643">
        <f t="shared" si="185"/>
        <v>50.528294219242106</v>
      </c>
      <c r="K643">
        <f t="shared" si="179"/>
        <v>7.6385857704059604E-2</v>
      </c>
      <c r="L643">
        <f t="shared" si="180"/>
        <v>5.2829421924210605E-3</v>
      </c>
      <c r="N643">
        <f t="shared" si="187"/>
        <v>68.621167503897453</v>
      </c>
      <c r="O643">
        <f t="shared" si="188"/>
        <v>53.2722793487575</v>
      </c>
      <c r="R643" s="6">
        <f t="shared" si="186"/>
        <v>108.16687998964807</v>
      </c>
      <c r="S643">
        <f t="shared" si="178"/>
        <v>8.1668799896480668E-2</v>
      </c>
      <c r="T643" s="6"/>
      <c r="U643">
        <f t="shared" si="181"/>
        <v>121.40910706527933</v>
      </c>
    </row>
    <row r="644" spans="1:21" x14ac:dyDescent="0.25">
      <c r="A644" s="2">
        <v>42338</v>
      </c>
      <c r="B644">
        <v>137.3635891217738</v>
      </c>
      <c r="C644">
        <v>106.5338474721508</v>
      </c>
      <c r="E644">
        <f t="shared" si="182"/>
        <v>1.1537901935108401</v>
      </c>
      <c r="F644">
        <f t="shared" si="183"/>
        <v>1.0104642893426801</v>
      </c>
      <c r="H644">
        <f t="shared" si="184"/>
        <v>57.689509675542006</v>
      </c>
      <c r="I644">
        <f t="shared" si="185"/>
        <v>50.523214467134004</v>
      </c>
      <c r="K644">
        <f t="shared" si="179"/>
        <v>7.6895096755420056E-2</v>
      </c>
      <c r="L644">
        <f t="shared" si="180"/>
        <v>5.2321446713400376E-3</v>
      </c>
      <c r="N644">
        <f t="shared" si="187"/>
        <v>68.6817945608869</v>
      </c>
      <c r="O644">
        <f t="shared" si="188"/>
        <v>53.266923736075405</v>
      </c>
      <c r="R644" s="6">
        <f t="shared" si="186"/>
        <v>108.21272414267601</v>
      </c>
      <c r="S644">
        <f t="shared" si="178"/>
        <v>8.2127241426760089E-2</v>
      </c>
      <c r="T644" s="6"/>
      <c r="U644">
        <f t="shared" si="181"/>
        <v>121.46056364499967</v>
      </c>
    </row>
    <row r="645" spans="1:21" x14ac:dyDescent="0.25">
      <c r="A645" s="2">
        <v>42339</v>
      </c>
      <c r="B645">
        <v>137.29430105664301</v>
      </c>
      <c r="C645">
        <v>106.7587832047986</v>
      </c>
      <c r="E645">
        <f t="shared" si="182"/>
        <v>1.1532082060235711</v>
      </c>
      <c r="F645">
        <f t="shared" si="183"/>
        <v>1.0125977852280807</v>
      </c>
      <c r="H645">
        <f t="shared" si="184"/>
        <v>57.660410301178558</v>
      </c>
      <c r="I645">
        <f t="shared" si="185"/>
        <v>50.629889261404038</v>
      </c>
      <c r="K645">
        <f t="shared" si="179"/>
        <v>7.6604103011785579E-2</v>
      </c>
      <c r="L645">
        <f t="shared" si="180"/>
        <v>6.2988926140403832E-3</v>
      </c>
      <c r="N645">
        <f t="shared" si="187"/>
        <v>68.647150528321504</v>
      </c>
      <c r="O645">
        <f t="shared" si="188"/>
        <v>53.379391602399302</v>
      </c>
      <c r="R645" s="6">
        <f t="shared" si="186"/>
        <v>108.29029956258259</v>
      </c>
      <c r="S645">
        <f t="shared" ref="S645:S674" si="189">(R645-100)/100</f>
        <v>8.2902995625825898E-2</v>
      </c>
      <c r="T645" s="6"/>
      <c r="U645">
        <f t="shared" si="181"/>
        <v>121.54763616166994</v>
      </c>
    </row>
    <row r="646" spans="1:21" x14ac:dyDescent="0.25">
      <c r="A646" s="2">
        <v>42340</v>
      </c>
      <c r="B646">
        <v>137.86592759397189</v>
      </c>
      <c r="C646">
        <v>106.7266495287061</v>
      </c>
      <c r="E646">
        <f t="shared" si="182"/>
        <v>1.15800960279354</v>
      </c>
      <c r="F646">
        <f t="shared" si="183"/>
        <v>1.0122930001015953</v>
      </c>
      <c r="H646">
        <f t="shared" si="184"/>
        <v>57.900480139677001</v>
      </c>
      <c r="I646">
        <f t="shared" si="185"/>
        <v>50.614650005079767</v>
      </c>
      <c r="K646">
        <f t="shared" si="179"/>
        <v>7.9004801396770005E-2</v>
      </c>
      <c r="L646">
        <f t="shared" si="180"/>
        <v>6.1465000507976699E-3</v>
      </c>
      <c r="N646">
        <f t="shared" si="187"/>
        <v>68.932963796985945</v>
      </c>
      <c r="O646">
        <f t="shared" si="188"/>
        <v>53.363324764353052</v>
      </c>
      <c r="R646" s="6">
        <f t="shared" si="186"/>
        <v>108.51513014475677</v>
      </c>
      <c r="S646">
        <f t="shared" si="189"/>
        <v>8.5151301447567676E-2</v>
      </c>
      <c r="T646" s="6"/>
      <c r="U646">
        <f t="shared" si="181"/>
        <v>121.7999914133454</v>
      </c>
    </row>
    <row r="647" spans="1:21" x14ac:dyDescent="0.25">
      <c r="A647" s="2">
        <v>42341</v>
      </c>
      <c r="B647">
        <v>132.4961025463364</v>
      </c>
      <c r="C647">
        <v>106.0304198800343</v>
      </c>
      <c r="E647">
        <f t="shared" si="182"/>
        <v>1.1129055725301911</v>
      </c>
      <c r="F647">
        <f t="shared" si="183"/>
        <v>1.005689322361069</v>
      </c>
      <c r="H647">
        <f t="shared" si="184"/>
        <v>55.645278626509551</v>
      </c>
      <c r="I647">
        <f t="shared" si="185"/>
        <v>50.284466118053452</v>
      </c>
      <c r="K647">
        <f t="shared" si="179"/>
        <v>5.6452786265095513E-2</v>
      </c>
      <c r="L647">
        <f t="shared" si="180"/>
        <v>2.8446611805345158E-3</v>
      </c>
      <c r="N647">
        <f t="shared" si="187"/>
        <v>66.248051273168201</v>
      </c>
      <c r="O647">
        <f t="shared" si="188"/>
        <v>53.015209940017144</v>
      </c>
      <c r="R647" s="6">
        <f t="shared" si="186"/>
        <v>105.92974474456301</v>
      </c>
      <c r="S647">
        <f t="shared" si="189"/>
        <v>5.9297447445630098E-2</v>
      </c>
      <c r="T647" s="6"/>
      <c r="U647">
        <f t="shared" si="181"/>
        <v>118.89809267237055</v>
      </c>
    </row>
    <row r="648" spans="1:21" x14ac:dyDescent="0.25">
      <c r="A648" s="2">
        <v>42342</v>
      </c>
      <c r="B648">
        <v>132.58271262774991</v>
      </c>
      <c r="C648">
        <v>106.0518423307626</v>
      </c>
      <c r="E648">
        <f t="shared" si="182"/>
        <v>1.1136330568892776</v>
      </c>
      <c r="F648">
        <f t="shared" si="183"/>
        <v>1.0058925124453924</v>
      </c>
      <c r="H648">
        <f t="shared" si="184"/>
        <v>55.681652844463883</v>
      </c>
      <c r="I648">
        <f t="shared" si="185"/>
        <v>50.294625622269621</v>
      </c>
      <c r="K648">
        <f t="shared" si="179"/>
        <v>5.6816528444638831E-2</v>
      </c>
      <c r="L648">
        <f t="shared" si="180"/>
        <v>2.9462562226962065E-3</v>
      </c>
      <c r="N648">
        <f t="shared" si="187"/>
        <v>66.291356313874957</v>
      </c>
      <c r="O648">
        <f t="shared" si="188"/>
        <v>53.025921165381298</v>
      </c>
      <c r="R648" s="6">
        <f t="shared" si="186"/>
        <v>105.9762784667335</v>
      </c>
      <c r="S648">
        <f t="shared" si="189"/>
        <v>5.9762784667335041E-2</v>
      </c>
      <c r="T648" s="6"/>
      <c r="U648">
        <f t="shared" si="181"/>
        <v>118.95032324107775</v>
      </c>
    </row>
    <row r="649" spans="1:21" x14ac:dyDescent="0.25">
      <c r="A649" s="2">
        <v>42343</v>
      </c>
      <c r="B649">
        <v>132.58271262774991</v>
      </c>
      <c r="C649">
        <v>106.0518423307626</v>
      </c>
      <c r="E649">
        <f t="shared" si="182"/>
        <v>1.1136330568892776</v>
      </c>
      <c r="F649">
        <f t="shared" si="183"/>
        <v>1.0058925124453924</v>
      </c>
      <c r="H649">
        <f t="shared" si="184"/>
        <v>55.681652844463883</v>
      </c>
      <c r="I649">
        <f t="shared" si="185"/>
        <v>50.294625622269621</v>
      </c>
      <c r="K649">
        <f t="shared" si="179"/>
        <v>5.6816528444638831E-2</v>
      </c>
      <c r="L649">
        <f t="shared" si="180"/>
        <v>2.9462562226962065E-3</v>
      </c>
      <c r="N649">
        <f t="shared" si="187"/>
        <v>66.291356313874957</v>
      </c>
      <c r="O649">
        <f t="shared" si="188"/>
        <v>53.025921165381298</v>
      </c>
      <c r="R649" s="6">
        <f t="shared" si="186"/>
        <v>105.9762784667335</v>
      </c>
      <c r="S649">
        <f t="shared" si="189"/>
        <v>5.9762784667335041E-2</v>
      </c>
      <c r="T649" s="6"/>
      <c r="U649">
        <f t="shared" si="181"/>
        <v>118.95032324107775</v>
      </c>
    </row>
    <row r="650" spans="1:21" x14ac:dyDescent="0.25">
      <c r="A650" s="2">
        <v>42344</v>
      </c>
      <c r="B650">
        <v>132.58271262774991</v>
      </c>
      <c r="C650">
        <v>106.0518423307626</v>
      </c>
      <c r="E650">
        <f t="shared" si="182"/>
        <v>1.1136330568892776</v>
      </c>
      <c r="F650">
        <f t="shared" si="183"/>
        <v>1.0058925124453924</v>
      </c>
      <c r="H650">
        <f t="shared" si="184"/>
        <v>55.681652844463883</v>
      </c>
      <c r="I650">
        <f t="shared" si="185"/>
        <v>50.294625622269621</v>
      </c>
      <c r="K650">
        <f t="shared" si="179"/>
        <v>5.6816528444638831E-2</v>
      </c>
      <c r="L650">
        <f t="shared" si="180"/>
        <v>2.9462562226962065E-3</v>
      </c>
      <c r="N650">
        <f t="shared" si="187"/>
        <v>66.291356313874957</v>
      </c>
      <c r="O650">
        <f t="shared" si="188"/>
        <v>53.025921165381298</v>
      </c>
      <c r="R650" s="6">
        <f t="shared" si="186"/>
        <v>105.9762784667335</v>
      </c>
      <c r="S650">
        <f t="shared" si="189"/>
        <v>5.9762784667335041E-2</v>
      </c>
      <c r="T650" s="6"/>
      <c r="U650">
        <f t="shared" si="181"/>
        <v>118.95032324107775</v>
      </c>
    </row>
    <row r="651" spans="1:21" x14ac:dyDescent="0.25">
      <c r="A651" s="2">
        <v>42345</v>
      </c>
      <c r="B651">
        <v>132.70396674172869</v>
      </c>
      <c r="C651">
        <v>106.3624678663239</v>
      </c>
      <c r="E651">
        <f t="shared" si="182"/>
        <v>1.1146515349919977</v>
      </c>
      <c r="F651">
        <f t="shared" si="183"/>
        <v>1.0088387686680889</v>
      </c>
      <c r="H651">
        <f t="shared" si="184"/>
        <v>55.732576749599886</v>
      </c>
      <c r="I651">
        <f t="shared" si="185"/>
        <v>50.441938433404445</v>
      </c>
      <c r="K651">
        <f t="shared" si="179"/>
        <v>5.732576749599886E-2</v>
      </c>
      <c r="L651">
        <f t="shared" si="180"/>
        <v>4.419384334044452E-3</v>
      </c>
      <c r="N651">
        <f t="shared" si="187"/>
        <v>66.351983370864346</v>
      </c>
      <c r="O651">
        <f t="shared" si="188"/>
        <v>53.181233933161941</v>
      </c>
      <c r="R651" s="6">
        <f t="shared" si="186"/>
        <v>106.17451518300433</v>
      </c>
      <c r="S651">
        <f t="shared" si="189"/>
        <v>6.174515183004331E-2</v>
      </c>
      <c r="T651" s="6"/>
      <c r="U651">
        <f t="shared" si="181"/>
        <v>119.1728288981911</v>
      </c>
    </row>
    <row r="652" spans="1:21" x14ac:dyDescent="0.25">
      <c r="A652" s="2">
        <v>42346</v>
      </c>
      <c r="B652">
        <v>131.26623939026501</v>
      </c>
      <c r="C652">
        <v>106.4053127677806</v>
      </c>
      <c r="E652">
        <f t="shared" si="182"/>
        <v>1.1025752946311658</v>
      </c>
      <c r="F652">
        <f t="shared" si="183"/>
        <v>1.0092451488367364</v>
      </c>
      <c r="H652">
        <f t="shared" si="184"/>
        <v>55.128764731558292</v>
      </c>
      <c r="I652">
        <f t="shared" si="185"/>
        <v>50.462257441836819</v>
      </c>
      <c r="K652">
        <f t="shared" si="179"/>
        <v>5.1287647315582913E-2</v>
      </c>
      <c r="L652">
        <f t="shared" si="180"/>
        <v>4.6225744183681881E-3</v>
      </c>
      <c r="N652">
        <f t="shared" si="187"/>
        <v>65.633119695132507</v>
      </c>
      <c r="O652">
        <f t="shared" si="188"/>
        <v>53.202656383890293</v>
      </c>
      <c r="R652" s="6">
        <f t="shared" si="186"/>
        <v>105.59102217339512</v>
      </c>
      <c r="S652">
        <f t="shared" si="189"/>
        <v>5.5910221733951174E-2</v>
      </c>
      <c r="T652" s="6"/>
      <c r="U652">
        <f t="shared" si="181"/>
        <v>118.51790231361855</v>
      </c>
    </row>
    <row r="653" spans="1:21" x14ac:dyDescent="0.25">
      <c r="A653" s="2">
        <v>42347</v>
      </c>
      <c r="B653">
        <v>130.2962064784341</v>
      </c>
      <c r="C653">
        <v>106.3624678663239</v>
      </c>
      <c r="E653">
        <f t="shared" si="182"/>
        <v>1.0944274698093996</v>
      </c>
      <c r="F653">
        <f t="shared" si="183"/>
        <v>1.0088387686680889</v>
      </c>
      <c r="H653">
        <f t="shared" si="184"/>
        <v>54.721373490469979</v>
      </c>
      <c r="I653">
        <f t="shared" si="185"/>
        <v>50.441938433404445</v>
      </c>
      <c r="K653">
        <f t="shared" si="179"/>
        <v>4.7213734904699795E-2</v>
      </c>
      <c r="L653">
        <f t="shared" si="180"/>
        <v>4.419384334044452E-3</v>
      </c>
      <c r="N653">
        <f t="shared" si="187"/>
        <v>65.14810323921705</v>
      </c>
      <c r="O653">
        <f t="shared" si="188"/>
        <v>53.181233933161941</v>
      </c>
      <c r="R653" s="6">
        <f t="shared" si="186"/>
        <v>105.16331192387443</v>
      </c>
      <c r="S653">
        <f t="shared" si="189"/>
        <v>5.1633119238744314E-2</v>
      </c>
      <c r="T653" s="6"/>
      <c r="U653">
        <f t="shared" si="181"/>
        <v>118.03783004489874</v>
      </c>
    </row>
    <row r="654" spans="1:21" x14ac:dyDescent="0.25">
      <c r="A654" s="2">
        <v>42348</v>
      </c>
      <c r="B654">
        <v>130.1403083318898</v>
      </c>
      <c r="C654">
        <v>106.3410454155955</v>
      </c>
      <c r="E654">
        <f t="shared" si="182"/>
        <v>1.0931179979630439</v>
      </c>
      <c r="F654">
        <f t="shared" si="183"/>
        <v>1.0086355785837648</v>
      </c>
      <c r="H654">
        <f t="shared" si="184"/>
        <v>54.655899898152192</v>
      </c>
      <c r="I654">
        <f t="shared" si="185"/>
        <v>50.431778929188241</v>
      </c>
      <c r="K654">
        <f t="shared" si="179"/>
        <v>4.6558998981521924E-2</v>
      </c>
      <c r="L654">
        <f t="shared" si="180"/>
        <v>4.3177892918824061E-3</v>
      </c>
      <c r="N654">
        <f t="shared" si="187"/>
        <v>65.070154165944899</v>
      </c>
      <c r="O654">
        <f t="shared" si="188"/>
        <v>53.170522707797751</v>
      </c>
      <c r="R654" s="6">
        <f t="shared" si="186"/>
        <v>105.08767882734043</v>
      </c>
      <c r="S654">
        <f t="shared" si="189"/>
        <v>5.0876788273404257E-2</v>
      </c>
      <c r="T654" s="6"/>
      <c r="U654">
        <f t="shared" si="181"/>
        <v>117.95293763868665</v>
      </c>
    </row>
    <row r="655" spans="1:21" x14ac:dyDescent="0.25">
      <c r="A655" s="2">
        <v>42349</v>
      </c>
      <c r="B655">
        <v>127.4207517755067</v>
      </c>
      <c r="C655">
        <v>106.5659811482434</v>
      </c>
      <c r="E655">
        <f t="shared" si="182"/>
        <v>1.0702749890877352</v>
      </c>
      <c r="F655">
        <f t="shared" si="183"/>
        <v>1.0107690744691664</v>
      </c>
      <c r="H655">
        <f t="shared" si="184"/>
        <v>53.513749454386762</v>
      </c>
      <c r="I655">
        <f t="shared" si="185"/>
        <v>50.538453723458318</v>
      </c>
      <c r="K655">
        <f t="shared" si="179"/>
        <v>3.5137494543867616E-2</v>
      </c>
      <c r="L655">
        <f t="shared" si="180"/>
        <v>5.3845372345831775E-3</v>
      </c>
      <c r="N655">
        <f t="shared" si="187"/>
        <v>63.710375887753351</v>
      </c>
      <c r="O655">
        <f t="shared" si="188"/>
        <v>53.282990574121705</v>
      </c>
      <c r="R655" s="6">
        <f t="shared" si="186"/>
        <v>104.05220317784509</v>
      </c>
      <c r="S655">
        <f t="shared" si="189"/>
        <v>4.0522031778450866E-2</v>
      </c>
      <c r="T655" s="6"/>
      <c r="U655">
        <f t="shared" si="181"/>
        <v>116.79069487079781</v>
      </c>
    </row>
    <row r="656" spans="1:21" x14ac:dyDescent="0.25">
      <c r="A656" s="2">
        <v>42350</v>
      </c>
      <c r="B656">
        <v>127.4207517755067</v>
      </c>
      <c r="C656">
        <v>106.5659811482434</v>
      </c>
      <c r="E656">
        <f t="shared" si="182"/>
        <v>1.0702749890877352</v>
      </c>
      <c r="F656">
        <f t="shared" si="183"/>
        <v>1.0107690744691664</v>
      </c>
      <c r="H656">
        <f t="shared" si="184"/>
        <v>53.513749454386762</v>
      </c>
      <c r="I656">
        <f t="shared" si="185"/>
        <v>50.538453723458318</v>
      </c>
      <c r="K656">
        <f t="shared" si="179"/>
        <v>3.5137494543867616E-2</v>
      </c>
      <c r="L656">
        <f t="shared" si="180"/>
        <v>5.3845372345831775E-3</v>
      </c>
      <c r="N656">
        <f t="shared" si="187"/>
        <v>63.710375887753351</v>
      </c>
      <c r="O656">
        <f t="shared" si="188"/>
        <v>53.282990574121705</v>
      </c>
      <c r="R656" s="6">
        <f t="shared" si="186"/>
        <v>104.05220317784509</v>
      </c>
      <c r="S656">
        <f t="shared" si="189"/>
        <v>4.0522031778450866E-2</v>
      </c>
      <c r="T656" s="6"/>
      <c r="U656">
        <f t="shared" si="181"/>
        <v>116.79069487079781</v>
      </c>
    </row>
    <row r="657" spans="1:21" x14ac:dyDescent="0.25">
      <c r="A657" s="2">
        <v>42351</v>
      </c>
      <c r="B657">
        <v>127.4207517755067</v>
      </c>
      <c r="C657">
        <v>106.5659811482434</v>
      </c>
      <c r="E657">
        <f t="shared" si="182"/>
        <v>1.0702749890877352</v>
      </c>
      <c r="F657">
        <f t="shared" si="183"/>
        <v>1.0107690744691664</v>
      </c>
      <c r="H657">
        <f t="shared" si="184"/>
        <v>53.513749454386762</v>
      </c>
      <c r="I657">
        <f t="shared" si="185"/>
        <v>50.538453723458318</v>
      </c>
      <c r="K657">
        <f t="shared" si="179"/>
        <v>3.5137494543867616E-2</v>
      </c>
      <c r="L657">
        <f t="shared" si="180"/>
        <v>5.3845372345831775E-3</v>
      </c>
      <c r="N657">
        <f t="shared" si="187"/>
        <v>63.710375887753351</v>
      </c>
      <c r="O657">
        <f t="shared" si="188"/>
        <v>53.282990574121705</v>
      </c>
      <c r="R657" s="6">
        <f t="shared" si="186"/>
        <v>104.05220317784509</v>
      </c>
      <c r="S657">
        <f t="shared" si="189"/>
        <v>4.0522031778450866E-2</v>
      </c>
      <c r="T657" s="6"/>
      <c r="U657">
        <f t="shared" si="181"/>
        <v>116.79069487079781</v>
      </c>
    </row>
    <row r="658" spans="1:21" x14ac:dyDescent="0.25">
      <c r="A658" s="2">
        <v>42352</v>
      </c>
      <c r="B658">
        <v>125.3247878053005</v>
      </c>
      <c r="C658">
        <v>106.2660668380463</v>
      </c>
      <c r="E658">
        <f t="shared" si="182"/>
        <v>1.0526698675978468</v>
      </c>
      <c r="F658">
        <f t="shared" si="183"/>
        <v>1.0079244132886318</v>
      </c>
      <c r="H658">
        <f t="shared" si="184"/>
        <v>52.633493379892336</v>
      </c>
      <c r="I658">
        <f t="shared" si="185"/>
        <v>50.396220664431588</v>
      </c>
      <c r="K658">
        <f t="shared" si="179"/>
        <v>2.6334933798923359E-2</v>
      </c>
      <c r="L658">
        <f t="shared" si="180"/>
        <v>3.9622066443158847E-3</v>
      </c>
      <c r="N658">
        <f t="shared" si="187"/>
        <v>62.662393902650251</v>
      </c>
      <c r="O658">
        <f t="shared" si="188"/>
        <v>53.13303341902315</v>
      </c>
      <c r="R658" s="6">
        <f t="shared" si="186"/>
        <v>103.02971404432392</v>
      </c>
      <c r="S658">
        <f t="shared" si="189"/>
        <v>3.0297140443239244E-2</v>
      </c>
      <c r="T658" s="6"/>
      <c r="U658">
        <f t="shared" si="181"/>
        <v>115.64302848071023</v>
      </c>
    </row>
    <row r="659" spans="1:21" x14ac:dyDescent="0.25">
      <c r="A659" s="2">
        <v>42353</v>
      </c>
      <c r="B659">
        <v>129.17027542005891</v>
      </c>
      <c r="C659">
        <v>105.9982862039417</v>
      </c>
      <c r="E659">
        <f t="shared" si="182"/>
        <v>1.084970173141278</v>
      </c>
      <c r="F659">
        <f t="shared" si="183"/>
        <v>1.0053845372345827</v>
      </c>
      <c r="H659">
        <f t="shared" si="184"/>
        <v>54.248508657063901</v>
      </c>
      <c r="I659">
        <f t="shared" si="185"/>
        <v>50.26922686172913</v>
      </c>
      <c r="K659">
        <f t="shared" si="179"/>
        <v>4.2485086570639014E-2</v>
      </c>
      <c r="L659">
        <f t="shared" si="180"/>
        <v>2.6922686172913047E-3</v>
      </c>
      <c r="N659">
        <f t="shared" si="187"/>
        <v>64.585137710029457</v>
      </c>
      <c r="O659">
        <f t="shared" si="188"/>
        <v>52.999143101970844</v>
      </c>
      <c r="R659" s="6">
        <f t="shared" si="186"/>
        <v>104.51773551879303</v>
      </c>
      <c r="S659">
        <f t="shared" si="189"/>
        <v>4.517735518793032E-2</v>
      </c>
      <c r="T659" s="6"/>
      <c r="U659">
        <f t="shared" si="181"/>
        <v>117.31321956440004</v>
      </c>
    </row>
    <row r="660" spans="1:21" x14ac:dyDescent="0.25">
      <c r="A660" s="2">
        <v>42354</v>
      </c>
      <c r="B660">
        <v>129.51671574571279</v>
      </c>
      <c r="C660">
        <v>105.9233076263925</v>
      </c>
      <c r="E660">
        <f t="shared" si="182"/>
        <v>1.0878801105776228</v>
      </c>
      <c r="F660">
        <f t="shared" si="183"/>
        <v>1.0046733719394498</v>
      </c>
      <c r="H660">
        <f t="shared" si="184"/>
        <v>54.394005528881138</v>
      </c>
      <c r="I660">
        <f t="shared" si="185"/>
        <v>50.233668596972493</v>
      </c>
      <c r="K660">
        <f t="shared" si="179"/>
        <v>4.3940055288811376E-2</v>
      </c>
      <c r="L660">
        <f t="shared" si="180"/>
        <v>2.3366859697249252E-3</v>
      </c>
      <c r="N660">
        <f t="shared" si="187"/>
        <v>64.758357872856394</v>
      </c>
      <c r="O660">
        <f t="shared" si="188"/>
        <v>52.96165381319625</v>
      </c>
      <c r="R660" s="6">
        <f t="shared" si="186"/>
        <v>104.62767412585363</v>
      </c>
      <c r="S660">
        <f t="shared" si="189"/>
        <v>4.6276741258536307E-2</v>
      </c>
      <c r="T660" s="6"/>
      <c r="U660">
        <f t="shared" si="181"/>
        <v>117.43661730053243</v>
      </c>
    </row>
    <row r="661" spans="1:21" x14ac:dyDescent="0.25">
      <c r="A661" s="2">
        <v>42355</v>
      </c>
      <c r="B661">
        <v>131.09301922743811</v>
      </c>
      <c r="C661">
        <v>106.18037703513281</v>
      </c>
      <c r="E661">
        <f t="shared" si="182"/>
        <v>1.1011203259129936</v>
      </c>
      <c r="F661">
        <f t="shared" si="183"/>
        <v>1.007111652951336</v>
      </c>
      <c r="H661">
        <f t="shared" si="184"/>
        <v>55.056016295649677</v>
      </c>
      <c r="I661">
        <f t="shared" si="185"/>
        <v>50.355582647566798</v>
      </c>
      <c r="K661">
        <f t="shared" si="179"/>
        <v>5.0560162956496769E-2</v>
      </c>
      <c r="L661">
        <f t="shared" si="180"/>
        <v>3.5558264756679848E-3</v>
      </c>
      <c r="N661">
        <f t="shared" si="187"/>
        <v>65.546509613719053</v>
      </c>
      <c r="O661">
        <f t="shared" si="188"/>
        <v>53.090188517566403</v>
      </c>
      <c r="R661" s="6">
        <f t="shared" si="186"/>
        <v>105.41159894321648</v>
      </c>
      <c r="S661">
        <f t="shared" si="189"/>
        <v>5.4115989432164752E-2</v>
      </c>
      <c r="T661" s="6"/>
      <c r="U661">
        <f t="shared" si="181"/>
        <v>118.31651336568143</v>
      </c>
    </row>
    <row r="662" spans="1:21" x14ac:dyDescent="0.25">
      <c r="A662" s="2">
        <v>42356</v>
      </c>
      <c r="B662">
        <v>129.3781396154512</v>
      </c>
      <c r="C662">
        <v>106.4053127677806</v>
      </c>
      <c r="E662">
        <f t="shared" si="182"/>
        <v>1.0867161356030846</v>
      </c>
      <c r="F662">
        <f t="shared" si="183"/>
        <v>1.0092451488367364</v>
      </c>
      <c r="H662">
        <f t="shared" si="184"/>
        <v>54.335806780154229</v>
      </c>
      <c r="I662">
        <f t="shared" si="185"/>
        <v>50.462257441836819</v>
      </c>
      <c r="K662">
        <f t="shared" si="179"/>
        <v>4.3358067801542291E-2</v>
      </c>
      <c r="L662">
        <f t="shared" si="180"/>
        <v>4.6225744183681881E-3</v>
      </c>
      <c r="N662">
        <f t="shared" si="187"/>
        <v>64.689069807725602</v>
      </c>
      <c r="O662">
        <f t="shared" si="188"/>
        <v>53.202656383890293</v>
      </c>
      <c r="R662" s="6">
        <f t="shared" si="186"/>
        <v>104.79806422199104</v>
      </c>
      <c r="S662">
        <f t="shared" si="189"/>
        <v>4.7980642219910406E-2</v>
      </c>
      <c r="T662" s="6"/>
      <c r="U662">
        <f t="shared" si="181"/>
        <v>117.62786724161228</v>
      </c>
    </row>
    <row r="663" spans="1:21" x14ac:dyDescent="0.25">
      <c r="A663" s="2">
        <v>42357</v>
      </c>
      <c r="B663">
        <v>129.3781396154512</v>
      </c>
      <c r="C663">
        <v>106.4053127677806</v>
      </c>
      <c r="E663">
        <f t="shared" si="182"/>
        <v>1.0867161356030846</v>
      </c>
      <c r="F663">
        <f t="shared" si="183"/>
        <v>1.0092451488367364</v>
      </c>
      <c r="H663">
        <f t="shared" si="184"/>
        <v>54.335806780154229</v>
      </c>
      <c r="I663">
        <f t="shared" si="185"/>
        <v>50.462257441836819</v>
      </c>
      <c r="K663">
        <f t="shared" si="179"/>
        <v>4.3358067801542291E-2</v>
      </c>
      <c r="L663">
        <f t="shared" si="180"/>
        <v>4.6225744183681881E-3</v>
      </c>
      <c r="N663">
        <f t="shared" si="187"/>
        <v>64.689069807725602</v>
      </c>
      <c r="O663">
        <f t="shared" si="188"/>
        <v>53.202656383890293</v>
      </c>
      <c r="R663" s="6">
        <f t="shared" si="186"/>
        <v>104.79806422199104</v>
      </c>
      <c r="S663">
        <f t="shared" si="189"/>
        <v>4.7980642219910406E-2</v>
      </c>
      <c r="T663" s="6"/>
      <c r="U663">
        <f t="shared" si="181"/>
        <v>117.62786724161228</v>
      </c>
    </row>
    <row r="664" spans="1:21" x14ac:dyDescent="0.25">
      <c r="A664" s="2">
        <v>42358</v>
      </c>
      <c r="B664">
        <v>129.3781396154512</v>
      </c>
      <c r="C664">
        <v>106.4053127677806</v>
      </c>
      <c r="E664">
        <f t="shared" si="182"/>
        <v>1.0867161356030846</v>
      </c>
      <c r="F664">
        <f t="shared" si="183"/>
        <v>1.0092451488367364</v>
      </c>
      <c r="H664">
        <f t="shared" si="184"/>
        <v>54.335806780154229</v>
      </c>
      <c r="I664">
        <f t="shared" si="185"/>
        <v>50.462257441836819</v>
      </c>
      <c r="K664">
        <f t="shared" si="179"/>
        <v>4.3358067801542291E-2</v>
      </c>
      <c r="L664">
        <f t="shared" si="180"/>
        <v>4.6225744183681881E-3</v>
      </c>
      <c r="N664">
        <f t="shared" si="187"/>
        <v>64.689069807725602</v>
      </c>
      <c r="O664">
        <f t="shared" si="188"/>
        <v>53.202656383890293</v>
      </c>
      <c r="R664" s="6">
        <f t="shared" si="186"/>
        <v>104.79806422199104</v>
      </c>
      <c r="S664">
        <f t="shared" si="189"/>
        <v>4.7980642219910406E-2</v>
      </c>
      <c r="T664" s="6"/>
      <c r="U664">
        <f t="shared" si="181"/>
        <v>117.62786724161228</v>
      </c>
    </row>
    <row r="665" spans="1:21" x14ac:dyDescent="0.25">
      <c r="A665" s="2">
        <v>42359</v>
      </c>
      <c r="B665">
        <v>127.6459379871817</v>
      </c>
      <c r="C665">
        <v>106.4053127677806</v>
      </c>
      <c r="E665">
        <f t="shared" si="182"/>
        <v>1.0721664484213591</v>
      </c>
      <c r="F665">
        <f t="shared" si="183"/>
        <v>1.0092451488367364</v>
      </c>
      <c r="H665">
        <f t="shared" si="184"/>
        <v>53.608322421067953</v>
      </c>
      <c r="I665">
        <f t="shared" si="185"/>
        <v>50.462257441836819</v>
      </c>
      <c r="K665">
        <f t="shared" si="179"/>
        <v>3.6083224210679533E-2</v>
      </c>
      <c r="L665">
        <f t="shared" si="180"/>
        <v>4.6225744183681881E-3</v>
      </c>
      <c r="N665">
        <f t="shared" si="187"/>
        <v>63.822968993590841</v>
      </c>
      <c r="O665">
        <f t="shared" si="188"/>
        <v>53.202656383890293</v>
      </c>
      <c r="R665" s="6">
        <f t="shared" si="186"/>
        <v>104.07057986290476</v>
      </c>
      <c r="S665">
        <f t="shared" si="189"/>
        <v>4.0705798629047649E-2</v>
      </c>
      <c r="T665" s="6"/>
      <c r="U665">
        <f t="shared" si="181"/>
        <v>116.81132130399185</v>
      </c>
    </row>
    <row r="666" spans="1:21" x14ac:dyDescent="0.25">
      <c r="A666" s="2">
        <v>42360</v>
      </c>
      <c r="B666">
        <v>128.00970032911829</v>
      </c>
      <c r="C666">
        <v>106.191088260497</v>
      </c>
      <c r="E666">
        <f t="shared" si="182"/>
        <v>1.0752218827295215</v>
      </c>
      <c r="F666">
        <f t="shared" si="183"/>
        <v>1.0072132479934979</v>
      </c>
      <c r="H666">
        <f t="shared" si="184"/>
        <v>53.761094136476075</v>
      </c>
      <c r="I666">
        <f t="shared" si="185"/>
        <v>50.360662399674894</v>
      </c>
      <c r="K666">
        <f t="shared" si="179"/>
        <v>3.7610941364760751E-2</v>
      </c>
      <c r="L666">
        <f t="shared" si="180"/>
        <v>3.6066239967489366E-3</v>
      </c>
      <c r="N666">
        <f t="shared" si="187"/>
        <v>64.004850164559144</v>
      </c>
      <c r="O666">
        <f t="shared" si="188"/>
        <v>53.095544130248491</v>
      </c>
      <c r="R666" s="6">
        <f t="shared" si="186"/>
        <v>104.12175653615097</v>
      </c>
      <c r="S666">
        <f t="shared" si="189"/>
        <v>4.1217565361509688E-2</v>
      </c>
      <c r="T666" s="6"/>
      <c r="U666">
        <f t="shared" si="181"/>
        <v>116.86876323263016</v>
      </c>
    </row>
    <row r="667" spans="1:21" x14ac:dyDescent="0.25">
      <c r="A667" s="2">
        <v>42361</v>
      </c>
      <c r="B667">
        <v>131.38749350424391</v>
      </c>
      <c r="C667">
        <v>106.0304198800343</v>
      </c>
      <c r="E667">
        <f t="shared" si="182"/>
        <v>1.1035937727338867</v>
      </c>
      <c r="F667">
        <f t="shared" si="183"/>
        <v>1.005689322361069</v>
      </c>
      <c r="H667">
        <f t="shared" si="184"/>
        <v>55.179688636694337</v>
      </c>
      <c r="I667">
        <f t="shared" si="185"/>
        <v>50.284466118053452</v>
      </c>
      <c r="K667">
        <f t="shared" si="179"/>
        <v>5.1796886366943372E-2</v>
      </c>
      <c r="L667">
        <f t="shared" si="180"/>
        <v>2.8446611805345158E-3</v>
      </c>
      <c r="N667">
        <f t="shared" si="187"/>
        <v>65.693746752121953</v>
      </c>
      <c r="O667">
        <f t="shared" si="188"/>
        <v>53.015209940017144</v>
      </c>
      <c r="R667" s="6">
        <f t="shared" si="186"/>
        <v>105.4641547547478</v>
      </c>
      <c r="S667">
        <f t="shared" si="189"/>
        <v>5.4641547547477957E-2</v>
      </c>
      <c r="T667" s="6"/>
      <c r="U667">
        <f t="shared" si="181"/>
        <v>118.3755032722935</v>
      </c>
    </row>
    <row r="668" spans="1:21" x14ac:dyDescent="0.25">
      <c r="A668" s="2">
        <v>42362</v>
      </c>
      <c r="B668">
        <v>130.9890871297419</v>
      </c>
      <c r="C668">
        <v>106.0946872322194</v>
      </c>
      <c r="E668">
        <f t="shared" si="182"/>
        <v>1.1002473446820897</v>
      </c>
      <c r="F668">
        <f t="shared" si="183"/>
        <v>1.0062988926140408</v>
      </c>
      <c r="H668">
        <f t="shared" si="184"/>
        <v>55.012367234104488</v>
      </c>
      <c r="I668">
        <f t="shared" si="185"/>
        <v>50.314944630702044</v>
      </c>
      <c r="K668">
        <f t="shared" si="179"/>
        <v>5.0123672341044881E-2</v>
      </c>
      <c r="L668">
        <f t="shared" si="180"/>
        <v>3.1494463070204405E-3</v>
      </c>
      <c r="N668">
        <f t="shared" si="187"/>
        <v>65.494543564870952</v>
      </c>
      <c r="O668">
        <f t="shared" si="188"/>
        <v>53.0473436161097</v>
      </c>
      <c r="R668" s="6">
        <f t="shared" si="186"/>
        <v>105.32731186480653</v>
      </c>
      <c r="S668">
        <f t="shared" si="189"/>
        <v>5.3273118648065318E-2</v>
      </c>
      <c r="T668" s="6"/>
      <c r="U668">
        <f t="shared" si="181"/>
        <v>118.22190752211939</v>
      </c>
    </row>
    <row r="669" spans="1:21" x14ac:dyDescent="0.25">
      <c r="A669" s="2">
        <v>42363</v>
      </c>
      <c r="B669">
        <v>130.9890871297419</v>
      </c>
      <c r="C669">
        <v>106.0946872322194</v>
      </c>
      <c r="E669">
        <f t="shared" si="182"/>
        <v>1.1002473446820897</v>
      </c>
      <c r="F669">
        <f t="shared" si="183"/>
        <v>1.0062988926140408</v>
      </c>
      <c r="H669">
        <f t="shared" si="184"/>
        <v>55.012367234104488</v>
      </c>
      <c r="I669">
        <f t="shared" si="185"/>
        <v>50.314944630702044</v>
      </c>
      <c r="K669">
        <f t="shared" si="179"/>
        <v>5.0123672341044881E-2</v>
      </c>
      <c r="L669">
        <f t="shared" si="180"/>
        <v>3.1494463070204405E-3</v>
      </c>
      <c r="N669">
        <f t="shared" si="187"/>
        <v>65.494543564870952</v>
      </c>
      <c r="O669">
        <f t="shared" si="188"/>
        <v>53.0473436161097</v>
      </c>
      <c r="R669" s="6">
        <f t="shared" si="186"/>
        <v>105.32731186480653</v>
      </c>
      <c r="S669">
        <f t="shared" si="189"/>
        <v>5.3273118648065318E-2</v>
      </c>
      <c r="T669" s="6"/>
      <c r="U669">
        <f t="shared" si="181"/>
        <v>118.22190752211939</v>
      </c>
    </row>
    <row r="670" spans="1:21" x14ac:dyDescent="0.25">
      <c r="A670" s="2">
        <v>42364</v>
      </c>
      <c r="B670">
        <v>130.9890871297419</v>
      </c>
      <c r="C670">
        <v>106.0946872322194</v>
      </c>
      <c r="E670">
        <f t="shared" si="182"/>
        <v>1.1002473446820897</v>
      </c>
      <c r="F670">
        <f t="shared" si="183"/>
        <v>1.0062988926140408</v>
      </c>
      <c r="H670">
        <f t="shared" si="184"/>
        <v>55.012367234104488</v>
      </c>
      <c r="I670">
        <f t="shared" si="185"/>
        <v>50.314944630702044</v>
      </c>
      <c r="K670">
        <f t="shared" si="179"/>
        <v>5.0123672341044881E-2</v>
      </c>
      <c r="L670">
        <f t="shared" si="180"/>
        <v>3.1494463070204405E-3</v>
      </c>
      <c r="N670">
        <f t="shared" si="187"/>
        <v>65.494543564870952</v>
      </c>
      <c r="O670">
        <f t="shared" si="188"/>
        <v>53.0473436161097</v>
      </c>
      <c r="R670" s="6">
        <f t="shared" si="186"/>
        <v>105.32731186480653</v>
      </c>
      <c r="S670">
        <f t="shared" si="189"/>
        <v>5.3273118648065318E-2</v>
      </c>
      <c r="T670" s="6"/>
      <c r="U670">
        <f t="shared" si="181"/>
        <v>118.22190752211939</v>
      </c>
    </row>
    <row r="671" spans="1:21" x14ac:dyDescent="0.25">
      <c r="A671" s="2">
        <v>42365</v>
      </c>
      <c r="B671">
        <v>130.9890871297419</v>
      </c>
      <c r="C671">
        <v>106.0946872322194</v>
      </c>
      <c r="E671">
        <f t="shared" si="182"/>
        <v>1.1002473446820897</v>
      </c>
      <c r="F671">
        <f t="shared" si="183"/>
        <v>1.0062988926140408</v>
      </c>
      <c r="H671">
        <f t="shared" si="184"/>
        <v>55.012367234104488</v>
      </c>
      <c r="I671">
        <f t="shared" si="185"/>
        <v>50.314944630702044</v>
      </c>
      <c r="K671">
        <f t="shared" si="179"/>
        <v>5.0123672341044881E-2</v>
      </c>
      <c r="L671">
        <f t="shared" si="180"/>
        <v>3.1494463070204405E-3</v>
      </c>
      <c r="N671">
        <f t="shared" si="187"/>
        <v>65.494543564870952</v>
      </c>
      <c r="O671">
        <f t="shared" si="188"/>
        <v>53.0473436161097</v>
      </c>
      <c r="R671" s="6">
        <f t="shared" si="186"/>
        <v>105.32731186480653</v>
      </c>
      <c r="S671">
        <f t="shared" si="189"/>
        <v>5.3273118648065318E-2</v>
      </c>
      <c r="T671" s="6"/>
      <c r="U671">
        <f t="shared" si="181"/>
        <v>118.22190752211939</v>
      </c>
    </row>
    <row r="672" spans="1:21" x14ac:dyDescent="0.25">
      <c r="A672" s="2">
        <v>42366</v>
      </c>
      <c r="B672">
        <v>129.62064784340899</v>
      </c>
      <c r="C672">
        <v>106.14824335904029</v>
      </c>
      <c r="E672">
        <f t="shared" si="182"/>
        <v>1.0887530918085266</v>
      </c>
      <c r="F672">
        <f t="shared" si="183"/>
        <v>1.0068068678248503</v>
      </c>
      <c r="H672">
        <f t="shared" si="184"/>
        <v>54.437654590426334</v>
      </c>
      <c r="I672">
        <f t="shared" si="185"/>
        <v>50.340343391242513</v>
      </c>
      <c r="K672">
        <f t="shared" si="179"/>
        <v>4.4376545904263341E-2</v>
      </c>
      <c r="L672">
        <f t="shared" si="180"/>
        <v>3.4034339124251289E-3</v>
      </c>
      <c r="N672">
        <f t="shared" si="187"/>
        <v>64.810323921704494</v>
      </c>
      <c r="O672">
        <f t="shared" si="188"/>
        <v>53.07412167952014</v>
      </c>
      <c r="R672" s="6">
        <f t="shared" si="186"/>
        <v>104.77799798166885</v>
      </c>
      <c r="S672">
        <f t="shared" si="189"/>
        <v>4.7779979816688467E-2</v>
      </c>
      <c r="T672" s="6"/>
      <c r="U672">
        <f t="shared" si="181"/>
        <v>117.60534441096478</v>
      </c>
    </row>
    <row r="673" spans="1:21" x14ac:dyDescent="0.25">
      <c r="A673" s="2">
        <v>42367</v>
      </c>
      <c r="B673">
        <v>132.28823835094411</v>
      </c>
      <c r="C673">
        <v>105.97686375321339</v>
      </c>
      <c r="E673">
        <f t="shared" si="182"/>
        <v>1.1111596100683845</v>
      </c>
      <c r="F673">
        <f t="shared" si="183"/>
        <v>1.0051813471502593</v>
      </c>
      <c r="H673">
        <f t="shared" si="184"/>
        <v>55.557980503419223</v>
      </c>
      <c r="I673">
        <f t="shared" si="185"/>
        <v>50.259067357512968</v>
      </c>
      <c r="K673">
        <f t="shared" si="179"/>
        <v>5.5579805034192235E-2</v>
      </c>
      <c r="L673">
        <f t="shared" si="180"/>
        <v>2.5906735751296851E-3</v>
      </c>
      <c r="N673">
        <f t="shared" si="187"/>
        <v>66.144119175472056</v>
      </c>
      <c r="O673">
        <f t="shared" si="188"/>
        <v>52.98843187660669</v>
      </c>
      <c r="R673" s="6">
        <f t="shared" si="186"/>
        <v>105.81704786093219</v>
      </c>
      <c r="S673">
        <f t="shared" si="189"/>
        <v>5.8170478609321917E-2</v>
      </c>
      <c r="T673" s="6"/>
      <c r="U673">
        <f t="shared" si="181"/>
        <v>118.77159898029063</v>
      </c>
    </row>
    <row r="674" spans="1:21" x14ac:dyDescent="0.25">
      <c r="A674" s="2">
        <v>42368</v>
      </c>
      <c r="B674">
        <v>131.83786592759401</v>
      </c>
      <c r="C674">
        <v>105.9661525278492</v>
      </c>
      <c r="E674">
        <f t="shared" si="182"/>
        <v>1.1073766914011356</v>
      </c>
      <c r="F674">
        <f t="shared" si="183"/>
        <v>1.0050797521080974</v>
      </c>
      <c r="H674">
        <f t="shared" si="184"/>
        <v>55.368834570056777</v>
      </c>
      <c r="I674">
        <f t="shared" si="185"/>
        <v>50.253987605404873</v>
      </c>
      <c r="K674">
        <f t="shared" si="179"/>
        <v>5.3688345700567769E-2</v>
      </c>
      <c r="L674">
        <f t="shared" si="180"/>
        <v>2.5398760540487329E-3</v>
      </c>
      <c r="N674">
        <f t="shared" si="187"/>
        <v>65.918932963797005</v>
      </c>
      <c r="O674">
        <f t="shared" si="188"/>
        <v>52.983076263924602</v>
      </c>
      <c r="R674" s="6">
        <f t="shared" si="186"/>
        <v>105.62282217546165</v>
      </c>
      <c r="S674">
        <f t="shared" si="189"/>
        <v>5.6228221754616496E-2</v>
      </c>
      <c r="T674" s="6"/>
      <c r="U674">
        <f t="shared" si="181"/>
        <v>118.55359540059619</v>
      </c>
    </row>
    <row r="675" spans="1:21" x14ac:dyDescent="0.25">
      <c r="A675" s="2">
        <v>42369</v>
      </c>
      <c r="B675">
        <v>131.33552745539581</v>
      </c>
      <c r="C675">
        <v>106.0518423307626</v>
      </c>
      <c r="E675">
        <f t="shared" si="182"/>
        <v>1.1031572821184348</v>
      </c>
      <c r="F675">
        <f t="shared" si="183"/>
        <v>1.0058925124453924</v>
      </c>
      <c r="H675">
        <f>(E675*100) /2</f>
        <v>55.157864105921739</v>
      </c>
      <c r="I675">
        <f>(F675*100) /2</f>
        <v>50.294625622269621</v>
      </c>
      <c r="K675">
        <f t="shared" si="179"/>
        <v>5.1578641059217389E-2</v>
      </c>
      <c r="L675">
        <f t="shared" si="180"/>
        <v>2.9462562226962065E-3</v>
      </c>
      <c r="N675">
        <f t="shared" si="187"/>
        <v>65.667763727697903</v>
      </c>
      <c r="O675">
        <f t="shared" si="188"/>
        <v>53.025921165381298</v>
      </c>
      <c r="P675">
        <f>SUM(N675:O675)</f>
        <v>118.69368489307919</v>
      </c>
      <c r="R675" s="6">
        <f t="shared" si="186"/>
        <v>105.45248972819135</v>
      </c>
      <c r="S675">
        <f>(R675-100)/100</f>
        <v>5.4524897281913523E-2</v>
      </c>
      <c r="T675" s="6"/>
      <c r="U675">
        <f t="shared" si="181"/>
        <v>118.36241016599102</v>
      </c>
    </row>
    <row r="676" spans="1:21" x14ac:dyDescent="0.25">
      <c r="A676" s="2">
        <v>42370</v>
      </c>
      <c r="B676">
        <v>131.33552745539581</v>
      </c>
      <c r="C676">
        <v>106.0518423307626</v>
      </c>
    </row>
    <row r="677" spans="1:21" x14ac:dyDescent="0.25">
      <c r="A677" s="2">
        <v>42371</v>
      </c>
      <c r="B677">
        <v>131.33552745539581</v>
      </c>
      <c r="C677">
        <v>106.0518423307626</v>
      </c>
    </row>
    <row r="678" spans="1:21" x14ac:dyDescent="0.25">
      <c r="A678" s="2">
        <v>42372</v>
      </c>
      <c r="B678">
        <v>131.33552745539581</v>
      </c>
      <c r="C678">
        <v>106.0518423307626</v>
      </c>
    </row>
    <row r="679" spans="1:21" x14ac:dyDescent="0.25">
      <c r="A679" s="2">
        <v>42373</v>
      </c>
      <c r="B679">
        <v>128.3907846873376</v>
      </c>
      <c r="C679">
        <v>106.28748928877469</v>
      </c>
    </row>
    <row r="680" spans="1:21" x14ac:dyDescent="0.25">
      <c r="A680" s="2">
        <v>42374</v>
      </c>
      <c r="B680">
        <v>130.07102026675909</v>
      </c>
      <c r="C680">
        <v>106.31962296486719</v>
      </c>
    </row>
    <row r="681" spans="1:21" x14ac:dyDescent="0.25">
      <c r="A681" s="2">
        <v>42375</v>
      </c>
      <c r="B681">
        <v>128.42542871990301</v>
      </c>
      <c r="C681">
        <v>106.59811482433589</v>
      </c>
    </row>
    <row r="682" spans="1:21" x14ac:dyDescent="0.25">
      <c r="A682" s="2">
        <v>42376</v>
      </c>
      <c r="B682">
        <v>125.23817772388711</v>
      </c>
      <c r="C682">
        <v>106.55526992287921</v>
      </c>
    </row>
    <row r="683" spans="1:21" x14ac:dyDescent="0.25">
      <c r="A683" s="2">
        <v>42377</v>
      </c>
      <c r="B683">
        <v>122.5359431837866</v>
      </c>
      <c r="C683">
        <v>106.69451585261351</v>
      </c>
    </row>
    <row r="684" spans="1:21" x14ac:dyDescent="0.25">
      <c r="A684" s="2">
        <v>42378</v>
      </c>
      <c r="B684">
        <v>122.5359431837866</v>
      </c>
      <c r="C684">
        <v>106.69451585261351</v>
      </c>
    </row>
    <row r="685" spans="1:21" x14ac:dyDescent="0.25">
      <c r="A685" s="2">
        <v>42379</v>
      </c>
      <c r="B685">
        <v>122.5359431837866</v>
      </c>
      <c r="C685">
        <v>106.69451585261351</v>
      </c>
    </row>
    <row r="686" spans="1:21" x14ac:dyDescent="0.25">
      <c r="A686" s="2">
        <v>42380</v>
      </c>
      <c r="B686">
        <v>121.87770656504421</v>
      </c>
      <c r="C686">
        <v>106.5338474721508</v>
      </c>
    </row>
    <row r="687" spans="1:21" x14ac:dyDescent="0.25">
      <c r="A687" s="2">
        <v>42381</v>
      </c>
      <c r="B687">
        <v>123.0209596397021</v>
      </c>
      <c r="C687">
        <v>106.6730934018852</v>
      </c>
    </row>
    <row r="688" spans="1:21" x14ac:dyDescent="0.25">
      <c r="A688" s="2">
        <v>42382</v>
      </c>
      <c r="B688">
        <v>123.592586177031</v>
      </c>
      <c r="C688">
        <v>106.8551842330763</v>
      </c>
    </row>
    <row r="689" spans="1:3" x14ac:dyDescent="0.25">
      <c r="A689" s="2">
        <v>42383</v>
      </c>
      <c r="B689">
        <v>121.4793001905422</v>
      </c>
      <c r="C689">
        <v>106.6730934018852</v>
      </c>
    </row>
    <row r="690" spans="1:3" x14ac:dyDescent="0.25">
      <c r="A690" s="2">
        <v>42384</v>
      </c>
      <c r="B690">
        <v>118.4999133899186</v>
      </c>
      <c r="C690">
        <v>106.8766066838046</v>
      </c>
    </row>
    <row r="691" spans="1:3" x14ac:dyDescent="0.25">
      <c r="A691" s="2">
        <v>42385</v>
      </c>
      <c r="B691">
        <v>118.4999133899186</v>
      </c>
      <c r="C691">
        <v>106.8766066838046</v>
      </c>
    </row>
    <row r="692" spans="1:3" x14ac:dyDescent="0.25">
      <c r="A692" s="2">
        <v>42386</v>
      </c>
      <c r="B692">
        <v>118.4999133899186</v>
      </c>
      <c r="C692">
        <v>106.8766066838046</v>
      </c>
    </row>
    <row r="693" spans="1:3" x14ac:dyDescent="0.25">
      <c r="A693" s="2">
        <v>42387</v>
      </c>
      <c r="B693">
        <v>118.9156417807033</v>
      </c>
      <c r="C693">
        <v>106.8444730077121</v>
      </c>
    </row>
    <row r="694" spans="1:3" x14ac:dyDescent="0.25">
      <c r="A694" s="2">
        <v>42388</v>
      </c>
      <c r="B694">
        <v>119.97228477394771</v>
      </c>
      <c r="C694">
        <v>106.780205655527</v>
      </c>
    </row>
    <row r="695" spans="1:3" x14ac:dyDescent="0.25">
      <c r="A695" s="2">
        <v>42389</v>
      </c>
      <c r="B695">
        <v>115.9362549800797</v>
      </c>
      <c r="C695">
        <v>106.898029134533</v>
      </c>
    </row>
    <row r="696" spans="1:3" x14ac:dyDescent="0.25">
      <c r="A696" s="2">
        <v>42390</v>
      </c>
      <c r="B696">
        <v>118.9849298458341</v>
      </c>
      <c r="C696">
        <v>106.86589545844041</v>
      </c>
    </row>
    <row r="697" spans="1:3" x14ac:dyDescent="0.25">
      <c r="A697" s="2">
        <v>42391</v>
      </c>
      <c r="B697">
        <v>121.3234020439979</v>
      </c>
      <c r="C697">
        <v>106.76949443016279</v>
      </c>
    </row>
    <row r="698" spans="1:3" x14ac:dyDescent="0.25">
      <c r="A698" s="2">
        <v>42392</v>
      </c>
      <c r="B698">
        <v>121.3234020439979</v>
      </c>
      <c r="C698">
        <v>106.76949443016279</v>
      </c>
    </row>
    <row r="699" spans="1:3" x14ac:dyDescent="0.25">
      <c r="A699" s="2">
        <v>42393</v>
      </c>
      <c r="B699">
        <v>121.3234020439979</v>
      </c>
      <c r="C699">
        <v>106.76949443016279</v>
      </c>
    </row>
    <row r="700" spans="1:3" x14ac:dyDescent="0.25">
      <c r="A700" s="2">
        <v>42394</v>
      </c>
      <c r="B700">
        <v>120.7690975229517</v>
      </c>
      <c r="C700">
        <v>106.8873179091688</v>
      </c>
    </row>
    <row r="701" spans="1:3" x14ac:dyDescent="0.25">
      <c r="A701" s="2">
        <v>42395</v>
      </c>
      <c r="B701">
        <v>120.976961718344</v>
      </c>
      <c r="C701">
        <v>106.97300771208231</v>
      </c>
    </row>
    <row r="702" spans="1:3" x14ac:dyDescent="0.25">
      <c r="A702" s="2">
        <v>42396</v>
      </c>
      <c r="B702">
        <v>121.548588255673</v>
      </c>
      <c r="C702">
        <v>107.015852613539</v>
      </c>
    </row>
    <row r="703" spans="1:3" x14ac:dyDescent="0.25">
      <c r="A703" s="2">
        <v>42397</v>
      </c>
      <c r="B703">
        <v>119.48726831803221</v>
      </c>
      <c r="C703">
        <v>107.08011996572409</v>
      </c>
    </row>
    <row r="704" spans="1:3" x14ac:dyDescent="0.25">
      <c r="A704" s="2">
        <v>42398</v>
      </c>
      <c r="B704">
        <v>122.8823835094405</v>
      </c>
      <c r="C704">
        <v>107.51928020565551</v>
      </c>
    </row>
    <row r="705" spans="1:3" x14ac:dyDescent="0.25">
      <c r="A705" s="2">
        <v>42399</v>
      </c>
      <c r="B705">
        <v>122.8823835094405</v>
      </c>
      <c r="C705">
        <v>107.51928020565551</v>
      </c>
    </row>
    <row r="706" spans="1:3" x14ac:dyDescent="0.25">
      <c r="A706" s="2">
        <v>42400</v>
      </c>
      <c r="B706">
        <v>122.8823835094405</v>
      </c>
      <c r="C706">
        <v>107.51928020565551</v>
      </c>
    </row>
    <row r="707" spans="1:3" x14ac:dyDescent="0.25">
      <c r="A707" s="2">
        <v>42401</v>
      </c>
      <c r="B707">
        <v>122.84773947687511</v>
      </c>
      <c r="C707">
        <v>107.4335904027421</v>
      </c>
    </row>
    <row r="708" spans="1:3" x14ac:dyDescent="0.25">
      <c r="A708" s="2">
        <v>42402</v>
      </c>
      <c r="B708">
        <v>121.34072406028061</v>
      </c>
      <c r="C708">
        <v>107.6692373607541</v>
      </c>
    </row>
    <row r="709" spans="1:3" x14ac:dyDescent="0.25">
      <c r="A709" s="2">
        <v>42403</v>
      </c>
      <c r="B709">
        <v>118.27472717824359</v>
      </c>
      <c r="C709">
        <v>107.722793487575</v>
      </c>
    </row>
    <row r="710" spans="1:3" x14ac:dyDescent="0.25">
      <c r="A710" s="2">
        <v>42404</v>
      </c>
      <c r="B710">
        <v>118.2400831456782</v>
      </c>
      <c r="C710">
        <v>107.6906598114824</v>
      </c>
    </row>
    <row r="711" spans="1:3" x14ac:dyDescent="0.25">
      <c r="A711" s="2">
        <v>42405</v>
      </c>
      <c r="B711">
        <v>117.2527282175645</v>
      </c>
      <c r="C711">
        <v>107.7013710368466</v>
      </c>
    </row>
    <row r="712" spans="1:3" x14ac:dyDescent="0.25">
      <c r="A712" s="2">
        <v>42406</v>
      </c>
      <c r="B712">
        <v>117.2527282175645</v>
      </c>
      <c r="C712">
        <v>107.7013710368466</v>
      </c>
    </row>
    <row r="713" spans="1:3" x14ac:dyDescent="0.25">
      <c r="A713" s="2">
        <v>42407</v>
      </c>
      <c r="B713">
        <v>117.2527282175645</v>
      </c>
      <c r="C713">
        <v>107.7013710368466</v>
      </c>
    </row>
    <row r="714" spans="1:3" x14ac:dyDescent="0.25">
      <c r="A714" s="2">
        <v>42408</v>
      </c>
      <c r="B714">
        <v>113.9442231075697</v>
      </c>
      <c r="C714">
        <v>107.9798628963153</v>
      </c>
    </row>
    <row r="715" spans="1:3" x14ac:dyDescent="0.25">
      <c r="A715" s="2">
        <v>42409</v>
      </c>
      <c r="B715">
        <v>112.6277498700849</v>
      </c>
      <c r="C715">
        <v>107.9798628963153</v>
      </c>
    </row>
    <row r="716" spans="1:3" x14ac:dyDescent="0.25">
      <c r="A716" s="2">
        <v>42410</v>
      </c>
      <c r="B716">
        <v>114.2040533518102</v>
      </c>
      <c r="C716">
        <v>108.0334190231363</v>
      </c>
    </row>
    <row r="717" spans="1:3" x14ac:dyDescent="0.25">
      <c r="A717" s="2">
        <v>42411</v>
      </c>
      <c r="B717">
        <v>109.87354928113631</v>
      </c>
      <c r="C717">
        <v>108.1619537275064</v>
      </c>
    </row>
    <row r="718" spans="1:3" x14ac:dyDescent="0.25">
      <c r="A718" s="2">
        <v>42412</v>
      </c>
      <c r="B718">
        <v>113.6151047981985</v>
      </c>
      <c r="C718">
        <v>107.7120822622108</v>
      </c>
    </row>
    <row r="719" spans="1:3" x14ac:dyDescent="0.25">
      <c r="A719" s="2">
        <v>42413</v>
      </c>
      <c r="B719">
        <v>113.6151047981985</v>
      </c>
      <c r="C719">
        <v>107.7120822622108</v>
      </c>
    </row>
    <row r="720" spans="1:3" x14ac:dyDescent="0.25">
      <c r="A720" s="2">
        <v>42414</v>
      </c>
      <c r="B720">
        <v>113.6151047981985</v>
      </c>
      <c r="C720">
        <v>107.7120822622108</v>
      </c>
    </row>
    <row r="721" spans="1:3" x14ac:dyDescent="0.25">
      <c r="A721" s="2">
        <v>42415</v>
      </c>
      <c r="B721">
        <v>116.55984756625671</v>
      </c>
      <c r="C721">
        <v>107.65852613538991</v>
      </c>
    </row>
    <row r="722" spans="1:3" x14ac:dyDescent="0.25">
      <c r="A722" s="2">
        <v>42416</v>
      </c>
      <c r="B722">
        <v>116.3519833708644</v>
      </c>
      <c r="C722">
        <v>107.6906598114824</v>
      </c>
    </row>
    <row r="723" spans="1:3" x14ac:dyDescent="0.25">
      <c r="A723" s="2">
        <v>42417</v>
      </c>
      <c r="B723">
        <v>119.158150008661</v>
      </c>
      <c r="C723">
        <v>107.6371036846615</v>
      </c>
    </row>
    <row r="724" spans="1:3" x14ac:dyDescent="0.25">
      <c r="A724" s="2">
        <v>42418</v>
      </c>
      <c r="B724">
        <v>119.43530226918411</v>
      </c>
      <c r="C724">
        <v>107.9477292202228</v>
      </c>
    </row>
    <row r="725" spans="1:3" x14ac:dyDescent="0.25">
      <c r="A725" s="2">
        <v>42419</v>
      </c>
      <c r="B725">
        <v>118.75974363415899</v>
      </c>
      <c r="C725">
        <v>107.96915167095121</v>
      </c>
    </row>
    <row r="726" spans="1:3" x14ac:dyDescent="0.25">
      <c r="A726" s="2">
        <v>42420</v>
      </c>
      <c r="B726">
        <v>118.75974363415899</v>
      </c>
      <c r="C726">
        <v>107.96915167095121</v>
      </c>
    </row>
    <row r="727" spans="1:3" x14ac:dyDescent="0.25">
      <c r="A727" s="2">
        <v>42421</v>
      </c>
      <c r="B727">
        <v>118.75974363415899</v>
      </c>
      <c r="C727">
        <v>107.96915167095121</v>
      </c>
    </row>
    <row r="728" spans="1:3" x14ac:dyDescent="0.25">
      <c r="A728" s="2">
        <v>42422</v>
      </c>
      <c r="B728">
        <v>121.3234020439979</v>
      </c>
      <c r="C728">
        <v>108.07626392459299</v>
      </c>
    </row>
    <row r="729" spans="1:3" x14ac:dyDescent="0.25">
      <c r="A729" s="2">
        <v>42423</v>
      </c>
      <c r="B729">
        <v>119.9376407413823</v>
      </c>
      <c r="C729">
        <v>108.1191088260497</v>
      </c>
    </row>
    <row r="730" spans="1:3" x14ac:dyDescent="0.25">
      <c r="A730" s="2">
        <v>42424</v>
      </c>
      <c r="B730">
        <v>117.7723887060454</v>
      </c>
      <c r="C730">
        <v>108.24764353041989</v>
      </c>
    </row>
    <row r="731" spans="1:3" x14ac:dyDescent="0.25">
      <c r="A731" s="2">
        <v>42425</v>
      </c>
      <c r="B731">
        <v>120.1108609042093</v>
      </c>
      <c r="C731">
        <v>108.38688946015429</v>
      </c>
    </row>
    <row r="732" spans="1:3" x14ac:dyDescent="0.25">
      <c r="A732" s="2">
        <v>42426</v>
      </c>
      <c r="B732">
        <v>122.4493331023731</v>
      </c>
      <c r="C732">
        <v>108.24764353041989</v>
      </c>
    </row>
    <row r="733" spans="1:3" x14ac:dyDescent="0.25">
      <c r="A733" s="2">
        <v>42427</v>
      </c>
      <c r="B733">
        <v>122.4493331023731</v>
      </c>
      <c r="C733">
        <v>108.24764353041989</v>
      </c>
    </row>
    <row r="734" spans="1:3" x14ac:dyDescent="0.25">
      <c r="A734" s="2">
        <v>42428</v>
      </c>
      <c r="B734">
        <v>122.4493331023731</v>
      </c>
      <c r="C734">
        <v>108.24764353041989</v>
      </c>
    </row>
    <row r="735" spans="1:3" x14ac:dyDescent="0.25">
      <c r="A735" s="2">
        <v>42429</v>
      </c>
      <c r="B735">
        <v>123.1768577862463</v>
      </c>
      <c r="C735">
        <v>108.45115681233931</v>
      </c>
    </row>
    <row r="736" spans="1:3" x14ac:dyDescent="0.25">
      <c r="A736" s="2">
        <v>42430</v>
      </c>
      <c r="B736">
        <v>124.2854668283388</v>
      </c>
      <c r="C736">
        <v>108.258354755784</v>
      </c>
    </row>
    <row r="737" spans="1:3" x14ac:dyDescent="0.25">
      <c r="A737" s="2">
        <v>42431</v>
      </c>
      <c r="B737">
        <v>125.58461804954101</v>
      </c>
      <c r="C737">
        <v>108.194087403599</v>
      </c>
    </row>
    <row r="738" spans="1:3" x14ac:dyDescent="0.25">
      <c r="A738" s="2">
        <v>42432</v>
      </c>
      <c r="B738">
        <v>124.787805300537</v>
      </c>
      <c r="C738">
        <v>108.24764353041989</v>
      </c>
    </row>
    <row r="739" spans="1:3" x14ac:dyDescent="0.25">
      <c r="A739" s="2">
        <v>42433</v>
      </c>
      <c r="B739">
        <v>125.63658409838909</v>
      </c>
      <c r="C739">
        <v>108.1512425021423</v>
      </c>
    </row>
    <row r="740" spans="1:3" x14ac:dyDescent="0.25">
      <c r="A740" s="2">
        <v>42434</v>
      </c>
      <c r="B740">
        <v>125.63658409838909</v>
      </c>
      <c r="C740">
        <v>108.1512425021423</v>
      </c>
    </row>
    <row r="741" spans="1:3" x14ac:dyDescent="0.25">
      <c r="A741" s="2">
        <v>42435</v>
      </c>
      <c r="B741">
        <v>125.63658409838909</v>
      </c>
      <c r="C741">
        <v>108.1512425021423</v>
      </c>
    </row>
    <row r="742" spans="1:3" x14ac:dyDescent="0.25">
      <c r="A742" s="2">
        <v>42436</v>
      </c>
      <c r="B742">
        <v>125.5499740169756</v>
      </c>
      <c r="C742">
        <v>108.1726649528706</v>
      </c>
    </row>
    <row r="743" spans="1:3" x14ac:dyDescent="0.25">
      <c r="A743" s="2">
        <v>42437</v>
      </c>
      <c r="B743">
        <v>124.07760263294649</v>
      </c>
      <c r="C743">
        <v>108.59040274207371</v>
      </c>
    </row>
    <row r="744" spans="1:3" x14ac:dyDescent="0.25">
      <c r="A744" s="2">
        <v>42438</v>
      </c>
      <c r="B744">
        <v>124.6665511865581</v>
      </c>
      <c r="C744">
        <v>108.2262210796915</v>
      </c>
    </row>
    <row r="745" spans="1:3" x14ac:dyDescent="0.25">
      <c r="A745" s="2">
        <v>42439</v>
      </c>
      <c r="B745">
        <v>122.0509267278711</v>
      </c>
      <c r="C745">
        <v>108.04413024850039</v>
      </c>
    </row>
    <row r="746" spans="1:3" x14ac:dyDescent="0.25">
      <c r="A746" s="2">
        <v>42440</v>
      </c>
      <c r="B746">
        <v>125.04763554477741</v>
      </c>
      <c r="C746">
        <v>108.0548414738646</v>
      </c>
    </row>
    <row r="747" spans="1:3" x14ac:dyDescent="0.25">
      <c r="A747" s="2">
        <v>42441</v>
      </c>
      <c r="B747">
        <v>125.04763554477741</v>
      </c>
      <c r="C747">
        <v>108.0548414738646</v>
      </c>
    </row>
    <row r="748" spans="1:3" x14ac:dyDescent="0.25">
      <c r="A748" s="2">
        <v>42442</v>
      </c>
      <c r="B748">
        <v>125.04763554477741</v>
      </c>
      <c r="C748">
        <v>108.0548414738646</v>
      </c>
    </row>
    <row r="749" spans="1:3" x14ac:dyDescent="0.25">
      <c r="A749" s="2">
        <v>42443</v>
      </c>
      <c r="B749">
        <v>125.7924822449333</v>
      </c>
      <c r="C749">
        <v>108.2369323050557</v>
      </c>
    </row>
    <row r="750" spans="1:3" x14ac:dyDescent="0.25">
      <c r="A750" s="2">
        <v>42444</v>
      </c>
      <c r="B750">
        <v>124.80512731681971</v>
      </c>
      <c r="C750">
        <v>108.21550985432729</v>
      </c>
    </row>
    <row r="751" spans="1:3" x14ac:dyDescent="0.25">
      <c r="A751" s="2">
        <v>42445</v>
      </c>
      <c r="B751">
        <v>125.34210982158331</v>
      </c>
      <c r="C751">
        <v>108.4404455869751</v>
      </c>
    </row>
    <row r="752" spans="1:3" x14ac:dyDescent="0.25">
      <c r="A752" s="2">
        <v>42446</v>
      </c>
      <c r="B752">
        <v>124.6665511865581</v>
      </c>
      <c r="C752">
        <v>108.6760925449871</v>
      </c>
    </row>
    <row r="753" spans="1:3" x14ac:dyDescent="0.25">
      <c r="A753" s="2">
        <v>42447</v>
      </c>
      <c r="B753">
        <v>125.39407587043129</v>
      </c>
      <c r="C753">
        <v>108.8796058269066</v>
      </c>
    </row>
    <row r="754" spans="1:3" x14ac:dyDescent="0.25">
      <c r="A754" s="2">
        <v>42448</v>
      </c>
      <c r="B754">
        <v>125.39407587043129</v>
      </c>
      <c r="C754">
        <v>108.8796058269066</v>
      </c>
    </row>
    <row r="755" spans="1:3" x14ac:dyDescent="0.25">
      <c r="A755" s="2">
        <v>42449</v>
      </c>
      <c r="B755">
        <v>125.39407587043129</v>
      </c>
      <c r="C755">
        <v>108.8796058269066</v>
      </c>
    </row>
    <row r="756" spans="1:3" x14ac:dyDescent="0.25">
      <c r="A756" s="2">
        <v>42450</v>
      </c>
      <c r="B756">
        <v>125.5153299844102</v>
      </c>
      <c r="C756">
        <v>108.8046272493573</v>
      </c>
    </row>
    <row r="757" spans="1:3" x14ac:dyDescent="0.25">
      <c r="A757" s="2">
        <v>42451</v>
      </c>
      <c r="B757">
        <v>126.12160055430449</v>
      </c>
      <c r="C757">
        <v>108.8153384747215</v>
      </c>
    </row>
    <row r="758" spans="1:3" x14ac:dyDescent="0.25">
      <c r="A758" s="2">
        <v>42452</v>
      </c>
      <c r="B758">
        <v>125.8617703100641</v>
      </c>
      <c r="C758">
        <v>108.9438731790917</v>
      </c>
    </row>
    <row r="759" spans="1:3" x14ac:dyDescent="0.25">
      <c r="A759" s="2">
        <v>42453</v>
      </c>
      <c r="B759">
        <v>124.3027888446215</v>
      </c>
      <c r="C759">
        <v>108.86889460154239</v>
      </c>
    </row>
    <row r="760" spans="1:3" x14ac:dyDescent="0.25">
      <c r="A760" s="2">
        <v>42454</v>
      </c>
      <c r="B760">
        <v>124.3027888446215</v>
      </c>
      <c r="C760">
        <v>108.86889460154239</v>
      </c>
    </row>
    <row r="761" spans="1:3" x14ac:dyDescent="0.25">
      <c r="A761" s="2">
        <v>42455</v>
      </c>
      <c r="B761">
        <v>124.3027888446215</v>
      </c>
      <c r="C761">
        <v>108.86889460154239</v>
      </c>
    </row>
    <row r="762" spans="1:3" x14ac:dyDescent="0.25">
      <c r="A762" s="2">
        <v>42456</v>
      </c>
      <c r="B762">
        <v>124.3027888446215</v>
      </c>
      <c r="C762">
        <v>108.86889460154239</v>
      </c>
    </row>
    <row r="763" spans="1:3" x14ac:dyDescent="0.25">
      <c r="A763" s="2">
        <v>42457</v>
      </c>
      <c r="B763">
        <v>124.3027888446215</v>
      </c>
      <c r="C763">
        <v>108.9224507283633</v>
      </c>
    </row>
    <row r="764" spans="1:3" x14ac:dyDescent="0.25">
      <c r="A764" s="2">
        <v>42458</v>
      </c>
      <c r="B764">
        <v>124.8397713493851</v>
      </c>
      <c r="C764">
        <v>109.2223650385604</v>
      </c>
    </row>
    <row r="765" spans="1:3" x14ac:dyDescent="0.25">
      <c r="A765" s="2">
        <v>42459</v>
      </c>
      <c r="B765">
        <v>125.53265200069291</v>
      </c>
      <c r="C765">
        <v>109.1688089117395</v>
      </c>
    </row>
    <row r="766" spans="1:3" x14ac:dyDescent="0.25">
      <c r="A766" s="2">
        <v>42460</v>
      </c>
      <c r="B766">
        <v>124.6665511865581</v>
      </c>
      <c r="C766">
        <v>109.2652099400171</v>
      </c>
    </row>
    <row r="767" spans="1:3" x14ac:dyDescent="0.25">
      <c r="A767" s="2">
        <v>42461</v>
      </c>
      <c r="B767">
        <v>123.8697384375542</v>
      </c>
      <c r="C767">
        <v>109.372322193659</v>
      </c>
    </row>
    <row r="768" spans="1:3" x14ac:dyDescent="0.25">
      <c r="A768" s="2">
        <v>42462</v>
      </c>
      <c r="B768">
        <v>123.8697384375542</v>
      </c>
      <c r="C768">
        <v>109.372322193659</v>
      </c>
    </row>
    <row r="769" spans="1:3" x14ac:dyDescent="0.25">
      <c r="A769" s="2">
        <v>42463</v>
      </c>
      <c r="B769">
        <v>123.8697384375542</v>
      </c>
      <c r="C769">
        <v>109.372322193659</v>
      </c>
    </row>
    <row r="770" spans="1:3" x14ac:dyDescent="0.25">
      <c r="A770" s="2">
        <v>42464</v>
      </c>
      <c r="B770">
        <v>124.1815347306426</v>
      </c>
      <c r="C770">
        <v>109.49014567266499</v>
      </c>
    </row>
    <row r="771" spans="1:3" x14ac:dyDescent="0.25">
      <c r="A771" s="2">
        <v>42465</v>
      </c>
      <c r="B771">
        <v>122.3454010046769</v>
      </c>
      <c r="C771">
        <v>109.6508140531277</v>
      </c>
    </row>
    <row r="772" spans="1:3" x14ac:dyDescent="0.25">
      <c r="A772" s="2">
        <v>42466</v>
      </c>
      <c r="B772">
        <v>123.05560367226749</v>
      </c>
      <c r="C772">
        <v>109.5115681233933</v>
      </c>
    </row>
    <row r="773" spans="1:3" x14ac:dyDescent="0.25">
      <c r="A773" s="2">
        <v>42467</v>
      </c>
      <c r="B773">
        <v>122.570587216352</v>
      </c>
      <c r="C773">
        <v>109.672236503856</v>
      </c>
    </row>
    <row r="774" spans="1:3" x14ac:dyDescent="0.25">
      <c r="A774" s="2">
        <v>42468</v>
      </c>
      <c r="B774">
        <v>123.367399965356</v>
      </c>
      <c r="C774">
        <v>109.62939160239929</v>
      </c>
    </row>
    <row r="775" spans="1:3" x14ac:dyDescent="0.25">
      <c r="A775" s="2">
        <v>42469</v>
      </c>
      <c r="B775">
        <v>123.367399965356</v>
      </c>
      <c r="C775">
        <v>109.62939160239929</v>
      </c>
    </row>
    <row r="776" spans="1:3" x14ac:dyDescent="0.25">
      <c r="A776" s="2">
        <v>42470</v>
      </c>
      <c r="B776">
        <v>123.367399965356</v>
      </c>
      <c r="C776">
        <v>109.62939160239929</v>
      </c>
    </row>
    <row r="777" spans="1:3" x14ac:dyDescent="0.25">
      <c r="A777" s="2">
        <v>42471</v>
      </c>
      <c r="B777">
        <v>123.3500779490733</v>
      </c>
      <c r="C777">
        <v>109.58654670094261</v>
      </c>
    </row>
    <row r="778" spans="1:3" x14ac:dyDescent="0.25">
      <c r="A778" s="2">
        <v>42472</v>
      </c>
      <c r="B778">
        <v>124.32011086090419</v>
      </c>
      <c r="C778">
        <v>109.4258783204799</v>
      </c>
    </row>
    <row r="779" spans="1:3" x14ac:dyDescent="0.25">
      <c r="A779" s="2">
        <v>42473</v>
      </c>
      <c r="B779">
        <v>127.24753161267969</v>
      </c>
      <c r="C779">
        <v>109.5115681233933</v>
      </c>
    </row>
    <row r="780" spans="1:3" x14ac:dyDescent="0.25">
      <c r="A780" s="2">
        <v>42474</v>
      </c>
      <c r="B780">
        <v>128.06166637796639</v>
      </c>
      <c r="C780">
        <v>109.4365895458441</v>
      </c>
    </row>
    <row r="781" spans="1:3" x14ac:dyDescent="0.25">
      <c r="A781" s="2">
        <v>42475</v>
      </c>
      <c r="B781">
        <v>127.4727178243548</v>
      </c>
      <c r="C781">
        <v>109.6186803770351</v>
      </c>
    </row>
    <row r="782" spans="1:3" x14ac:dyDescent="0.25">
      <c r="A782" s="2">
        <v>42476</v>
      </c>
      <c r="B782">
        <v>127.4727178243548</v>
      </c>
      <c r="C782">
        <v>109.6186803770351</v>
      </c>
    </row>
    <row r="783" spans="1:3" x14ac:dyDescent="0.25">
      <c r="A783" s="2">
        <v>42477</v>
      </c>
      <c r="B783">
        <v>127.4727178243548</v>
      </c>
      <c r="C783">
        <v>109.6186803770351</v>
      </c>
    </row>
    <row r="784" spans="1:3" x14ac:dyDescent="0.25">
      <c r="A784" s="2">
        <v>42478</v>
      </c>
      <c r="B784">
        <v>127.5939719383336</v>
      </c>
      <c r="C784">
        <v>109.5651242502142</v>
      </c>
    </row>
    <row r="785" spans="1:3" x14ac:dyDescent="0.25">
      <c r="A785" s="2">
        <v>42479</v>
      </c>
      <c r="B785">
        <v>128.47739476875111</v>
      </c>
      <c r="C785">
        <v>109.49014567266499</v>
      </c>
    </row>
    <row r="786" spans="1:3" x14ac:dyDescent="0.25">
      <c r="A786" s="2">
        <v>42480</v>
      </c>
      <c r="B786">
        <v>129.3088515503205</v>
      </c>
      <c r="C786">
        <v>109.49014567266499</v>
      </c>
    </row>
    <row r="787" spans="1:3" x14ac:dyDescent="0.25">
      <c r="A787" s="2">
        <v>42481</v>
      </c>
      <c r="B787">
        <v>129.17027542005891</v>
      </c>
      <c r="C787">
        <v>109.27592116538131</v>
      </c>
    </row>
    <row r="788" spans="1:3" x14ac:dyDescent="0.25">
      <c r="A788" s="2">
        <v>42482</v>
      </c>
      <c r="B788">
        <v>129.1356313874935</v>
      </c>
      <c r="C788">
        <v>109.2009425878321</v>
      </c>
    </row>
    <row r="789" spans="1:3" x14ac:dyDescent="0.25">
      <c r="A789" s="2">
        <v>42483</v>
      </c>
      <c r="B789">
        <v>129.1356313874935</v>
      </c>
      <c r="C789">
        <v>109.2009425878321</v>
      </c>
    </row>
    <row r="790" spans="1:3" x14ac:dyDescent="0.25">
      <c r="A790" s="2">
        <v>42484</v>
      </c>
      <c r="B790">
        <v>129.1356313874935</v>
      </c>
      <c r="C790">
        <v>109.2009425878321</v>
      </c>
    </row>
    <row r="791" spans="1:3" x14ac:dyDescent="0.25">
      <c r="A791" s="2">
        <v>42485</v>
      </c>
      <c r="B791">
        <v>128.40810670362029</v>
      </c>
      <c r="C791">
        <v>109.04027420736929</v>
      </c>
    </row>
    <row r="792" spans="1:3" x14ac:dyDescent="0.25">
      <c r="A792" s="2">
        <v>42486</v>
      </c>
      <c r="B792">
        <v>128.47739476875111</v>
      </c>
      <c r="C792">
        <v>108.9760068551842</v>
      </c>
    </row>
    <row r="793" spans="1:3" x14ac:dyDescent="0.25">
      <c r="A793" s="2">
        <v>42487</v>
      </c>
      <c r="B793">
        <v>128.52936081759921</v>
      </c>
      <c r="C793">
        <v>109.10454155955441</v>
      </c>
    </row>
    <row r="794" spans="1:3" x14ac:dyDescent="0.25">
      <c r="A794" s="2">
        <v>42488</v>
      </c>
      <c r="B794">
        <v>128.61597089901261</v>
      </c>
      <c r="C794">
        <v>109.3080548414739</v>
      </c>
    </row>
    <row r="795" spans="1:3" x14ac:dyDescent="0.25">
      <c r="A795" s="2">
        <v>42489</v>
      </c>
      <c r="B795">
        <v>124.90905941451589</v>
      </c>
      <c r="C795">
        <v>109.2973436161097</v>
      </c>
    </row>
    <row r="796" spans="1:3" x14ac:dyDescent="0.25">
      <c r="A796" s="2">
        <v>42490</v>
      </c>
      <c r="B796">
        <v>124.90905941451589</v>
      </c>
      <c r="C796">
        <v>109.2973436161097</v>
      </c>
    </row>
    <row r="797" spans="1:3" x14ac:dyDescent="0.25">
      <c r="A797" s="2">
        <v>42491</v>
      </c>
      <c r="B797">
        <v>124.90905941451589</v>
      </c>
      <c r="C797">
        <v>109.2973436161097</v>
      </c>
    </row>
    <row r="798" spans="1:3" x14ac:dyDescent="0.25">
      <c r="A798" s="2">
        <v>42492</v>
      </c>
      <c r="B798">
        <v>125.34210982158331</v>
      </c>
      <c r="C798">
        <v>109.2973436161097</v>
      </c>
    </row>
    <row r="799" spans="1:3" x14ac:dyDescent="0.25">
      <c r="A799" s="2">
        <v>42493</v>
      </c>
      <c r="B799">
        <v>123.8177723887061</v>
      </c>
      <c r="C799">
        <v>109.5758354755784</v>
      </c>
    </row>
    <row r="800" spans="1:3" x14ac:dyDescent="0.25">
      <c r="A800" s="2">
        <v>42494</v>
      </c>
      <c r="B800">
        <v>123.19417980252901</v>
      </c>
      <c r="C800">
        <v>109.6508140531277</v>
      </c>
    </row>
    <row r="801" spans="1:3" x14ac:dyDescent="0.25">
      <c r="A801" s="2">
        <v>42495</v>
      </c>
      <c r="B801">
        <v>124.3027888446215</v>
      </c>
      <c r="C801">
        <v>109.7686375321337</v>
      </c>
    </row>
    <row r="802" spans="1:3" x14ac:dyDescent="0.25">
      <c r="A802" s="2">
        <v>42496</v>
      </c>
      <c r="B802">
        <v>123.6965182747272</v>
      </c>
      <c r="C802">
        <v>109.7793487574979</v>
      </c>
    </row>
    <row r="803" spans="1:3" x14ac:dyDescent="0.25">
      <c r="A803" s="2">
        <v>42497</v>
      </c>
      <c r="B803">
        <v>123.6965182747272</v>
      </c>
      <c r="C803">
        <v>109.7793487574979</v>
      </c>
    </row>
    <row r="804" spans="1:3" x14ac:dyDescent="0.25">
      <c r="A804" s="2">
        <v>42498</v>
      </c>
      <c r="B804">
        <v>123.6965182747272</v>
      </c>
      <c r="C804">
        <v>109.7793487574979</v>
      </c>
    </row>
    <row r="805" spans="1:3" x14ac:dyDescent="0.25">
      <c r="A805" s="2">
        <v>42499</v>
      </c>
      <c r="B805">
        <v>124.3027888446215</v>
      </c>
      <c r="C805">
        <v>109.8543273350471</v>
      </c>
    </row>
    <row r="806" spans="1:3" x14ac:dyDescent="0.25">
      <c r="A806" s="2">
        <v>42500</v>
      </c>
      <c r="B806">
        <v>125.82712627749871</v>
      </c>
      <c r="C806">
        <v>109.8543273350471</v>
      </c>
    </row>
    <row r="807" spans="1:3" x14ac:dyDescent="0.25">
      <c r="A807" s="2">
        <v>42501</v>
      </c>
      <c r="B807">
        <v>125.2554997401698</v>
      </c>
      <c r="C807">
        <v>109.8864610111397</v>
      </c>
    </row>
    <row r="808" spans="1:3" x14ac:dyDescent="0.25">
      <c r="A808" s="2">
        <v>42502</v>
      </c>
      <c r="B808">
        <v>124.75316126797161</v>
      </c>
      <c r="C808">
        <v>109.75792630676951</v>
      </c>
    </row>
    <row r="809" spans="1:3" x14ac:dyDescent="0.25">
      <c r="A809" s="2">
        <v>42503</v>
      </c>
      <c r="B809">
        <v>126.0523124891737</v>
      </c>
      <c r="C809">
        <v>109.907883461868</v>
      </c>
    </row>
    <row r="810" spans="1:3" x14ac:dyDescent="0.25">
      <c r="A810" s="2">
        <v>42504</v>
      </c>
      <c r="B810">
        <v>126.0523124891737</v>
      </c>
      <c r="C810">
        <v>109.907883461868</v>
      </c>
    </row>
    <row r="811" spans="1:3" x14ac:dyDescent="0.25">
      <c r="A811" s="2">
        <v>42505</v>
      </c>
      <c r="B811">
        <v>126.0523124891737</v>
      </c>
      <c r="C811">
        <v>109.907883461868</v>
      </c>
    </row>
    <row r="812" spans="1:3" x14ac:dyDescent="0.25">
      <c r="A812" s="2">
        <v>42506</v>
      </c>
      <c r="B812">
        <v>125.7058721635198</v>
      </c>
      <c r="C812">
        <v>109.7472150814053</v>
      </c>
    </row>
    <row r="813" spans="1:3" x14ac:dyDescent="0.25">
      <c r="A813" s="2">
        <v>42507</v>
      </c>
      <c r="B813">
        <v>125.7058721635198</v>
      </c>
      <c r="C813">
        <v>109.75792630676951</v>
      </c>
    </row>
    <row r="814" spans="1:3" x14ac:dyDescent="0.25">
      <c r="A814" s="2">
        <v>42508</v>
      </c>
      <c r="B814">
        <v>126.1389225705872</v>
      </c>
      <c r="C814">
        <v>109.4044558697515</v>
      </c>
    </row>
    <row r="815" spans="1:3" x14ac:dyDescent="0.25">
      <c r="A815" s="2">
        <v>42509</v>
      </c>
      <c r="B815">
        <v>125.0649575610601</v>
      </c>
      <c r="C815">
        <v>109.41516709511571</v>
      </c>
    </row>
    <row r="816" spans="1:3" x14ac:dyDescent="0.25">
      <c r="A816" s="2">
        <v>42510</v>
      </c>
      <c r="B816">
        <v>126.779837173047</v>
      </c>
      <c r="C816">
        <v>109.44730077120821</v>
      </c>
    </row>
    <row r="817" spans="1:3" x14ac:dyDescent="0.25">
      <c r="A817" s="2">
        <v>42511</v>
      </c>
      <c r="B817">
        <v>126.779837173047</v>
      </c>
      <c r="C817">
        <v>109.44730077120821</v>
      </c>
    </row>
    <row r="818" spans="1:3" x14ac:dyDescent="0.25">
      <c r="A818" s="2">
        <v>42512</v>
      </c>
      <c r="B818">
        <v>126.779837173047</v>
      </c>
      <c r="C818">
        <v>109.44730077120821</v>
      </c>
    </row>
    <row r="819" spans="1:3" x14ac:dyDescent="0.25">
      <c r="A819" s="2">
        <v>42513</v>
      </c>
      <c r="B819">
        <v>126.3987528148276</v>
      </c>
      <c r="C819">
        <v>109.4365895458441</v>
      </c>
    </row>
    <row r="820" spans="1:3" x14ac:dyDescent="0.25">
      <c r="A820" s="2">
        <v>42514</v>
      </c>
      <c r="B820">
        <v>128.52936081759921</v>
      </c>
      <c r="C820">
        <v>109.41516709511571</v>
      </c>
    </row>
    <row r="821" spans="1:3" x14ac:dyDescent="0.25">
      <c r="A821" s="2">
        <v>42515</v>
      </c>
      <c r="B821">
        <v>129.58600381084361</v>
      </c>
      <c r="C821">
        <v>109.4794344473008</v>
      </c>
    </row>
    <row r="822" spans="1:3" x14ac:dyDescent="0.25">
      <c r="A822" s="2">
        <v>42516</v>
      </c>
      <c r="B822">
        <v>129.48207171314741</v>
      </c>
      <c r="C822">
        <v>109.6401028277635</v>
      </c>
    </row>
    <row r="823" spans="1:3" x14ac:dyDescent="0.25">
      <c r="A823" s="2">
        <v>42517</v>
      </c>
      <c r="B823">
        <v>130.244240429586</v>
      </c>
      <c r="C823">
        <v>109.5972579263068</v>
      </c>
    </row>
    <row r="824" spans="1:3" x14ac:dyDescent="0.25">
      <c r="A824" s="2">
        <v>42518</v>
      </c>
      <c r="B824">
        <v>130.244240429586</v>
      </c>
      <c r="C824">
        <v>109.5972579263068</v>
      </c>
    </row>
    <row r="825" spans="1:3" x14ac:dyDescent="0.25">
      <c r="A825" s="2">
        <v>42519</v>
      </c>
      <c r="B825">
        <v>130.244240429586</v>
      </c>
      <c r="C825">
        <v>109.5972579263068</v>
      </c>
    </row>
    <row r="826" spans="1:3" x14ac:dyDescent="0.25">
      <c r="A826" s="2">
        <v>42520</v>
      </c>
      <c r="B826">
        <v>130.60800277152259</v>
      </c>
      <c r="C826">
        <v>109.4794344473008</v>
      </c>
    </row>
    <row r="827" spans="1:3" x14ac:dyDescent="0.25">
      <c r="A827" s="2">
        <v>42521</v>
      </c>
      <c r="B827">
        <v>130.0017322016283</v>
      </c>
      <c r="C827">
        <v>109.66152527849189</v>
      </c>
    </row>
    <row r="828" spans="1:3" x14ac:dyDescent="0.25">
      <c r="A828" s="2">
        <v>42522</v>
      </c>
      <c r="B828">
        <v>129.15295340377619</v>
      </c>
      <c r="C828">
        <v>109.72579263067691</v>
      </c>
    </row>
    <row r="829" spans="1:3" x14ac:dyDescent="0.25">
      <c r="A829" s="2">
        <v>42523</v>
      </c>
      <c r="B829">
        <v>129.4993937294301</v>
      </c>
      <c r="C829">
        <v>109.8436161096829</v>
      </c>
    </row>
    <row r="830" spans="1:3" x14ac:dyDescent="0.25">
      <c r="A830" s="2">
        <v>42524</v>
      </c>
      <c r="B830">
        <v>127.801836133726</v>
      </c>
      <c r="C830">
        <v>110.2292202227935</v>
      </c>
    </row>
    <row r="831" spans="1:3" x14ac:dyDescent="0.25">
      <c r="A831" s="2">
        <v>42525</v>
      </c>
      <c r="B831">
        <v>127.801836133726</v>
      </c>
      <c r="C831">
        <v>110.2292202227935</v>
      </c>
    </row>
    <row r="832" spans="1:3" x14ac:dyDescent="0.25">
      <c r="A832" s="2">
        <v>42526</v>
      </c>
      <c r="B832">
        <v>127.801836133726</v>
      </c>
      <c r="C832">
        <v>110.2292202227935</v>
      </c>
    </row>
    <row r="833" spans="1:3" x14ac:dyDescent="0.25">
      <c r="A833" s="2">
        <v>42527</v>
      </c>
      <c r="B833">
        <v>128.52936081759921</v>
      </c>
      <c r="C833">
        <v>110.1542416452442</v>
      </c>
    </row>
    <row r="834" spans="1:3" x14ac:dyDescent="0.25">
      <c r="A834" s="2">
        <v>42528</v>
      </c>
      <c r="B834">
        <v>129.5513597782782</v>
      </c>
      <c r="C834">
        <v>110.2934875749786</v>
      </c>
    </row>
    <row r="835" spans="1:3" x14ac:dyDescent="0.25">
      <c r="A835" s="2">
        <v>42529</v>
      </c>
      <c r="B835">
        <v>128.99705525723189</v>
      </c>
      <c r="C835">
        <v>110.3577549271637</v>
      </c>
    </row>
    <row r="836" spans="1:3" x14ac:dyDescent="0.25">
      <c r="A836" s="2">
        <v>42530</v>
      </c>
      <c r="B836">
        <v>128.82383509440501</v>
      </c>
      <c r="C836">
        <v>110.51842330762641</v>
      </c>
    </row>
    <row r="837" spans="1:3" x14ac:dyDescent="0.25">
      <c r="A837" s="2">
        <v>42531</v>
      </c>
      <c r="B837">
        <v>127.87112419885671</v>
      </c>
      <c r="C837">
        <v>110.6469580119966</v>
      </c>
    </row>
    <row r="838" spans="1:3" x14ac:dyDescent="0.25">
      <c r="A838" s="2">
        <v>42532</v>
      </c>
      <c r="B838">
        <v>127.87112419885671</v>
      </c>
      <c r="C838">
        <v>110.6469580119966</v>
      </c>
    </row>
    <row r="839" spans="1:3" x14ac:dyDescent="0.25">
      <c r="A839" s="2">
        <v>42533</v>
      </c>
      <c r="B839">
        <v>127.87112419885671</v>
      </c>
      <c r="C839">
        <v>110.6469580119966</v>
      </c>
    </row>
    <row r="840" spans="1:3" x14ac:dyDescent="0.25">
      <c r="A840" s="2">
        <v>42534</v>
      </c>
      <c r="B840">
        <v>126.6239390265027</v>
      </c>
      <c r="C840">
        <v>110.6683804627249</v>
      </c>
    </row>
    <row r="841" spans="1:3" x14ac:dyDescent="0.25">
      <c r="A841" s="2">
        <v>42535</v>
      </c>
      <c r="B841">
        <v>125.58461804954101</v>
      </c>
      <c r="C841">
        <v>110.7005141388175</v>
      </c>
    </row>
    <row r="842" spans="1:3" x14ac:dyDescent="0.25">
      <c r="A842" s="2">
        <v>42536</v>
      </c>
      <c r="B842">
        <v>126.0869565217392</v>
      </c>
      <c r="C842">
        <v>110.8397600685519</v>
      </c>
    </row>
    <row r="843" spans="1:3" x14ac:dyDescent="0.25">
      <c r="A843" s="2">
        <v>42537</v>
      </c>
      <c r="B843">
        <v>125.82712627749871</v>
      </c>
      <c r="C843">
        <v>110.9147386461011</v>
      </c>
    </row>
    <row r="844" spans="1:3" x14ac:dyDescent="0.25">
      <c r="A844" s="2">
        <v>42538</v>
      </c>
      <c r="B844">
        <v>125.5672960332583</v>
      </c>
      <c r="C844">
        <v>110.6683804627249</v>
      </c>
    </row>
    <row r="845" spans="1:3" x14ac:dyDescent="0.25">
      <c r="A845" s="2">
        <v>42539</v>
      </c>
      <c r="B845">
        <v>125.5672960332583</v>
      </c>
      <c r="C845">
        <v>110.6683804627249</v>
      </c>
    </row>
    <row r="846" spans="1:3" x14ac:dyDescent="0.25">
      <c r="A846" s="2">
        <v>42540</v>
      </c>
      <c r="B846">
        <v>125.5672960332583</v>
      </c>
      <c r="C846">
        <v>110.6683804627249</v>
      </c>
    </row>
    <row r="847" spans="1:3" x14ac:dyDescent="0.25">
      <c r="A847" s="2">
        <v>42541</v>
      </c>
      <c r="B847">
        <v>127.9404122639875</v>
      </c>
      <c r="C847">
        <v>110.4648671808055</v>
      </c>
    </row>
    <row r="848" spans="1:3" x14ac:dyDescent="0.25">
      <c r="A848" s="2">
        <v>42542</v>
      </c>
      <c r="B848">
        <v>128.21756452451069</v>
      </c>
      <c r="C848">
        <v>110.4005998286204</v>
      </c>
    </row>
    <row r="849" spans="1:3" x14ac:dyDescent="0.25">
      <c r="A849" s="2">
        <v>42543</v>
      </c>
      <c r="B849">
        <v>128.46007275246839</v>
      </c>
      <c r="C849">
        <v>110.4327335047129</v>
      </c>
    </row>
    <row r="850" spans="1:3" x14ac:dyDescent="0.25">
      <c r="A850" s="2">
        <v>42544</v>
      </c>
      <c r="B850">
        <v>128.97973324094929</v>
      </c>
      <c r="C850">
        <v>110.31491002570699</v>
      </c>
    </row>
    <row r="851" spans="1:3" x14ac:dyDescent="0.25">
      <c r="A851" s="2">
        <v>42545</v>
      </c>
      <c r="B851">
        <v>126.5373289450892</v>
      </c>
      <c r="C851">
        <v>110.9468723221937</v>
      </c>
    </row>
    <row r="852" spans="1:3" x14ac:dyDescent="0.25">
      <c r="A852" s="2">
        <v>42546</v>
      </c>
      <c r="B852">
        <v>126.5373289450892</v>
      </c>
      <c r="C852">
        <v>110.9468723221937</v>
      </c>
    </row>
    <row r="853" spans="1:3" x14ac:dyDescent="0.25">
      <c r="A853" s="2">
        <v>42547</v>
      </c>
      <c r="B853">
        <v>126.5373289450892</v>
      </c>
      <c r="C853">
        <v>110.9468723221937</v>
      </c>
    </row>
    <row r="854" spans="1:3" x14ac:dyDescent="0.25">
      <c r="A854" s="2">
        <v>42548</v>
      </c>
      <c r="B854">
        <v>123.73116230729261</v>
      </c>
      <c r="C854">
        <v>111.4610111396744</v>
      </c>
    </row>
    <row r="855" spans="1:3" x14ac:dyDescent="0.25">
      <c r="A855" s="2">
        <v>42549</v>
      </c>
      <c r="B855">
        <v>125.012991512212</v>
      </c>
      <c r="C855">
        <v>111.62167952013711</v>
      </c>
    </row>
    <row r="856" spans="1:3" x14ac:dyDescent="0.25">
      <c r="A856" s="2">
        <v>42550</v>
      </c>
      <c r="B856">
        <v>127.4553958080721</v>
      </c>
      <c r="C856">
        <v>111.58954584404459</v>
      </c>
    </row>
    <row r="857" spans="1:3" x14ac:dyDescent="0.25">
      <c r="A857" s="2">
        <v>42551</v>
      </c>
      <c r="B857">
        <v>128.56400485016459</v>
      </c>
      <c r="C857">
        <v>111.7073693230506</v>
      </c>
    </row>
    <row r="858" spans="1:3" x14ac:dyDescent="0.25">
      <c r="A858" s="2">
        <v>42552</v>
      </c>
      <c r="B858">
        <v>129.27420751775509</v>
      </c>
      <c r="C858">
        <v>111.9537275064267</v>
      </c>
    </row>
    <row r="859" spans="1:3" x14ac:dyDescent="0.25">
      <c r="A859" s="2">
        <v>42553</v>
      </c>
      <c r="B859">
        <v>129.27420751775509</v>
      </c>
      <c r="C859">
        <v>111.9537275064267</v>
      </c>
    </row>
    <row r="860" spans="1:3" x14ac:dyDescent="0.25">
      <c r="A860" s="2">
        <v>42554</v>
      </c>
      <c r="B860">
        <v>129.27420751775509</v>
      </c>
      <c r="C860">
        <v>111.9537275064267</v>
      </c>
    </row>
    <row r="861" spans="1:3" x14ac:dyDescent="0.25">
      <c r="A861" s="2">
        <v>42555</v>
      </c>
      <c r="B861">
        <v>129.27420751775509</v>
      </c>
      <c r="C861">
        <v>112.0929734361611</v>
      </c>
    </row>
    <row r="862" spans="1:3" x14ac:dyDescent="0.25">
      <c r="A862" s="2">
        <v>42556</v>
      </c>
      <c r="B862">
        <v>128.40810670362029</v>
      </c>
      <c r="C862">
        <v>112.264353041988</v>
      </c>
    </row>
    <row r="863" spans="1:3" x14ac:dyDescent="0.25">
      <c r="A863" s="2">
        <v>42557</v>
      </c>
      <c r="B863">
        <v>127.87112419885671</v>
      </c>
      <c r="C863">
        <v>112.35004284490149</v>
      </c>
    </row>
    <row r="864" spans="1:3" x14ac:dyDescent="0.25">
      <c r="A864" s="2">
        <v>42558</v>
      </c>
      <c r="B864">
        <v>128.94508920838379</v>
      </c>
      <c r="C864">
        <v>112.27506426735221</v>
      </c>
    </row>
    <row r="865" spans="1:3" x14ac:dyDescent="0.25">
      <c r="A865" s="2">
        <v>42559</v>
      </c>
      <c r="B865">
        <v>130.71193486921879</v>
      </c>
      <c r="C865">
        <v>112.4250214224507</v>
      </c>
    </row>
    <row r="866" spans="1:3" x14ac:dyDescent="0.25">
      <c r="A866" s="2">
        <v>42560</v>
      </c>
      <c r="B866">
        <v>130.71193486921879</v>
      </c>
      <c r="C866">
        <v>112.4250214224507</v>
      </c>
    </row>
    <row r="867" spans="1:3" x14ac:dyDescent="0.25">
      <c r="A867" s="2">
        <v>42561</v>
      </c>
      <c r="B867">
        <v>130.71193486921879</v>
      </c>
      <c r="C867">
        <v>112.4250214224507</v>
      </c>
    </row>
    <row r="868" spans="1:3" x14ac:dyDescent="0.25">
      <c r="A868" s="2">
        <v>42562</v>
      </c>
      <c r="B868">
        <v>132.18430625324791</v>
      </c>
      <c r="C868">
        <v>112.30719794344471</v>
      </c>
    </row>
    <row r="869" spans="1:3" x14ac:dyDescent="0.25">
      <c r="A869" s="2">
        <v>42563</v>
      </c>
      <c r="B869">
        <v>132.8945089208384</v>
      </c>
      <c r="C869">
        <v>111.99657240788341</v>
      </c>
    </row>
    <row r="870" spans="1:3" x14ac:dyDescent="0.25">
      <c r="A870" s="2">
        <v>42564</v>
      </c>
      <c r="B870">
        <v>132.21895028581329</v>
      </c>
      <c r="C870">
        <v>112.2215081405313</v>
      </c>
    </row>
    <row r="871" spans="1:3" x14ac:dyDescent="0.25">
      <c r="A871" s="2">
        <v>42565</v>
      </c>
      <c r="B871">
        <v>133.27559327905769</v>
      </c>
      <c r="C871">
        <v>112.1143958868895</v>
      </c>
    </row>
    <row r="872" spans="1:3" x14ac:dyDescent="0.25">
      <c r="A872" s="2">
        <v>42566</v>
      </c>
      <c r="B872">
        <v>133.44881344188471</v>
      </c>
      <c r="C872">
        <v>111.8037703513282</v>
      </c>
    </row>
    <row r="873" spans="1:3" x14ac:dyDescent="0.25">
      <c r="A873" s="2">
        <v>42567</v>
      </c>
      <c r="B873">
        <v>133.44881344188471</v>
      </c>
      <c r="C873">
        <v>111.8037703513282</v>
      </c>
    </row>
    <row r="874" spans="1:3" x14ac:dyDescent="0.25">
      <c r="A874" s="2">
        <v>42568</v>
      </c>
      <c r="B874">
        <v>133.44881344188471</v>
      </c>
      <c r="C874">
        <v>111.8037703513282</v>
      </c>
    </row>
    <row r="875" spans="1:3" x14ac:dyDescent="0.25">
      <c r="A875" s="2">
        <v>42569</v>
      </c>
      <c r="B875">
        <v>133.5007794907327</v>
      </c>
      <c r="C875">
        <v>111.8466152527849</v>
      </c>
    </row>
    <row r="876" spans="1:3" x14ac:dyDescent="0.25">
      <c r="A876" s="2">
        <v>42570</v>
      </c>
      <c r="B876">
        <v>133.82989780010391</v>
      </c>
      <c r="C876">
        <v>111.9430162810626</v>
      </c>
    </row>
    <row r="877" spans="1:3" x14ac:dyDescent="0.25">
      <c r="A877" s="2">
        <v>42571</v>
      </c>
      <c r="B877">
        <v>134.78260869565219</v>
      </c>
      <c r="C877">
        <v>111.8466152527849</v>
      </c>
    </row>
    <row r="878" spans="1:3" x14ac:dyDescent="0.25">
      <c r="A878" s="2">
        <v>42572</v>
      </c>
      <c r="B878">
        <v>134.60938853282519</v>
      </c>
      <c r="C878">
        <v>111.8359040274207</v>
      </c>
    </row>
    <row r="879" spans="1:3" x14ac:dyDescent="0.25">
      <c r="A879" s="2">
        <v>42573</v>
      </c>
      <c r="B879">
        <v>134.78260869565219</v>
      </c>
      <c r="C879">
        <v>111.8787489288775</v>
      </c>
    </row>
    <row r="880" spans="1:3" x14ac:dyDescent="0.25">
      <c r="A880" s="2">
        <v>42574</v>
      </c>
      <c r="B880">
        <v>134.78260869565219</v>
      </c>
      <c r="C880">
        <v>111.8787489288775</v>
      </c>
    </row>
    <row r="881" spans="1:3" x14ac:dyDescent="0.25">
      <c r="A881" s="2">
        <v>42575</v>
      </c>
      <c r="B881">
        <v>134.78260869565219</v>
      </c>
      <c r="C881">
        <v>111.8787489288775</v>
      </c>
    </row>
    <row r="882" spans="1:3" x14ac:dyDescent="0.25">
      <c r="A882" s="2">
        <v>42576</v>
      </c>
      <c r="B882">
        <v>134.52277845141171</v>
      </c>
      <c r="C882">
        <v>111.91088260497</v>
      </c>
    </row>
    <row r="883" spans="1:3" x14ac:dyDescent="0.25">
      <c r="A883" s="2">
        <v>42577</v>
      </c>
      <c r="B883">
        <v>134.50545643512899</v>
      </c>
      <c r="C883">
        <v>111.90017137960579</v>
      </c>
    </row>
    <row r="884" spans="1:3" x14ac:dyDescent="0.25">
      <c r="A884" s="2">
        <v>42578</v>
      </c>
      <c r="B884">
        <v>134.71332063052139</v>
      </c>
      <c r="C884">
        <v>112.21079691516709</v>
      </c>
    </row>
    <row r="885" spans="1:3" x14ac:dyDescent="0.25">
      <c r="A885" s="2">
        <v>42579</v>
      </c>
      <c r="B885">
        <v>133.2063052139269</v>
      </c>
      <c r="C885">
        <v>112.2215081405313</v>
      </c>
    </row>
    <row r="886" spans="1:3" x14ac:dyDescent="0.25">
      <c r="A886" s="2">
        <v>42580</v>
      </c>
      <c r="B886">
        <v>133.6047115884289</v>
      </c>
      <c r="C886">
        <v>112.3393316195373</v>
      </c>
    </row>
    <row r="887" spans="1:3" x14ac:dyDescent="0.25">
      <c r="A887" s="2">
        <v>42581</v>
      </c>
      <c r="B887">
        <v>133.6047115884289</v>
      </c>
      <c r="C887">
        <v>112.3393316195373</v>
      </c>
    </row>
    <row r="888" spans="1:3" x14ac:dyDescent="0.25">
      <c r="A888" s="2">
        <v>42582</v>
      </c>
      <c r="B888">
        <v>133.6047115884289</v>
      </c>
      <c r="C888">
        <v>112.3393316195373</v>
      </c>
    </row>
    <row r="889" spans="1:3" x14ac:dyDescent="0.25">
      <c r="A889" s="2">
        <v>42583</v>
      </c>
      <c r="B889">
        <v>133.51810150701539</v>
      </c>
      <c r="C889">
        <v>112.1786632390746</v>
      </c>
    </row>
    <row r="890" spans="1:3" x14ac:dyDescent="0.25">
      <c r="A890" s="2">
        <v>42584</v>
      </c>
      <c r="B890">
        <v>131.49142560194011</v>
      </c>
      <c r="C890">
        <v>111.82519280205661</v>
      </c>
    </row>
    <row r="891" spans="1:3" x14ac:dyDescent="0.25">
      <c r="A891" s="2">
        <v>42585</v>
      </c>
      <c r="B891">
        <v>132.16698423696519</v>
      </c>
      <c r="C891">
        <v>111.8466152527849</v>
      </c>
    </row>
    <row r="892" spans="1:3" x14ac:dyDescent="0.25">
      <c r="A892" s="2">
        <v>42586</v>
      </c>
      <c r="B892">
        <v>133.22362723020959</v>
      </c>
      <c r="C892">
        <v>112.13581833761781</v>
      </c>
    </row>
    <row r="893" spans="1:3" x14ac:dyDescent="0.25">
      <c r="A893" s="2">
        <v>42587</v>
      </c>
      <c r="B893">
        <v>134.7652866793695</v>
      </c>
      <c r="C893">
        <v>111.9430162810626</v>
      </c>
    </row>
    <row r="894" spans="1:3" x14ac:dyDescent="0.25">
      <c r="A894" s="2">
        <v>42588</v>
      </c>
      <c r="B894">
        <v>134.7652866793695</v>
      </c>
      <c r="C894">
        <v>111.9430162810626</v>
      </c>
    </row>
    <row r="895" spans="1:3" x14ac:dyDescent="0.25">
      <c r="A895" s="2">
        <v>42589</v>
      </c>
      <c r="B895">
        <v>134.7652866793695</v>
      </c>
      <c r="C895">
        <v>111.9430162810626</v>
      </c>
    </row>
    <row r="896" spans="1:3" x14ac:dyDescent="0.25">
      <c r="A896" s="2">
        <v>42590</v>
      </c>
      <c r="B896">
        <v>134.97315087476181</v>
      </c>
      <c r="C896">
        <v>111.9537275064267</v>
      </c>
    </row>
    <row r="897" spans="1:3" x14ac:dyDescent="0.25">
      <c r="A897" s="2">
        <v>42591</v>
      </c>
      <c r="B897">
        <v>135.33691321669841</v>
      </c>
      <c r="C897">
        <v>112.2000856898029</v>
      </c>
    </row>
    <row r="898" spans="1:3" x14ac:dyDescent="0.25">
      <c r="A898" s="2">
        <v>42592</v>
      </c>
      <c r="B898">
        <v>134.28027022345401</v>
      </c>
      <c r="C898">
        <v>112.4357326478149</v>
      </c>
    </row>
    <row r="899" spans="1:3" x14ac:dyDescent="0.25">
      <c r="A899" s="2">
        <v>42593</v>
      </c>
      <c r="B899">
        <v>135.1117270050234</v>
      </c>
      <c r="C899">
        <v>112.2964867180805</v>
      </c>
    </row>
    <row r="900" spans="1:3" x14ac:dyDescent="0.25">
      <c r="A900" s="2">
        <v>42594</v>
      </c>
      <c r="B900">
        <v>134.93850684219649</v>
      </c>
      <c r="C900">
        <v>112.41431019708649</v>
      </c>
    </row>
    <row r="901" spans="1:3" x14ac:dyDescent="0.25">
      <c r="A901" s="2">
        <v>42595</v>
      </c>
      <c r="B901">
        <v>134.93850684219649</v>
      </c>
      <c r="C901">
        <v>112.41431019708649</v>
      </c>
    </row>
    <row r="902" spans="1:3" x14ac:dyDescent="0.25">
      <c r="A902" s="2">
        <v>42596</v>
      </c>
      <c r="B902">
        <v>134.93850684219649</v>
      </c>
      <c r="C902">
        <v>112.41431019708649</v>
      </c>
    </row>
    <row r="903" spans="1:3" x14ac:dyDescent="0.25">
      <c r="A903" s="2">
        <v>42597</v>
      </c>
      <c r="B903">
        <v>135.14637103758881</v>
      </c>
      <c r="C903">
        <v>112.2536418166238</v>
      </c>
    </row>
    <row r="904" spans="1:3" x14ac:dyDescent="0.25">
      <c r="A904" s="2">
        <v>42598</v>
      </c>
      <c r="B904">
        <v>133.656677637277</v>
      </c>
      <c r="C904">
        <v>112.10368466152531</v>
      </c>
    </row>
    <row r="905" spans="1:3" x14ac:dyDescent="0.25">
      <c r="A905" s="2">
        <v>42599</v>
      </c>
      <c r="B905">
        <v>132.8425428719903</v>
      </c>
      <c r="C905">
        <v>112.1679520137104</v>
      </c>
    </row>
    <row r="906" spans="1:3" x14ac:dyDescent="0.25">
      <c r="A906" s="2">
        <v>42600</v>
      </c>
      <c r="B906">
        <v>133.27559327905769</v>
      </c>
      <c r="C906">
        <v>112.30719794344471</v>
      </c>
    </row>
    <row r="907" spans="1:3" x14ac:dyDescent="0.25">
      <c r="A907" s="2">
        <v>42601</v>
      </c>
      <c r="B907">
        <v>132.9118309371211</v>
      </c>
      <c r="C907">
        <v>112.1251071122537</v>
      </c>
    </row>
    <row r="908" spans="1:3" x14ac:dyDescent="0.25">
      <c r="A908" s="2">
        <v>42602</v>
      </c>
      <c r="B908">
        <v>132.9118309371211</v>
      </c>
      <c r="C908">
        <v>112.1251071122537</v>
      </c>
    </row>
    <row r="909" spans="1:3" x14ac:dyDescent="0.25">
      <c r="A909" s="2">
        <v>42603</v>
      </c>
      <c r="B909">
        <v>132.9118309371211</v>
      </c>
      <c r="C909">
        <v>112.1251071122537</v>
      </c>
    </row>
    <row r="910" spans="1:3" x14ac:dyDescent="0.25">
      <c r="A910" s="2">
        <v>42604</v>
      </c>
      <c r="B910">
        <v>132.8425428719903</v>
      </c>
      <c r="C910">
        <v>112.2857754927164</v>
      </c>
    </row>
    <row r="911" spans="1:3" x14ac:dyDescent="0.25">
      <c r="A911" s="2">
        <v>42605</v>
      </c>
      <c r="B911">
        <v>133.69132166984241</v>
      </c>
      <c r="C911">
        <v>112.3714652956298</v>
      </c>
    </row>
    <row r="912" spans="1:3" x14ac:dyDescent="0.25">
      <c r="A912" s="2">
        <v>42606</v>
      </c>
      <c r="B912">
        <v>134.03776199549631</v>
      </c>
      <c r="C912">
        <v>112.3179091688089</v>
      </c>
    </row>
    <row r="913" spans="1:3" x14ac:dyDescent="0.25">
      <c r="A913" s="2">
        <v>42607</v>
      </c>
      <c r="B913">
        <v>133.46613545816729</v>
      </c>
      <c r="C913">
        <v>112.24293059125969</v>
      </c>
    </row>
    <row r="914" spans="1:3" x14ac:dyDescent="0.25">
      <c r="A914" s="2">
        <v>42608</v>
      </c>
      <c r="B914">
        <v>133.9511519140828</v>
      </c>
      <c r="C914">
        <v>112.1572407883462</v>
      </c>
    </row>
    <row r="915" spans="1:3" x14ac:dyDescent="0.25">
      <c r="A915" s="2">
        <v>42609</v>
      </c>
      <c r="B915">
        <v>133.9511519140828</v>
      </c>
      <c r="C915">
        <v>112.1572407883462</v>
      </c>
    </row>
    <row r="916" spans="1:3" x14ac:dyDescent="0.25">
      <c r="A916" s="2">
        <v>42610</v>
      </c>
      <c r="B916">
        <v>133.9511519140828</v>
      </c>
      <c r="C916">
        <v>112.1572407883462</v>
      </c>
    </row>
    <row r="917" spans="1:3" x14ac:dyDescent="0.25">
      <c r="A917" s="2">
        <v>42611</v>
      </c>
      <c r="B917">
        <v>134.4015243374329</v>
      </c>
      <c r="C917">
        <v>112.27506426735221</v>
      </c>
    </row>
    <row r="918" spans="1:3" x14ac:dyDescent="0.25">
      <c r="A918" s="2">
        <v>42612</v>
      </c>
      <c r="B918">
        <v>134.55742248397709</v>
      </c>
      <c r="C918">
        <v>112.264353041988</v>
      </c>
    </row>
    <row r="919" spans="1:3" x14ac:dyDescent="0.25">
      <c r="A919" s="2">
        <v>42613</v>
      </c>
      <c r="B919">
        <v>133.98579594664821</v>
      </c>
      <c r="C919">
        <v>112.1786632390746</v>
      </c>
    </row>
    <row r="920" spans="1:3" x14ac:dyDescent="0.25">
      <c r="A920" s="2">
        <v>42614</v>
      </c>
      <c r="B920">
        <v>133.5527455395808</v>
      </c>
      <c r="C920">
        <v>112.0822622107969</v>
      </c>
    </row>
    <row r="921" spans="1:3" x14ac:dyDescent="0.25">
      <c r="A921" s="2">
        <v>42615</v>
      </c>
      <c r="B921">
        <v>135.37155724926379</v>
      </c>
      <c r="C921">
        <v>111.86803770351329</v>
      </c>
    </row>
    <row r="922" spans="1:3" x14ac:dyDescent="0.25">
      <c r="A922" s="2">
        <v>42616</v>
      </c>
      <c r="B922">
        <v>135.37155724926379</v>
      </c>
      <c r="C922">
        <v>111.86803770351329</v>
      </c>
    </row>
    <row r="923" spans="1:3" x14ac:dyDescent="0.25">
      <c r="A923" s="2">
        <v>42617</v>
      </c>
      <c r="B923">
        <v>135.37155724926379</v>
      </c>
      <c r="C923">
        <v>111.86803770351329</v>
      </c>
    </row>
    <row r="924" spans="1:3" x14ac:dyDescent="0.25">
      <c r="A924" s="2">
        <v>42618</v>
      </c>
      <c r="B924">
        <v>135.57942144465619</v>
      </c>
      <c r="C924">
        <v>111.91088260497</v>
      </c>
    </row>
    <row r="925" spans="1:3" x14ac:dyDescent="0.25">
      <c r="A925" s="2">
        <v>42619</v>
      </c>
      <c r="B925">
        <v>134.83457474450029</v>
      </c>
      <c r="C925">
        <v>112.21079691516709</v>
      </c>
    </row>
    <row r="926" spans="1:3" x14ac:dyDescent="0.25">
      <c r="A926" s="2">
        <v>42620</v>
      </c>
      <c r="B926">
        <v>135.09440498874071</v>
      </c>
      <c r="C926">
        <v>112.3607540702656</v>
      </c>
    </row>
    <row r="927" spans="1:3" x14ac:dyDescent="0.25">
      <c r="A927" s="2">
        <v>42621</v>
      </c>
      <c r="B927">
        <v>134.66135458167329</v>
      </c>
      <c r="C927">
        <v>111.96443873179091</v>
      </c>
    </row>
    <row r="928" spans="1:3" x14ac:dyDescent="0.25">
      <c r="A928" s="2">
        <v>42622</v>
      </c>
      <c r="B928">
        <v>133.43149142560199</v>
      </c>
      <c r="C928">
        <v>111.45029991431019</v>
      </c>
    </row>
    <row r="929" spans="1:3" x14ac:dyDescent="0.25">
      <c r="A929" s="2">
        <v>42623</v>
      </c>
      <c r="B929">
        <v>133.43149142560199</v>
      </c>
      <c r="C929">
        <v>111.45029991431019</v>
      </c>
    </row>
    <row r="930" spans="1:3" x14ac:dyDescent="0.25">
      <c r="A930" s="2">
        <v>42624</v>
      </c>
      <c r="B930">
        <v>133.43149142560199</v>
      </c>
      <c r="C930">
        <v>111.45029991431019</v>
      </c>
    </row>
    <row r="931" spans="1:3" x14ac:dyDescent="0.25">
      <c r="A931" s="2">
        <v>42625</v>
      </c>
      <c r="B931">
        <v>132.0976961718344</v>
      </c>
      <c r="C931">
        <v>111.3753213367609</v>
      </c>
    </row>
    <row r="932" spans="1:3" x14ac:dyDescent="0.25">
      <c r="A932" s="2">
        <v>42626</v>
      </c>
      <c r="B932">
        <v>130.91979906461111</v>
      </c>
      <c r="C932">
        <v>111.2253641816624</v>
      </c>
    </row>
    <row r="933" spans="1:3" x14ac:dyDescent="0.25">
      <c r="A933" s="2">
        <v>42627</v>
      </c>
      <c r="B933">
        <v>130.90247704832839</v>
      </c>
      <c r="C933">
        <v>111.24678663239069</v>
      </c>
    </row>
    <row r="934" spans="1:3" x14ac:dyDescent="0.25">
      <c r="A934" s="2">
        <v>42628</v>
      </c>
      <c r="B934">
        <v>131.9937640741382</v>
      </c>
      <c r="C934">
        <v>111.2146529562982</v>
      </c>
    </row>
    <row r="935" spans="1:3" x14ac:dyDescent="0.25">
      <c r="A935" s="2">
        <v>42629</v>
      </c>
      <c r="B935">
        <v>131.97644205785551</v>
      </c>
      <c r="C935">
        <v>111.2896315338475</v>
      </c>
    </row>
    <row r="936" spans="1:3" x14ac:dyDescent="0.25">
      <c r="A936" s="2">
        <v>42630</v>
      </c>
      <c r="B936">
        <v>131.97644205785551</v>
      </c>
      <c r="C936">
        <v>111.2896315338475</v>
      </c>
    </row>
    <row r="937" spans="1:3" x14ac:dyDescent="0.25">
      <c r="A937" s="2">
        <v>42631</v>
      </c>
      <c r="B937">
        <v>131.97644205785551</v>
      </c>
      <c r="C937">
        <v>111.2896315338475</v>
      </c>
    </row>
    <row r="938" spans="1:3" x14ac:dyDescent="0.25">
      <c r="A938" s="2">
        <v>42632</v>
      </c>
      <c r="B938">
        <v>132.87718690455571</v>
      </c>
      <c r="C938">
        <v>111.24678663239069</v>
      </c>
    </row>
    <row r="939" spans="1:3" x14ac:dyDescent="0.25">
      <c r="A939" s="2">
        <v>42633</v>
      </c>
      <c r="B939">
        <v>132.8945089208384</v>
      </c>
      <c r="C939">
        <v>111.45029991431019</v>
      </c>
    </row>
    <row r="940" spans="1:3" x14ac:dyDescent="0.25">
      <c r="A940" s="2">
        <v>42634</v>
      </c>
      <c r="B940">
        <v>133.6047115884289</v>
      </c>
      <c r="C940">
        <v>111.4610111396744</v>
      </c>
    </row>
    <row r="941" spans="1:3" x14ac:dyDescent="0.25">
      <c r="A941" s="2">
        <v>42635</v>
      </c>
      <c r="B941">
        <v>134.88654079334839</v>
      </c>
      <c r="C941">
        <v>111.8359040274207</v>
      </c>
    </row>
    <row r="942" spans="1:3" x14ac:dyDescent="0.25">
      <c r="A942" s="2">
        <v>42636</v>
      </c>
      <c r="B942">
        <v>134.48813441884641</v>
      </c>
      <c r="C942">
        <v>111.8787489288775</v>
      </c>
    </row>
    <row r="943" spans="1:3" x14ac:dyDescent="0.25">
      <c r="A943" s="2">
        <v>42637</v>
      </c>
      <c r="B943">
        <v>134.48813441884641</v>
      </c>
      <c r="C943">
        <v>111.8787489288775</v>
      </c>
    </row>
    <row r="944" spans="1:3" x14ac:dyDescent="0.25">
      <c r="A944" s="2">
        <v>42638</v>
      </c>
      <c r="B944">
        <v>134.48813441884641</v>
      </c>
      <c r="C944">
        <v>111.8787489288775</v>
      </c>
    </row>
    <row r="945" spans="1:3" x14ac:dyDescent="0.25">
      <c r="A945" s="2">
        <v>42639</v>
      </c>
      <c r="B945">
        <v>132.42681448120561</v>
      </c>
      <c r="C945">
        <v>112.03941730934019</v>
      </c>
    </row>
    <row r="946" spans="1:3" x14ac:dyDescent="0.25">
      <c r="A946" s="2">
        <v>42640</v>
      </c>
      <c r="B946">
        <v>133.5007794907327</v>
      </c>
      <c r="C946">
        <v>112.1679520137104</v>
      </c>
    </row>
    <row r="947" spans="1:3" x14ac:dyDescent="0.25">
      <c r="A947" s="2">
        <v>42641</v>
      </c>
      <c r="B947">
        <v>133.57006755586349</v>
      </c>
      <c r="C947">
        <v>112.1893744644387</v>
      </c>
    </row>
    <row r="948" spans="1:3" x14ac:dyDescent="0.25">
      <c r="A948" s="2">
        <v>42642</v>
      </c>
      <c r="B948">
        <v>133.93382989780011</v>
      </c>
      <c r="C948">
        <v>112.146529562982</v>
      </c>
    </row>
    <row r="949" spans="1:3" x14ac:dyDescent="0.25">
      <c r="A949" s="2">
        <v>42643</v>
      </c>
      <c r="B949">
        <v>134.07240602806169</v>
      </c>
      <c r="C949">
        <v>112.0179948586118</v>
      </c>
    </row>
    <row r="950" spans="1:3" x14ac:dyDescent="0.25">
      <c r="A950" s="2">
        <v>42644</v>
      </c>
      <c r="B950">
        <v>134.07240602806169</v>
      </c>
      <c r="C950">
        <v>112.0179948586118</v>
      </c>
    </row>
    <row r="951" spans="1:3" x14ac:dyDescent="0.25">
      <c r="A951" s="2">
        <v>42645</v>
      </c>
      <c r="B951">
        <v>134.07240602806169</v>
      </c>
      <c r="C951">
        <v>112.0179948586118</v>
      </c>
    </row>
    <row r="952" spans="1:3" x14ac:dyDescent="0.25">
      <c r="A952" s="2">
        <v>42646</v>
      </c>
      <c r="B952">
        <v>133.8472198163866</v>
      </c>
      <c r="C952">
        <v>111.9430162810626</v>
      </c>
    </row>
    <row r="953" spans="1:3" x14ac:dyDescent="0.25">
      <c r="A953" s="2">
        <v>42647</v>
      </c>
      <c r="B953">
        <v>134.62671054910791</v>
      </c>
      <c r="C953">
        <v>111.7395029991431</v>
      </c>
    </row>
    <row r="954" spans="1:3" x14ac:dyDescent="0.25">
      <c r="A954" s="2">
        <v>42648</v>
      </c>
      <c r="B954">
        <v>134.14169409319251</v>
      </c>
      <c r="C954">
        <v>111.439588688946</v>
      </c>
    </row>
    <row r="955" spans="1:3" x14ac:dyDescent="0.25">
      <c r="A955" s="2">
        <v>42649</v>
      </c>
      <c r="B955">
        <v>133.8991858652347</v>
      </c>
      <c r="C955">
        <v>111.31105398457581</v>
      </c>
    </row>
    <row r="956" spans="1:3" x14ac:dyDescent="0.25">
      <c r="A956" s="2">
        <v>42650</v>
      </c>
      <c r="B956">
        <v>133.51810150701539</v>
      </c>
      <c r="C956">
        <v>111.2682090831191</v>
      </c>
    </row>
    <row r="957" spans="1:3" x14ac:dyDescent="0.25">
      <c r="A957" s="2">
        <v>42651</v>
      </c>
      <c r="B957">
        <v>133.51810150701539</v>
      </c>
      <c r="C957">
        <v>111.2682090831191</v>
      </c>
    </row>
    <row r="958" spans="1:3" x14ac:dyDescent="0.25">
      <c r="A958" s="2">
        <v>42652</v>
      </c>
      <c r="B958">
        <v>133.51810150701539</v>
      </c>
      <c r="C958">
        <v>111.2682090831191</v>
      </c>
    </row>
    <row r="959" spans="1:3" x14ac:dyDescent="0.25">
      <c r="A959" s="2">
        <v>42653</v>
      </c>
      <c r="B959">
        <v>134.5920665165425</v>
      </c>
      <c r="C959">
        <v>111.07540702656379</v>
      </c>
    </row>
    <row r="960" spans="1:3" x14ac:dyDescent="0.25">
      <c r="A960" s="2">
        <v>42654</v>
      </c>
      <c r="B960">
        <v>134.07240602806169</v>
      </c>
      <c r="C960">
        <v>111.07540702656379</v>
      </c>
    </row>
    <row r="961" spans="1:3" x14ac:dyDescent="0.25">
      <c r="A961" s="2">
        <v>42655</v>
      </c>
      <c r="B961">
        <v>134.31491425601939</v>
      </c>
      <c r="C961">
        <v>111.0218508997429</v>
      </c>
    </row>
    <row r="962" spans="1:3" x14ac:dyDescent="0.25">
      <c r="A962" s="2">
        <v>42656</v>
      </c>
      <c r="B962">
        <v>133.2063052139269</v>
      </c>
      <c r="C962">
        <v>111.1825192802057</v>
      </c>
    </row>
    <row r="963" spans="1:3" x14ac:dyDescent="0.25">
      <c r="A963" s="2">
        <v>42657</v>
      </c>
      <c r="B963">
        <v>134.6440325653906</v>
      </c>
      <c r="C963">
        <v>110.96829477292199</v>
      </c>
    </row>
    <row r="964" spans="1:3" x14ac:dyDescent="0.25">
      <c r="A964" s="2">
        <v>42658</v>
      </c>
      <c r="B964">
        <v>134.6440325653906</v>
      </c>
      <c r="C964">
        <v>110.96829477292199</v>
      </c>
    </row>
    <row r="965" spans="1:3" x14ac:dyDescent="0.25">
      <c r="A965" s="2">
        <v>42659</v>
      </c>
      <c r="B965">
        <v>134.6440325653906</v>
      </c>
      <c r="C965">
        <v>110.96829477292199</v>
      </c>
    </row>
    <row r="966" spans="1:3" x14ac:dyDescent="0.25">
      <c r="A966" s="2">
        <v>42660</v>
      </c>
      <c r="B966">
        <v>134.03776199549631</v>
      </c>
      <c r="C966">
        <v>111.0432733504713</v>
      </c>
    </row>
    <row r="967" spans="1:3" x14ac:dyDescent="0.25">
      <c r="A967" s="2">
        <v>42661</v>
      </c>
      <c r="B967">
        <v>135.1117270050234</v>
      </c>
      <c r="C967">
        <v>111.1503856041131</v>
      </c>
    </row>
    <row r="968" spans="1:3" x14ac:dyDescent="0.25">
      <c r="A968" s="2">
        <v>42662</v>
      </c>
      <c r="B968">
        <v>135.8046076563312</v>
      </c>
      <c r="C968">
        <v>111.20394173093401</v>
      </c>
    </row>
    <row r="969" spans="1:3" x14ac:dyDescent="0.25">
      <c r="A969" s="2">
        <v>42663</v>
      </c>
      <c r="B969">
        <v>135.83925168889661</v>
      </c>
      <c r="C969">
        <v>111.2574978577549</v>
      </c>
    </row>
    <row r="970" spans="1:3" x14ac:dyDescent="0.25">
      <c r="A970" s="2">
        <v>42664</v>
      </c>
      <c r="B970">
        <v>136.28962411224671</v>
      </c>
      <c r="C970">
        <v>111.27892030848329</v>
      </c>
    </row>
    <row r="971" spans="1:3" x14ac:dyDescent="0.25">
      <c r="A971" s="2">
        <v>42665</v>
      </c>
      <c r="B971">
        <v>136.28962411224671</v>
      </c>
      <c r="C971">
        <v>111.27892030848329</v>
      </c>
    </row>
    <row r="972" spans="1:3" x14ac:dyDescent="0.25">
      <c r="A972" s="2">
        <v>42666</v>
      </c>
      <c r="B972">
        <v>136.28962411224671</v>
      </c>
      <c r="C972">
        <v>111.27892030848329</v>
      </c>
    </row>
    <row r="973" spans="1:3" x14ac:dyDescent="0.25">
      <c r="A973" s="2">
        <v>42667</v>
      </c>
      <c r="B973">
        <v>136.7226745193141</v>
      </c>
      <c r="C973">
        <v>111.1932305055698</v>
      </c>
    </row>
    <row r="974" spans="1:3" x14ac:dyDescent="0.25">
      <c r="A974" s="2">
        <v>42668</v>
      </c>
      <c r="B974">
        <v>136.39355620994289</v>
      </c>
      <c r="C974">
        <v>111.2146529562982</v>
      </c>
    </row>
    <row r="975" spans="1:3" x14ac:dyDescent="0.25">
      <c r="A975" s="2">
        <v>42669</v>
      </c>
      <c r="B975">
        <v>136.06443790057159</v>
      </c>
      <c r="C975">
        <v>110.9468723221937</v>
      </c>
    </row>
    <row r="976" spans="1:3" x14ac:dyDescent="0.25">
      <c r="A976" s="2">
        <v>42670</v>
      </c>
      <c r="B976">
        <v>135.7526416074831</v>
      </c>
      <c r="C976">
        <v>110.59340188517569</v>
      </c>
    </row>
    <row r="977" spans="1:3" x14ac:dyDescent="0.25">
      <c r="A977" s="2">
        <v>42671</v>
      </c>
      <c r="B977">
        <v>135.47548934695999</v>
      </c>
      <c r="C977">
        <v>110.5291345329906</v>
      </c>
    </row>
    <row r="978" spans="1:3" x14ac:dyDescent="0.25">
      <c r="A978" s="2">
        <v>42672</v>
      </c>
      <c r="B978">
        <v>135.47548934695999</v>
      </c>
      <c r="C978">
        <v>110.5291345329906</v>
      </c>
    </row>
    <row r="979" spans="1:3" x14ac:dyDescent="0.25">
      <c r="A979" s="2">
        <v>42673</v>
      </c>
      <c r="B979">
        <v>135.47548934695999</v>
      </c>
      <c r="C979">
        <v>110.5291345329906</v>
      </c>
    </row>
    <row r="980" spans="1:3" x14ac:dyDescent="0.25">
      <c r="A980" s="2">
        <v>42674</v>
      </c>
      <c r="B980">
        <v>134.78260869565219</v>
      </c>
      <c r="C980">
        <v>110.6469580119966</v>
      </c>
    </row>
    <row r="981" spans="1:3" x14ac:dyDescent="0.25">
      <c r="A981" s="2">
        <v>42675</v>
      </c>
      <c r="B981">
        <v>132.85986488827299</v>
      </c>
      <c r="C981">
        <v>110.55055698371891</v>
      </c>
    </row>
    <row r="982" spans="1:3" x14ac:dyDescent="0.25">
      <c r="A982" s="2">
        <v>42676</v>
      </c>
      <c r="B982">
        <v>131.42213753680929</v>
      </c>
      <c r="C982">
        <v>110.76478149100259</v>
      </c>
    </row>
    <row r="983" spans="1:3" x14ac:dyDescent="0.25">
      <c r="A983" s="2">
        <v>42677</v>
      </c>
      <c r="B983">
        <v>131.12766326000349</v>
      </c>
      <c r="C983">
        <v>110.6469580119966</v>
      </c>
    </row>
    <row r="984" spans="1:3" x14ac:dyDescent="0.25">
      <c r="A984" s="2">
        <v>42678</v>
      </c>
      <c r="B984">
        <v>130.6946128529361</v>
      </c>
      <c r="C984">
        <v>110.8076263924593</v>
      </c>
    </row>
    <row r="985" spans="1:3" x14ac:dyDescent="0.25">
      <c r="A985" s="2">
        <v>42679</v>
      </c>
      <c r="B985">
        <v>130.6946128529361</v>
      </c>
      <c r="C985">
        <v>110.8076263924593</v>
      </c>
    </row>
    <row r="986" spans="1:3" x14ac:dyDescent="0.25">
      <c r="A986" s="2">
        <v>42680</v>
      </c>
      <c r="B986">
        <v>130.6946128529361</v>
      </c>
      <c r="C986">
        <v>110.8076263924593</v>
      </c>
    </row>
    <row r="987" spans="1:3" x14ac:dyDescent="0.25">
      <c r="A987" s="2">
        <v>42681</v>
      </c>
      <c r="B987">
        <v>133.11969513251341</v>
      </c>
      <c r="C987">
        <v>110.6469580119966</v>
      </c>
    </row>
    <row r="988" spans="1:3" x14ac:dyDescent="0.25">
      <c r="A988" s="2">
        <v>42682</v>
      </c>
      <c r="B988">
        <v>133.76060973497309</v>
      </c>
      <c r="C988">
        <v>110.497000856898</v>
      </c>
    </row>
    <row r="989" spans="1:3" x14ac:dyDescent="0.25">
      <c r="A989" s="2">
        <v>42683</v>
      </c>
      <c r="B989">
        <v>135.8046076563312</v>
      </c>
      <c r="C989">
        <v>109.9614395886889</v>
      </c>
    </row>
    <row r="990" spans="1:3" x14ac:dyDescent="0.25">
      <c r="A990" s="2">
        <v>42684</v>
      </c>
      <c r="B990">
        <v>136.56677637276979</v>
      </c>
      <c r="C990">
        <v>109.35089974293059</v>
      </c>
    </row>
    <row r="991" spans="1:3" x14ac:dyDescent="0.25">
      <c r="A991" s="2">
        <v>42685</v>
      </c>
      <c r="B991">
        <v>136.27230209596399</v>
      </c>
      <c r="C991">
        <v>109.1152527849186</v>
      </c>
    </row>
    <row r="992" spans="1:3" x14ac:dyDescent="0.25">
      <c r="A992" s="2">
        <v>42686</v>
      </c>
      <c r="B992">
        <v>136.27230209596399</v>
      </c>
      <c r="C992">
        <v>109.1152527849186</v>
      </c>
    </row>
    <row r="993" spans="1:3" x14ac:dyDescent="0.25">
      <c r="A993" s="2">
        <v>42687</v>
      </c>
      <c r="B993">
        <v>136.27230209596399</v>
      </c>
      <c r="C993">
        <v>109.1152527849186</v>
      </c>
    </row>
    <row r="994" spans="1:3" x14ac:dyDescent="0.25">
      <c r="A994" s="2">
        <v>42688</v>
      </c>
      <c r="B994">
        <v>137.79663952884121</v>
      </c>
      <c r="C994">
        <v>108.6546700942588</v>
      </c>
    </row>
    <row r="995" spans="1:3" x14ac:dyDescent="0.25">
      <c r="A995" s="2">
        <v>42689</v>
      </c>
      <c r="B995">
        <v>138.31630001732199</v>
      </c>
      <c r="C995">
        <v>108.8796058269066</v>
      </c>
    </row>
    <row r="996" spans="1:3" x14ac:dyDescent="0.25">
      <c r="A996" s="2">
        <v>42690</v>
      </c>
      <c r="B996">
        <v>139.04382470119521</v>
      </c>
      <c r="C996">
        <v>108.83676092544989</v>
      </c>
    </row>
    <row r="997" spans="1:3" x14ac:dyDescent="0.25">
      <c r="A997" s="2">
        <v>42691</v>
      </c>
      <c r="B997">
        <v>139.94456954789541</v>
      </c>
      <c r="C997">
        <v>108.6868037703513</v>
      </c>
    </row>
    <row r="998" spans="1:3" x14ac:dyDescent="0.25">
      <c r="A998" s="2">
        <v>42692</v>
      </c>
      <c r="B998">
        <v>140.083145678157</v>
      </c>
      <c r="C998">
        <v>108.429734361611</v>
      </c>
    </row>
    <row r="999" spans="1:3" x14ac:dyDescent="0.25">
      <c r="A999" s="2">
        <v>42693</v>
      </c>
      <c r="B999">
        <v>140.083145678157</v>
      </c>
      <c r="C999">
        <v>108.429734361611</v>
      </c>
    </row>
    <row r="1000" spans="1:3" x14ac:dyDescent="0.25">
      <c r="A1000" s="2">
        <v>42694</v>
      </c>
      <c r="B1000">
        <v>140.083145678157</v>
      </c>
      <c r="C1000">
        <v>108.429734361611</v>
      </c>
    </row>
    <row r="1001" spans="1:3" x14ac:dyDescent="0.25">
      <c r="A1001" s="2">
        <v>42695</v>
      </c>
      <c r="B1001">
        <v>140.6720942317686</v>
      </c>
      <c r="C1001">
        <v>108.4725792630677</v>
      </c>
    </row>
    <row r="1002" spans="1:3" x14ac:dyDescent="0.25">
      <c r="A1002" s="2">
        <v>42696</v>
      </c>
      <c r="B1002">
        <v>140.7240602806167</v>
      </c>
      <c r="C1002">
        <v>108.55826906598109</v>
      </c>
    </row>
    <row r="1003" spans="1:3" x14ac:dyDescent="0.25">
      <c r="A1003" s="2">
        <v>42697</v>
      </c>
      <c r="B1003">
        <v>141.38229689935909</v>
      </c>
      <c r="C1003">
        <v>108.27977720651241</v>
      </c>
    </row>
    <row r="1004" spans="1:3" x14ac:dyDescent="0.25">
      <c r="A1004" s="2">
        <v>42698</v>
      </c>
      <c r="B1004">
        <v>141.88463537155721</v>
      </c>
      <c r="C1004">
        <v>108.27977720651241</v>
      </c>
    </row>
    <row r="1005" spans="1:3" x14ac:dyDescent="0.25">
      <c r="A1005" s="2">
        <v>42699</v>
      </c>
      <c r="B1005">
        <v>141.7114152087303</v>
      </c>
      <c r="C1005">
        <v>108.35475578406169</v>
      </c>
    </row>
    <row r="1006" spans="1:3" x14ac:dyDescent="0.25">
      <c r="A1006" s="2">
        <v>42700</v>
      </c>
      <c r="B1006">
        <v>141.7114152087303</v>
      </c>
      <c r="C1006">
        <v>108.35475578406169</v>
      </c>
    </row>
    <row r="1007" spans="1:3" x14ac:dyDescent="0.25">
      <c r="A1007" s="2">
        <v>42701</v>
      </c>
      <c r="B1007">
        <v>141.7114152087303</v>
      </c>
      <c r="C1007">
        <v>108.35475578406169</v>
      </c>
    </row>
    <row r="1008" spans="1:3" x14ac:dyDescent="0.25">
      <c r="A1008" s="2">
        <v>42702</v>
      </c>
      <c r="B1008">
        <v>141.53819504590331</v>
      </c>
      <c r="C1008">
        <v>108.6118251928021</v>
      </c>
    </row>
    <row r="1009" spans="1:3" x14ac:dyDescent="0.25">
      <c r="A1009" s="2">
        <v>42703</v>
      </c>
      <c r="B1009">
        <v>141.50355101333801</v>
      </c>
      <c r="C1009">
        <v>108.69751499571549</v>
      </c>
    </row>
    <row r="1010" spans="1:3" x14ac:dyDescent="0.25">
      <c r="A1010" s="2">
        <v>42704</v>
      </c>
      <c r="B1010">
        <v>142.09249956694961</v>
      </c>
      <c r="C1010">
        <v>108.4404455869751</v>
      </c>
    </row>
    <row r="1011" spans="1:3" x14ac:dyDescent="0.25">
      <c r="A1011" s="2">
        <v>42705</v>
      </c>
      <c r="B1011">
        <v>140.7240602806167</v>
      </c>
      <c r="C1011">
        <v>108.14053127677801</v>
      </c>
    </row>
    <row r="1012" spans="1:3" x14ac:dyDescent="0.25">
      <c r="A1012" s="2">
        <v>42706</v>
      </c>
      <c r="B1012">
        <v>140.16975575957039</v>
      </c>
      <c r="C1012">
        <v>108.3761782347901</v>
      </c>
    </row>
    <row r="1013" spans="1:3" x14ac:dyDescent="0.25">
      <c r="A1013" s="2">
        <v>42707</v>
      </c>
      <c r="B1013">
        <v>140.16975575957039</v>
      </c>
      <c r="C1013">
        <v>108.3761782347901</v>
      </c>
    </row>
    <row r="1014" spans="1:3" x14ac:dyDescent="0.25">
      <c r="A1014" s="2">
        <v>42708</v>
      </c>
      <c r="B1014">
        <v>140.16975575957039</v>
      </c>
      <c r="C1014">
        <v>108.3761782347901</v>
      </c>
    </row>
    <row r="1015" spans="1:3" x14ac:dyDescent="0.25">
      <c r="A1015" s="2">
        <v>42709</v>
      </c>
      <c r="B1015">
        <v>140.36029793868011</v>
      </c>
      <c r="C1015">
        <v>108.31191088260501</v>
      </c>
    </row>
    <row r="1016" spans="1:3" x14ac:dyDescent="0.25">
      <c r="A1016" s="2">
        <v>42710</v>
      </c>
      <c r="B1016">
        <v>140.48155205265891</v>
      </c>
      <c r="C1016">
        <v>108.2904884318766</v>
      </c>
    </row>
    <row r="1017" spans="1:3" x14ac:dyDescent="0.25">
      <c r="A1017" s="2">
        <v>42711</v>
      </c>
      <c r="B1017">
        <v>141.27836480166289</v>
      </c>
      <c r="C1017">
        <v>108.5047129391602</v>
      </c>
    </row>
    <row r="1018" spans="1:3" x14ac:dyDescent="0.25">
      <c r="A1018" s="2">
        <v>42712</v>
      </c>
      <c r="B1018">
        <v>144.3790057162654</v>
      </c>
      <c r="C1018">
        <v>108.258354755784</v>
      </c>
    </row>
    <row r="1019" spans="1:3" x14ac:dyDescent="0.25">
      <c r="A1019" s="2">
        <v>42713</v>
      </c>
      <c r="B1019">
        <v>145.90334314914259</v>
      </c>
      <c r="C1019">
        <v>108.0227077977721</v>
      </c>
    </row>
    <row r="1020" spans="1:3" x14ac:dyDescent="0.25">
      <c r="A1020" s="2">
        <v>42714</v>
      </c>
      <c r="B1020">
        <v>145.90334314914259</v>
      </c>
      <c r="C1020">
        <v>108.0227077977721</v>
      </c>
    </row>
    <row r="1021" spans="1:3" x14ac:dyDescent="0.25">
      <c r="A1021" s="2">
        <v>42715</v>
      </c>
      <c r="B1021">
        <v>145.90334314914259</v>
      </c>
      <c r="C1021">
        <v>108.0227077977721</v>
      </c>
    </row>
    <row r="1022" spans="1:3" x14ac:dyDescent="0.25">
      <c r="A1022" s="2">
        <v>42716</v>
      </c>
      <c r="B1022">
        <v>145.38368266066169</v>
      </c>
      <c r="C1022">
        <v>107.87275064267349</v>
      </c>
    </row>
    <row r="1023" spans="1:3" x14ac:dyDescent="0.25">
      <c r="A1023" s="2">
        <v>42717</v>
      </c>
      <c r="B1023">
        <v>145.55690282348871</v>
      </c>
      <c r="C1023">
        <v>108.0334190231363</v>
      </c>
    </row>
    <row r="1024" spans="1:3" x14ac:dyDescent="0.25">
      <c r="A1024" s="2">
        <v>42718</v>
      </c>
      <c r="B1024">
        <v>145.2624285466828</v>
      </c>
      <c r="C1024">
        <v>107.93701799485861</v>
      </c>
    </row>
    <row r="1025" spans="1:3" x14ac:dyDescent="0.25">
      <c r="A1025" s="2">
        <v>42719</v>
      </c>
      <c r="B1025">
        <v>148.0859172007622</v>
      </c>
      <c r="C1025">
        <v>107.65852613538991</v>
      </c>
    </row>
    <row r="1026" spans="1:3" x14ac:dyDescent="0.25">
      <c r="A1026" s="2">
        <v>42720</v>
      </c>
      <c r="B1026">
        <v>147.20249437034471</v>
      </c>
      <c r="C1026">
        <v>107.7870608397601</v>
      </c>
    </row>
    <row r="1027" spans="1:3" x14ac:dyDescent="0.25">
      <c r="A1027" s="2">
        <v>42721</v>
      </c>
      <c r="B1027">
        <v>147.20249437034471</v>
      </c>
      <c r="C1027">
        <v>107.7870608397601</v>
      </c>
    </row>
    <row r="1028" spans="1:3" x14ac:dyDescent="0.25">
      <c r="A1028" s="2">
        <v>42722</v>
      </c>
      <c r="B1028">
        <v>147.20249437034471</v>
      </c>
      <c r="C1028">
        <v>107.7870608397601</v>
      </c>
    </row>
    <row r="1029" spans="1:3" x14ac:dyDescent="0.25">
      <c r="A1029" s="2">
        <v>42723</v>
      </c>
      <c r="B1029">
        <v>147.35839251688901</v>
      </c>
      <c r="C1029">
        <v>108.0976863753213</v>
      </c>
    </row>
    <row r="1030" spans="1:3" x14ac:dyDescent="0.25">
      <c r="A1030" s="2">
        <v>42724</v>
      </c>
      <c r="B1030">
        <v>148.55361164039499</v>
      </c>
      <c r="C1030">
        <v>108.0548414738646</v>
      </c>
    </row>
    <row r="1031" spans="1:3" x14ac:dyDescent="0.25">
      <c r="A1031" s="2">
        <v>42725</v>
      </c>
      <c r="B1031">
        <v>147.87805300536979</v>
      </c>
      <c r="C1031">
        <v>108.18337617823479</v>
      </c>
    </row>
    <row r="1032" spans="1:3" x14ac:dyDescent="0.25">
      <c r="A1032" s="2">
        <v>42726</v>
      </c>
      <c r="B1032">
        <v>147.02927420751769</v>
      </c>
      <c r="C1032">
        <v>108.1619537275064</v>
      </c>
    </row>
    <row r="1033" spans="1:3" x14ac:dyDescent="0.25">
      <c r="A1033" s="2">
        <v>42727</v>
      </c>
      <c r="B1033">
        <v>147.20249437034471</v>
      </c>
      <c r="C1033">
        <v>108.24764353041989</v>
      </c>
    </row>
    <row r="1034" spans="1:3" x14ac:dyDescent="0.25">
      <c r="A1034" s="2">
        <v>42728</v>
      </c>
      <c r="B1034">
        <v>147.20249437034471</v>
      </c>
      <c r="C1034">
        <v>108.24764353041989</v>
      </c>
    </row>
    <row r="1035" spans="1:3" x14ac:dyDescent="0.25">
      <c r="A1035" s="2">
        <v>42729</v>
      </c>
      <c r="B1035">
        <v>147.20249437034471</v>
      </c>
      <c r="C1035">
        <v>108.24764353041989</v>
      </c>
    </row>
    <row r="1036" spans="1:3" x14ac:dyDescent="0.25">
      <c r="A1036" s="2">
        <v>42730</v>
      </c>
      <c r="B1036">
        <v>147.20249437034471</v>
      </c>
      <c r="C1036">
        <v>108.24764353041989</v>
      </c>
    </row>
    <row r="1037" spans="1:3" x14ac:dyDescent="0.25">
      <c r="A1037" s="2">
        <v>42731</v>
      </c>
      <c r="B1037">
        <v>147.39303654945439</v>
      </c>
      <c r="C1037">
        <v>108.2369323050557</v>
      </c>
    </row>
    <row r="1038" spans="1:3" x14ac:dyDescent="0.25">
      <c r="A1038" s="2">
        <v>42732</v>
      </c>
      <c r="B1038">
        <v>147.9646630867833</v>
      </c>
      <c r="C1038">
        <v>108.38688946015429</v>
      </c>
    </row>
    <row r="1039" spans="1:3" x14ac:dyDescent="0.25">
      <c r="A1039" s="2">
        <v>42733</v>
      </c>
      <c r="B1039">
        <v>146.24978347479649</v>
      </c>
      <c r="C1039">
        <v>108.547557840617</v>
      </c>
    </row>
    <row r="1040" spans="1:3" x14ac:dyDescent="0.25">
      <c r="A1040" s="2">
        <v>42734</v>
      </c>
      <c r="B1040">
        <v>145.60886887233681</v>
      </c>
      <c r="C1040">
        <v>108.5689802913453</v>
      </c>
    </row>
    <row r="1041" spans="1:3" x14ac:dyDescent="0.25">
      <c r="A1041" s="2">
        <v>42735</v>
      </c>
      <c r="B1041">
        <v>145.60886887233681</v>
      </c>
      <c r="C1041">
        <v>108.5689802913453</v>
      </c>
    </row>
    <row r="1042" spans="1:3" x14ac:dyDescent="0.25">
      <c r="A1042" s="2">
        <v>42736</v>
      </c>
      <c r="B1042">
        <v>145.60886887233681</v>
      </c>
      <c r="C1042">
        <v>108.5689802913453</v>
      </c>
    </row>
    <row r="1043" spans="1:3" x14ac:dyDescent="0.25">
      <c r="A1043" s="2">
        <v>42737</v>
      </c>
      <c r="B1043">
        <v>147.30642646804091</v>
      </c>
      <c r="C1043">
        <v>108.5689802913453</v>
      </c>
    </row>
    <row r="1044" spans="1:3" x14ac:dyDescent="0.25">
      <c r="A1044" s="2">
        <v>42738</v>
      </c>
      <c r="B1044">
        <v>147.68751082626019</v>
      </c>
      <c r="C1044">
        <v>108.429734361611</v>
      </c>
    </row>
    <row r="1045" spans="1:3" x14ac:dyDescent="0.25">
      <c r="A1045" s="2">
        <v>42739</v>
      </c>
      <c r="B1045">
        <v>148.10323921704489</v>
      </c>
      <c r="C1045">
        <v>108.429734361611</v>
      </c>
    </row>
    <row r="1046" spans="1:3" x14ac:dyDescent="0.25">
      <c r="A1046" s="2">
        <v>42740</v>
      </c>
      <c r="B1046">
        <v>146.9773081586697</v>
      </c>
      <c r="C1046">
        <v>108.6546700942588</v>
      </c>
    </row>
    <row r="1047" spans="1:3" x14ac:dyDescent="0.25">
      <c r="A1047" s="2">
        <v>42741</v>
      </c>
      <c r="B1047">
        <v>147.80876494023909</v>
      </c>
      <c r="C1047">
        <v>108.41902313624681</v>
      </c>
    </row>
    <row r="1048" spans="1:3" x14ac:dyDescent="0.25">
      <c r="A1048" s="2">
        <v>42742</v>
      </c>
      <c r="B1048">
        <v>147.80876494023909</v>
      </c>
      <c r="C1048">
        <v>108.41902313624681</v>
      </c>
    </row>
    <row r="1049" spans="1:3" x14ac:dyDescent="0.25">
      <c r="A1049" s="2">
        <v>42743</v>
      </c>
      <c r="B1049">
        <v>147.80876494023909</v>
      </c>
      <c r="C1049">
        <v>108.41902313624681</v>
      </c>
    </row>
    <row r="1050" spans="1:3" x14ac:dyDescent="0.25">
      <c r="A1050" s="2">
        <v>42744</v>
      </c>
      <c r="B1050">
        <v>147.41035856573711</v>
      </c>
      <c r="C1050">
        <v>108.59040274207371</v>
      </c>
    </row>
    <row r="1051" spans="1:3" x14ac:dyDescent="0.25">
      <c r="A1051" s="2">
        <v>42745</v>
      </c>
      <c r="B1051">
        <v>147.47964663086779</v>
      </c>
      <c r="C1051">
        <v>108.59040274207371</v>
      </c>
    </row>
    <row r="1052" spans="1:3" x14ac:dyDescent="0.25">
      <c r="A1052" s="2">
        <v>42746</v>
      </c>
      <c r="B1052">
        <v>148.05127316819679</v>
      </c>
      <c r="C1052">
        <v>108.6439588688946</v>
      </c>
    </row>
    <row r="1053" spans="1:3" x14ac:dyDescent="0.25">
      <c r="A1053" s="2">
        <v>42747</v>
      </c>
      <c r="B1053">
        <v>145.937987181708</v>
      </c>
      <c r="C1053">
        <v>108.69751499571549</v>
      </c>
    </row>
    <row r="1054" spans="1:3" x14ac:dyDescent="0.25">
      <c r="A1054" s="2">
        <v>42748</v>
      </c>
      <c r="B1054">
        <v>147.6182227611294</v>
      </c>
      <c r="C1054">
        <v>108.5047129391602</v>
      </c>
    </row>
    <row r="1055" spans="1:3" x14ac:dyDescent="0.25">
      <c r="A1055" s="2">
        <v>42749</v>
      </c>
      <c r="B1055">
        <v>147.6182227611294</v>
      </c>
      <c r="C1055">
        <v>108.5047129391602</v>
      </c>
    </row>
    <row r="1056" spans="1:3" x14ac:dyDescent="0.25">
      <c r="A1056" s="2">
        <v>42750</v>
      </c>
      <c r="B1056">
        <v>147.6182227611294</v>
      </c>
      <c r="C1056">
        <v>108.5047129391602</v>
      </c>
    </row>
    <row r="1057" spans="1:3" x14ac:dyDescent="0.25">
      <c r="A1057" s="2">
        <v>42751</v>
      </c>
      <c r="B1057">
        <v>147.13320630521389</v>
      </c>
      <c r="C1057">
        <v>108.6011139674379</v>
      </c>
    </row>
    <row r="1058" spans="1:3" x14ac:dyDescent="0.25">
      <c r="A1058" s="2">
        <v>42752</v>
      </c>
      <c r="B1058">
        <v>145.83405508401179</v>
      </c>
      <c r="C1058">
        <v>108.7724935732648</v>
      </c>
    </row>
    <row r="1059" spans="1:3" x14ac:dyDescent="0.25">
      <c r="A1059" s="2">
        <v>42753</v>
      </c>
      <c r="B1059">
        <v>146.19781742594839</v>
      </c>
      <c r="C1059">
        <v>108.4618680377035</v>
      </c>
    </row>
    <row r="1060" spans="1:3" x14ac:dyDescent="0.25">
      <c r="A1060" s="2">
        <v>42754</v>
      </c>
      <c r="B1060">
        <v>146.61354581673311</v>
      </c>
      <c r="C1060">
        <v>108.2047986289631</v>
      </c>
    </row>
    <row r="1061" spans="1:3" x14ac:dyDescent="0.25">
      <c r="A1061" s="2">
        <v>42755</v>
      </c>
      <c r="B1061">
        <v>146.4749696864715</v>
      </c>
      <c r="C1061">
        <v>108.1191088260497</v>
      </c>
    </row>
    <row r="1062" spans="1:3" x14ac:dyDescent="0.25">
      <c r="A1062" s="2">
        <v>42756</v>
      </c>
      <c r="B1062">
        <v>146.4749696864715</v>
      </c>
      <c r="C1062">
        <v>108.1191088260497</v>
      </c>
    </row>
    <row r="1063" spans="1:3" x14ac:dyDescent="0.25">
      <c r="A1063" s="2">
        <v>42757</v>
      </c>
      <c r="B1063">
        <v>146.4749696864715</v>
      </c>
      <c r="C1063">
        <v>108.1191088260497</v>
      </c>
    </row>
    <row r="1064" spans="1:3" x14ac:dyDescent="0.25">
      <c r="A1064" s="2">
        <v>42758</v>
      </c>
      <c r="B1064">
        <v>145.0718863675732</v>
      </c>
      <c r="C1064">
        <v>108.41902313624681</v>
      </c>
    </row>
    <row r="1065" spans="1:3" x14ac:dyDescent="0.25">
      <c r="A1065" s="2">
        <v>42759</v>
      </c>
      <c r="B1065">
        <v>145.50493677464061</v>
      </c>
      <c r="C1065">
        <v>108.27977720651241</v>
      </c>
    </row>
    <row r="1066" spans="1:3" x14ac:dyDescent="0.25">
      <c r="A1066" s="2">
        <v>42760</v>
      </c>
      <c r="B1066">
        <v>147.20249437034471</v>
      </c>
      <c r="C1066">
        <v>107.9263067694944</v>
      </c>
    </row>
    <row r="1067" spans="1:3" x14ac:dyDescent="0.25">
      <c r="A1067" s="2">
        <v>42761</v>
      </c>
      <c r="B1067">
        <v>148.29378139615449</v>
      </c>
      <c r="C1067">
        <v>107.82990574121681</v>
      </c>
    </row>
    <row r="1068" spans="1:3" x14ac:dyDescent="0.25">
      <c r="A1068" s="2">
        <v>42762</v>
      </c>
      <c r="B1068">
        <v>147.63554477741209</v>
      </c>
      <c r="C1068">
        <v>107.9263067694944</v>
      </c>
    </row>
    <row r="1069" spans="1:3" x14ac:dyDescent="0.25">
      <c r="A1069" s="2">
        <v>42763</v>
      </c>
      <c r="B1069">
        <v>147.63554477741209</v>
      </c>
      <c r="C1069">
        <v>107.9263067694944</v>
      </c>
    </row>
    <row r="1070" spans="1:3" x14ac:dyDescent="0.25">
      <c r="A1070" s="2">
        <v>42764</v>
      </c>
      <c r="B1070">
        <v>147.63554477741209</v>
      </c>
      <c r="C1070">
        <v>107.9263067694944</v>
      </c>
    </row>
    <row r="1071" spans="1:3" x14ac:dyDescent="0.25">
      <c r="A1071" s="2">
        <v>42765</v>
      </c>
      <c r="B1071">
        <v>146.19781742594839</v>
      </c>
      <c r="C1071">
        <v>107.9155955441302</v>
      </c>
    </row>
    <row r="1072" spans="1:3" x14ac:dyDescent="0.25">
      <c r="A1072" s="2">
        <v>42766</v>
      </c>
      <c r="B1072">
        <v>144.76009007448471</v>
      </c>
      <c r="C1072">
        <v>108.0548414738646</v>
      </c>
    </row>
    <row r="1073" spans="1:3" x14ac:dyDescent="0.25">
      <c r="A1073" s="2">
        <v>42767</v>
      </c>
      <c r="B1073">
        <v>146.0072752468387</v>
      </c>
      <c r="C1073">
        <v>107.87275064267349</v>
      </c>
    </row>
    <row r="1074" spans="1:3" x14ac:dyDescent="0.25">
      <c r="A1074" s="2">
        <v>42768</v>
      </c>
      <c r="B1074">
        <v>145.60886887233681</v>
      </c>
      <c r="C1074">
        <v>107.9798628963153</v>
      </c>
    </row>
    <row r="1075" spans="1:3" x14ac:dyDescent="0.25">
      <c r="A1075" s="2">
        <v>42769</v>
      </c>
      <c r="B1075">
        <v>146.6308678330158</v>
      </c>
      <c r="C1075">
        <v>107.9905741216795</v>
      </c>
    </row>
    <row r="1076" spans="1:3" x14ac:dyDescent="0.25">
      <c r="A1076" s="2">
        <v>42770</v>
      </c>
      <c r="B1076">
        <v>146.6308678330158</v>
      </c>
      <c r="C1076">
        <v>107.9905741216795</v>
      </c>
    </row>
    <row r="1077" spans="1:3" x14ac:dyDescent="0.25">
      <c r="A1077" s="2">
        <v>42771</v>
      </c>
      <c r="B1077">
        <v>146.6308678330158</v>
      </c>
      <c r="C1077">
        <v>107.9905741216795</v>
      </c>
    </row>
    <row r="1078" spans="1:3" x14ac:dyDescent="0.25">
      <c r="A1078" s="2">
        <v>42772</v>
      </c>
      <c r="B1078">
        <v>146.75212194699461</v>
      </c>
      <c r="C1078">
        <v>108.0976863753213</v>
      </c>
    </row>
    <row r="1079" spans="1:3" x14ac:dyDescent="0.25">
      <c r="A1079" s="2">
        <v>42773</v>
      </c>
      <c r="B1079">
        <v>147.34107050060629</v>
      </c>
      <c r="C1079">
        <v>108.21550985432729</v>
      </c>
    </row>
    <row r="1080" spans="1:3" x14ac:dyDescent="0.25">
      <c r="A1080" s="2">
        <v>42774</v>
      </c>
      <c r="B1080">
        <v>147.3757145331717</v>
      </c>
      <c r="C1080">
        <v>108.5154241645244</v>
      </c>
    </row>
    <row r="1081" spans="1:3" x14ac:dyDescent="0.25">
      <c r="A1081" s="2">
        <v>42775</v>
      </c>
      <c r="B1081">
        <v>148.69218777065649</v>
      </c>
      <c r="C1081">
        <v>108.4083119108826</v>
      </c>
    </row>
    <row r="1082" spans="1:3" x14ac:dyDescent="0.25">
      <c r="A1082" s="2">
        <v>42776</v>
      </c>
      <c r="B1082">
        <v>149.35042438939891</v>
      </c>
      <c r="C1082">
        <v>108.3011996572408</v>
      </c>
    </row>
    <row r="1083" spans="1:3" x14ac:dyDescent="0.25">
      <c r="A1083" s="2">
        <v>42777</v>
      </c>
      <c r="B1083">
        <v>149.35042438939891</v>
      </c>
      <c r="C1083">
        <v>108.3011996572408</v>
      </c>
    </row>
    <row r="1084" spans="1:3" x14ac:dyDescent="0.25">
      <c r="A1084" s="2">
        <v>42778</v>
      </c>
      <c r="B1084">
        <v>149.35042438939891</v>
      </c>
      <c r="C1084">
        <v>108.3011996572408</v>
      </c>
    </row>
    <row r="1085" spans="1:3" x14ac:dyDescent="0.25">
      <c r="A1085" s="2">
        <v>42779</v>
      </c>
      <c r="B1085">
        <v>150.66689762688381</v>
      </c>
      <c r="C1085">
        <v>108.24764353041989</v>
      </c>
    </row>
    <row r="1086" spans="1:3" x14ac:dyDescent="0.25">
      <c r="A1086" s="2">
        <v>42780</v>
      </c>
      <c r="B1086">
        <v>150.9267278711242</v>
      </c>
      <c r="C1086">
        <v>108.07626392459299</v>
      </c>
    </row>
    <row r="1087" spans="1:3" x14ac:dyDescent="0.25">
      <c r="A1087" s="2">
        <v>42781</v>
      </c>
      <c r="B1087">
        <v>151.65425255499741</v>
      </c>
      <c r="C1087">
        <v>107.96915167095121</v>
      </c>
    </row>
    <row r="1088" spans="1:3" x14ac:dyDescent="0.25">
      <c r="A1088" s="2">
        <v>42782</v>
      </c>
      <c r="B1088">
        <v>150.70154165944919</v>
      </c>
      <c r="C1088">
        <v>108.2047986289631</v>
      </c>
    </row>
    <row r="1089" spans="1:3" x14ac:dyDescent="0.25">
      <c r="A1089" s="2">
        <v>42783</v>
      </c>
      <c r="B1089">
        <v>151.09994803395119</v>
      </c>
      <c r="C1089">
        <v>108.3333333333333</v>
      </c>
    </row>
    <row r="1090" spans="1:3" x14ac:dyDescent="0.25">
      <c r="A1090" s="2">
        <v>42784</v>
      </c>
      <c r="B1090">
        <v>151.09994803395119</v>
      </c>
      <c r="C1090">
        <v>108.3333333333333</v>
      </c>
    </row>
    <row r="1091" spans="1:3" x14ac:dyDescent="0.25">
      <c r="A1091" s="2">
        <v>42785</v>
      </c>
      <c r="B1091">
        <v>151.09994803395119</v>
      </c>
      <c r="C1091">
        <v>108.3333333333333</v>
      </c>
    </row>
    <row r="1092" spans="1:3" x14ac:dyDescent="0.25">
      <c r="A1092" s="2">
        <v>42786</v>
      </c>
      <c r="B1092">
        <v>151.82747271782441</v>
      </c>
      <c r="C1092">
        <v>108.3226221079692</v>
      </c>
    </row>
    <row r="1093" spans="1:3" x14ac:dyDescent="0.25">
      <c r="A1093" s="2">
        <v>42787</v>
      </c>
      <c r="B1093">
        <v>153.1266239390265</v>
      </c>
      <c r="C1093">
        <v>108.258354755784</v>
      </c>
    </row>
    <row r="1094" spans="1:3" x14ac:dyDescent="0.25">
      <c r="A1094" s="2">
        <v>42788</v>
      </c>
      <c r="B1094">
        <v>153.1785899878746</v>
      </c>
      <c r="C1094">
        <v>108.38688946015429</v>
      </c>
    </row>
    <row r="1095" spans="1:3" x14ac:dyDescent="0.25">
      <c r="A1095" s="2">
        <v>42789</v>
      </c>
      <c r="B1095">
        <v>152.7282175645245</v>
      </c>
      <c r="C1095">
        <v>108.6011139674379</v>
      </c>
    </row>
    <row r="1096" spans="1:3" x14ac:dyDescent="0.25">
      <c r="A1096" s="2">
        <v>42790</v>
      </c>
      <c r="B1096">
        <v>152.1392690109129</v>
      </c>
      <c r="C1096">
        <v>108.93316195372751</v>
      </c>
    </row>
    <row r="1097" spans="1:3" x14ac:dyDescent="0.25">
      <c r="A1097" s="2">
        <v>42791</v>
      </c>
      <c r="B1097">
        <v>152.1392690109129</v>
      </c>
      <c r="C1097">
        <v>108.93316195372751</v>
      </c>
    </row>
    <row r="1098" spans="1:3" x14ac:dyDescent="0.25">
      <c r="A1098" s="2">
        <v>42792</v>
      </c>
      <c r="B1098">
        <v>152.1392690109129</v>
      </c>
      <c r="C1098">
        <v>108.93316195372751</v>
      </c>
    </row>
    <row r="1099" spans="1:3" x14ac:dyDescent="0.25">
      <c r="A1099" s="2">
        <v>42793</v>
      </c>
      <c r="B1099">
        <v>151.86211675038979</v>
      </c>
      <c r="C1099">
        <v>108.8581833761782</v>
      </c>
    </row>
    <row r="1100" spans="1:3" x14ac:dyDescent="0.25">
      <c r="A1100" s="2">
        <v>42794</v>
      </c>
      <c r="B1100">
        <v>152.01801489693401</v>
      </c>
      <c r="C1100">
        <v>108.90102827763501</v>
      </c>
    </row>
    <row r="1101" spans="1:3" x14ac:dyDescent="0.25">
      <c r="A1101" s="2">
        <v>42795</v>
      </c>
      <c r="B1101">
        <v>154.32184306253251</v>
      </c>
      <c r="C1101">
        <v>108.4940017137961</v>
      </c>
    </row>
    <row r="1102" spans="1:3" x14ac:dyDescent="0.25">
      <c r="A1102" s="2">
        <v>42796</v>
      </c>
      <c r="B1102">
        <v>154.235232981119</v>
      </c>
      <c r="C1102">
        <v>108.3654670094259</v>
      </c>
    </row>
    <row r="1103" spans="1:3" x14ac:dyDescent="0.25">
      <c r="A1103" s="2">
        <v>42797</v>
      </c>
      <c r="B1103">
        <v>153.5250303135285</v>
      </c>
      <c r="C1103">
        <v>108.3654670094259</v>
      </c>
    </row>
    <row r="1104" spans="1:3" x14ac:dyDescent="0.25">
      <c r="A1104" s="2">
        <v>42798</v>
      </c>
      <c r="B1104">
        <v>153.5250303135285</v>
      </c>
      <c r="C1104">
        <v>108.3654670094259</v>
      </c>
    </row>
    <row r="1105" spans="1:3" x14ac:dyDescent="0.25">
      <c r="A1105" s="2">
        <v>42799</v>
      </c>
      <c r="B1105">
        <v>153.5250303135285</v>
      </c>
      <c r="C1105">
        <v>108.3654670094259</v>
      </c>
    </row>
    <row r="1106" spans="1:3" x14ac:dyDescent="0.25">
      <c r="A1106" s="2">
        <v>42800</v>
      </c>
      <c r="B1106">
        <v>152.69357353195909</v>
      </c>
      <c r="C1106">
        <v>108.35475578406169</v>
      </c>
    </row>
    <row r="1107" spans="1:3" x14ac:dyDescent="0.25">
      <c r="A1107" s="2">
        <v>42801</v>
      </c>
      <c r="B1107">
        <v>152.6242854668283</v>
      </c>
      <c r="C1107">
        <v>108.2904884318766</v>
      </c>
    </row>
    <row r="1108" spans="1:3" x14ac:dyDescent="0.25">
      <c r="A1108" s="2">
        <v>42802</v>
      </c>
      <c r="B1108">
        <v>152.91875974363421</v>
      </c>
      <c r="C1108">
        <v>108.00128534704371</v>
      </c>
    </row>
    <row r="1109" spans="1:3" x14ac:dyDescent="0.25">
      <c r="A1109" s="2">
        <v>42803</v>
      </c>
      <c r="B1109">
        <v>152.4337432877187</v>
      </c>
      <c r="C1109">
        <v>107.7549271636675</v>
      </c>
    </row>
    <row r="1110" spans="1:3" x14ac:dyDescent="0.25">
      <c r="A1110" s="2">
        <v>42804</v>
      </c>
      <c r="B1110">
        <v>151.792828685259</v>
      </c>
      <c r="C1110">
        <v>107.6906598114824</v>
      </c>
    </row>
    <row r="1111" spans="1:3" x14ac:dyDescent="0.25">
      <c r="A1111" s="2">
        <v>42805</v>
      </c>
      <c r="B1111">
        <v>151.792828685259</v>
      </c>
      <c r="C1111">
        <v>107.6906598114824</v>
      </c>
    </row>
    <row r="1112" spans="1:3" x14ac:dyDescent="0.25">
      <c r="A1112" s="2">
        <v>42806</v>
      </c>
      <c r="B1112">
        <v>151.792828685259</v>
      </c>
      <c r="C1112">
        <v>107.6906598114824</v>
      </c>
    </row>
    <row r="1113" spans="1:3" x14ac:dyDescent="0.25">
      <c r="A1113" s="2">
        <v>42807</v>
      </c>
      <c r="B1113">
        <v>152.12194699463021</v>
      </c>
      <c r="C1113">
        <v>107.62639245929731</v>
      </c>
    </row>
    <row r="1114" spans="1:3" x14ac:dyDescent="0.25">
      <c r="A1114" s="2">
        <v>42808</v>
      </c>
      <c r="B1114">
        <v>151.8447947341071</v>
      </c>
      <c r="C1114">
        <v>107.7013710368466</v>
      </c>
    </row>
    <row r="1115" spans="1:3" x14ac:dyDescent="0.25">
      <c r="A1115" s="2">
        <v>42809</v>
      </c>
      <c r="B1115">
        <v>152.7282175645245</v>
      </c>
      <c r="C1115">
        <v>108.0655526992288</v>
      </c>
    </row>
    <row r="1116" spans="1:3" x14ac:dyDescent="0.25">
      <c r="A1116" s="2">
        <v>42810</v>
      </c>
      <c r="B1116">
        <v>152.36445522258791</v>
      </c>
      <c r="C1116">
        <v>107.9798628963153</v>
      </c>
    </row>
    <row r="1117" spans="1:3" x14ac:dyDescent="0.25">
      <c r="A1117" s="2">
        <v>42811</v>
      </c>
      <c r="B1117">
        <v>152.31248917373989</v>
      </c>
      <c r="C1117">
        <v>108.07626392459299</v>
      </c>
    </row>
    <row r="1118" spans="1:3" x14ac:dyDescent="0.25">
      <c r="A1118" s="2">
        <v>42812</v>
      </c>
      <c r="B1118">
        <v>152.31248917373989</v>
      </c>
      <c r="C1118">
        <v>108.07626392459299</v>
      </c>
    </row>
    <row r="1119" spans="1:3" x14ac:dyDescent="0.25">
      <c r="A1119" s="2">
        <v>42813</v>
      </c>
      <c r="B1119">
        <v>152.31248917373989</v>
      </c>
      <c r="C1119">
        <v>108.07626392459299</v>
      </c>
    </row>
    <row r="1120" spans="1:3" x14ac:dyDescent="0.25">
      <c r="A1120" s="2">
        <v>42814</v>
      </c>
      <c r="B1120">
        <v>152.06998094578211</v>
      </c>
      <c r="C1120">
        <v>108.18337617823479</v>
      </c>
    </row>
    <row r="1121" spans="1:3" x14ac:dyDescent="0.25">
      <c r="A1121" s="2">
        <v>42815</v>
      </c>
      <c r="B1121">
        <v>150.1818811709683</v>
      </c>
      <c r="C1121">
        <v>108.31191088260501</v>
      </c>
    </row>
    <row r="1122" spans="1:3" x14ac:dyDescent="0.25">
      <c r="A1122" s="2">
        <v>42816</v>
      </c>
      <c r="B1122">
        <v>149.62757664992199</v>
      </c>
      <c r="C1122">
        <v>108.5047129391602</v>
      </c>
    </row>
    <row r="1123" spans="1:3" x14ac:dyDescent="0.25">
      <c r="A1123" s="2">
        <v>42817</v>
      </c>
      <c r="B1123">
        <v>150.77082972458001</v>
      </c>
      <c r="C1123">
        <v>108.45115681233931</v>
      </c>
    </row>
    <row r="1124" spans="1:3" x14ac:dyDescent="0.25">
      <c r="A1124" s="2">
        <v>42818</v>
      </c>
      <c r="B1124">
        <v>150.25116923609909</v>
      </c>
      <c r="C1124">
        <v>108.52613538988859</v>
      </c>
    </row>
    <row r="1125" spans="1:3" x14ac:dyDescent="0.25">
      <c r="A1125" s="2">
        <v>42819</v>
      </c>
      <c r="B1125">
        <v>150.25116923609909</v>
      </c>
      <c r="C1125">
        <v>108.52613538988859</v>
      </c>
    </row>
    <row r="1126" spans="1:3" x14ac:dyDescent="0.25">
      <c r="A1126" s="2">
        <v>42820</v>
      </c>
      <c r="B1126">
        <v>150.25116923609909</v>
      </c>
      <c r="C1126">
        <v>108.52613538988859</v>
      </c>
    </row>
    <row r="1127" spans="1:3" x14ac:dyDescent="0.25">
      <c r="A1127" s="2">
        <v>42821</v>
      </c>
      <c r="B1127">
        <v>148.76147583578731</v>
      </c>
      <c r="C1127">
        <v>108.6332476435304</v>
      </c>
    </row>
    <row r="1128" spans="1:3" x14ac:dyDescent="0.25">
      <c r="A1128" s="2">
        <v>42822</v>
      </c>
      <c r="B1128">
        <v>149.9913389918587</v>
      </c>
      <c r="C1128">
        <v>108.5689802913453</v>
      </c>
    </row>
    <row r="1129" spans="1:3" x14ac:dyDescent="0.25">
      <c r="A1129" s="2">
        <v>42823</v>
      </c>
      <c r="B1129">
        <v>151.46371037588781</v>
      </c>
      <c r="C1129">
        <v>108.7510711225364</v>
      </c>
    </row>
    <row r="1130" spans="1:3" x14ac:dyDescent="0.25">
      <c r="A1130" s="2">
        <v>42824</v>
      </c>
      <c r="B1130">
        <v>152.45106530400139</v>
      </c>
      <c r="C1130">
        <v>108.6439588688946</v>
      </c>
    </row>
    <row r="1131" spans="1:3" x14ac:dyDescent="0.25">
      <c r="A1131" s="2">
        <v>42825</v>
      </c>
      <c r="B1131">
        <v>152.74553958080719</v>
      </c>
      <c r="C1131">
        <v>108.6760925449871</v>
      </c>
    </row>
    <row r="1132" spans="1:3" x14ac:dyDescent="0.25">
      <c r="A1132" s="2">
        <v>42826</v>
      </c>
      <c r="B1132">
        <v>152.74553958080719</v>
      </c>
      <c r="C1132">
        <v>108.6760925449871</v>
      </c>
    </row>
    <row r="1133" spans="1:3" x14ac:dyDescent="0.25">
      <c r="A1133" s="2">
        <v>42827</v>
      </c>
      <c r="B1133">
        <v>152.74553958080719</v>
      </c>
      <c r="C1133">
        <v>108.6760925449871</v>
      </c>
    </row>
    <row r="1134" spans="1:3" x14ac:dyDescent="0.25">
      <c r="A1134" s="2">
        <v>42828</v>
      </c>
      <c r="B1134">
        <v>152.05265892949939</v>
      </c>
      <c r="C1134">
        <v>108.93316195372751</v>
      </c>
    </row>
    <row r="1135" spans="1:3" x14ac:dyDescent="0.25">
      <c r="A1135" s="2">
        <v>42829</v>
      </c>
      <c r="B1135">
        <v>152.41642127143601</v>
      </c>
      <c r="C1135">
        <v>108.9438731790917</v>
      </c>
    </row>
    <row r="1136" spans="1:3" x14ac:dyDescent="0.25">
      <c r="A1136" s="2">
        <v>42830</v>
      </c>
      <c r="B1136">
        <v>153.02269184133041</v>
      </c>
      <c r="C1136">
        <v>108.9867180805484</v>
      </c>
    </row>
    <row r="1137" spans="1:3" x14ac:dyDescent="0.25">
      <c r="A1137" s="2">
        <v>42831</v>
      </c>
      <c r="B1137">
        <v>152.65892949939371</v>
      </c>
      <c r="C1137">
        <v>108.9760068551842</v>
      </c>
    </row>
    <row r="1138" spans="1:3" x14ac:dyDescent="0.25">
      <c r="A1138" s="2">
        <v>42832</v>
      </c>
      <c r="B1138">
        <v>153.02269184133041</v>
      </c>
      <c r="C1138">
        <v>108.9438731790917</v>
      </c>
    </row>
    <row r="1139" spans="1:3" x14ac:dyDescent="0.25">
      <c r="A1139" s="2">
        <v>42833</v>
      </c>
      <c r="B1139">
        <v>153.02269184133041</v>
      </c>
      <c r="C1139">
        <v>108.9438731790917</v>
      </c>
    </row>
    <row r="1140" spans="1:3" x14ac:dyDescent="0.25">
      <c r="A1140" s="2">
        <v>42834</v>
      </c>
      <c r="B1140">
        <v>153.02269184133041</v>
      </c>
      <c r="C1140">
        <v>108.9438731790917</v>
      </c>
    </row>
    <row r="1141" spans="1:3" x14ac:dyDescent="0.25">
      <c r="A1141" s="2">
        <v>42835</v>
      </c>
      <c r="B1141">
        <v>153.19591200415729</v>
      </c>
      <c r="C1141">
        <v>108.9760068551842</v>
      </c>
    </row>
    <row r="1142" spans="1:3" x14ac:dyDescent="0.25">
      <c r="A1142" s="2">
        <v>42836</v>
      </c>
      <c r="B1142">
        <v>152.3298111900225</v>
      </c>
      <c r="C1142">
        <v>109.1902313624679</v>
      </c>
    </row>
    <row r="1143" spans="1:3" x14ac:dyDescent="0.25">
      <c r="A1143" s="2">
        <v>42837</v>
      </c>
      <c r="B1143">
        <v>152.69357353195909</v>
      </c>
      <c r="C1143">
        <v>109.3080548414739</v>
      </c>
    </row>
    <row r="1144" spans="1:3" x14ac:dyDescent="0.25">
      <c r="A1144" s="2">
        <v>42838</v>
      </c>
      <c r="B1144">
        <v>152.36445522258791</v>
      </c>
      <c r="C1144">
        <v>109.4258783204799</v>
      </c>
    </row>
    <row r="1145" spans="1:3" x14ac:dyDescent="0.25">
      <c r="A1145" s="2">
        <v>42839</v>
      </c>
      <c r="B1145">
        <v>152.36445522258791</v>
      </c>
      <c r="C1145">
        <v>109.4258783204799</v>
      </c>
    </row>
    <row r="1146" spans="1:3" x14ac:dyDescent="0.25">
      <c r="A1146" s="2">
        <v>42840</v>
      </c>
      <c r="B1146">
        <v>152.36445522258791</v>
      </c>
      <c r="C1146">
        <v>109.4258783204799</v>
      </c>
    </row>
    <row r="1147" spans="1:3" x14ac:dyDescent="0.25">
      <c r="A1147" s="2">
        <v>42841</v>
      </c>
      <c r="B1147">
        <v>152.36445522258791</v>
      </c>
      <c r="C1147">
        <v>109.4258783204799</v>
      </c>
    </row>
    <row r="1148" spans="1:3" x14ac:dyDescent="0.25">
      <c r="A1148" s="2">
        <v>42842</v>
      </c>
      <c r="B1148">
        <v>152.36445522258791</v>
      </c>
      <c r="C1148">
        <v>109.4258783204799</v>
      </c>
    </row>
    <row r="1149" spans="1:3" x14ac:dyDescent="0.25">
      <c r="A1149" s="2">
        <v>42843</v>
      </c>
      <c r="B1149">
        <v>150.85743980599341</v>
      </c>
      <c r="C1149">
        <v>109.6508140531277</v>
      </c>
    </row>
    <row r="1150" spans="1:3" x14ac:dyDescent="0.25">
      <c r="A1150" s="2">
        <v>42844</v>
      </c>
      <c r="B1150">
        <v>151.13459206651649</v>
      </c>
      <c r="C1150">
        <v>109.52227934875749</v>
      </c>
    </row>
    <row r="1151" spans="1:3" x14ac:dyDescent="0.25">
      <c r="A1151" s="2">
        <v>42845</v>
      </c>
      <c r="B1151">
        <v>150.6842196431665</v>
      </c>
      <c r="C1151">
        <v>109.41516709511571</v>
      </c>
    </row>
    <row r="1152" spans="1:3" x14ac:dyDescent="0.25">
      <c r="A1152" s="2">
        <v>42846</v>
      </c>
      <c r="B1152">
        <v>151.60228650614931</v>
      </c>
      <c r="C1152">
        <v>109.41516709511571</v>
      </c>
    </row>
    <row r="1153" spans="1:3" x14ac:dyDescent="0.25">
      <c r="A1153" s="2">
        <v>42847</v>
      </c>
      <c r="B1153">
        <v>151.60228650614931</v>
      </c>
      <c r="C1153">
        <v>109.41516709511571</v>
      </c>
    </row>
    <row r="1154" spans="1:3" x14ac:dyDescent="0.25">
      <c r="A1154" s="2">
        <v>42848</v>
      </c>
      <c r="B1154">
        <v>151.60228650614931</v>
      </c>
      <c r="C1154">
        <v>109.41516709511571</v>
      </c>
    </row>
    <row r="1155" spans="1:3" x14ac:dyDescent="0.25">
      <c r="A1155" s="2">
        <v>42849</v>
      </c>
      <c r="B1155">
        <v>151.53299844101849</v>
      </c>
      <c r="C1155">
        <v>109.3080548414739</v>
      </c>
    </row>
    <row r="1156" spans="1:3" x14ac:dyDescent="0.25">
      <c r="A1156" s="2">
        <v>42850</v>
      </c>
      <c r="B1156">
        <v>151.55032045730121</v>
      </c>
      <c r="C1156">
        <v>109.0509854327335</v>
      </c>
    </row>
    <row r="1157" spans="1:3" x14ac:dyDescent="0.25">
      <c r="A1157" s="2">
        <v>42851</v>
      </c>
      <c r="B1157">
        <v>152.7801836133726</v>
      </c>
      <c r="C1157">
        <v>109.1259640102828</v>
      </c>
    </row>
    <row r="1158" spans="1:3" x14ac:dyDescent="0.25">
      <c r="A1158" s="2">
        <v>42852</v>
      </c>
      <c r="B1158">
        <v>152.22587909232641</v>
      </c>
      <c r="C1158">
        <v>109.24378748928881</v>
      </c>
    </row>
    <row r="1159" spans="1:3" x14ac:dyDescent="0.25">
      <c r="A1159" s="2">
        <v>42853</v>
      </c>
      <c r="B1159">
        <v>151.68889658756279</v>
      </c>
      <c r="C1159">
        <v>109.27592116538131</v>
      </c>
    </row>
    <row r="1160" spans="1:3" x14ac:dyDescent="0.25">
      <c r="A1160" s="2">
        <v>42854</v>
      </c>
      <c r="B1160">
        <v>151.68889658756279</v>
      </c>
      <c r="C1160">
        <v>109.27592116538131</v>
      </c>
    </row>
    <row r="1161" spans="1:3" x14ac:dyDescent="0.25">
      <c r="A1161" s="2">
        <v>42855</v>
      </c>
      <c r="B1161">
        <v>151.68889658756279</v>
      </c>
      <c r="C1161">
        <v>109.27592116538131</v>
      </c>
    </row>
    <row r="1162" spans="1:3" x14ac:dyDescent="0.25">
      <c r="A1162" s="2">
        <v>42856</v>
      </c>
      <c r="B1162">
        <v>151.68889658756279</v>
      </c>
      <c r="C1162">
        <v>109.2009425878321</v>
      </c>
    </row>
    <row r="1163" spans="1:3" x14ac:dyDescent="0.25">
      <c r="A1163" s="2">
        <v>42857</v>
      </c>
      <c r="B1163">
        <v>152.10462497834749</v>
      </c>
      <c r="C1163">
        <v>109.2652099400171</v>
      </c>
    </row>
    <row r="1164" spans="1:3" x14ac:dyDescent="0.25">
      <c r="A1164" s="2">
        <v>42858</v>
      </c>
      <c r="B1164">
        <v>151.75818465269359</v>
      </c>
      <c r="C1164">
        <v>109.24378748928881</v>
      </c>
    </row>
    <row r="1165" spans="1:3" x14ac:dyDescent="0.25">
      <c r="A1165" s="2">
        <v>42859</v>
      </c>
      <c r="B1165">
        <v>151.87943876667251</v>
      </c>
      <c r="C1165">
        <v>109.0938303341902</v>
      </c>
    </row>
    <row r="1166" spans="1:3" x14ac:dyDescent="0.25">
      <c r="A1166" s="2">
        <v>42860</v>
      </c>
      <c r="B1166">
        <v>151.81015070154169</v>
      </c>
      <c r="C1166">
        <v>109.083119108826</v>
      </c>
    </row>
    <row r="1167" spans="1:3" x14ac:dyDescent="0.25">
      <c r="A1167" s="2">
        <v>42861</v>
      </c>
      <c r="B1167">
        <v>151.81015070154169</v>
      </c>
      <c r="C1167">
        <v>109.083119108826</v>
      </c>
    </row>
    <row r="1168" spans="1:3" x14ac:dyDescent="0.25">
      <c r="A1168" s="2">
        <v>42862</v>
      </c>
      <c r="B1168">
        <v>151.81015070154169</v>
      </c>
      <c r="C1168">
        <v>109.083119108826</v>
      </c>
    </row>
    <row r="1169" spans="1:3" x14ac:dyDescent="0.25">
      <c r="A1169" s="2">
        <v>42863</v>
      </c>
      <c r="B1169">
        <v>152.84947167850339</v>
      </c>
      <c r="C1169">
        <v>108.9760068551842</v>
      </c>
    </row>
    <row r="1170" spans="1:3" x14ac:dyDescent="0.25">
      <c r="A1170" s="2">
        <v>42864</v>
      </c>
      <c r="B1170">
        <v>153.40377619954961</v>
      </c>
      <c r="C1170">
        <v>108.8796058269066</v>
      </c>
    </row>
    <row r="1171" spans="1:3" x14ac:dyDescent="0.25">
      <c r="A1171" s="2">
        <v>42865</v>
      </c>
      <c r="B1171">
        <v>153.5769963623766</v>
      </c>
      <c r="C1171">
        <v>108.90102827763501</v>
      </c>
    </row>
    <row r="1172" spans="1:3" x14ac:dyDescent="0.25">
      <c r="A1172" s="2">
        <v>42866</v>
      </c>
      <c r="B1172">
        <v>153.00536982504761</v>
      </c>
      <c r="C1172">
        <v>108.8796058269066</v>
      </c>
    </row>
    <row r="1173" spans="1:3" x14ac:dyDescent="0.25">
      <c r="A1173" s="2">
        <v>42867</v>
      </c>
      <c r="B1173">
        <v>152.7282175645245</v>
      </c>
      <c r="C1173">
        <v>109.1473864610111</v>
      </c>
    </row>
    <row r="1174" spans="1:3" x14ac:dyDescent="0.25">
      <c r="A1174" s="2">
        <v>42868</v>
      </c>
      <c r="B1174">
        <v>152.7282175645245</v>
      </c>
      <c r="C1174">
        <v>109.1473864610111</v>
      </c>
    </row>
    <row r="1175" spans="1:3" x14ac:dyDescent="0.25">
      <c r="A1175" s="2">
        <v>42869</v>
      </c>
      <c r="B1175">
        <v>152.7282175645245</v>
      </c>
      <c r="C1175">
        <v>109.1473864610111</v>
      </c>
    </row>
    <row r="1176" spans="1:3" x14ac:dyDescent="0.25">
      <c r="A1176" s="2">
        <v>42870</v>
      </c>
      <c r="B1176">
        <v>152.8841157110688</v>
      </c>
      <c r="C1176">
        <v>109.07240788346191</v>
      </c>
    </row>
    <row r="1177" spans="1:3" x14ac:dyDescent="0.25">
      <c r="A1177" s="2">
        <v>42871</v>
      </c>
      <c r="B1177">
        <v>151.87943876667251</v>
      </c>
      <c r="C1177">
        <v>109.1580976863753</v>
      </c>
    </row>
    <row r="1178" spans="1:3" x14ac:dyDescent="0.25">
      <c r="A1178" s="2">
        <v>42872</v>
      </c>
      <c r="B1178">
        <v>149.4716785033778</v>
      </c>
      <c r="C1178">
        <v>109.52227934875749</v>
      </c>
    </row>
    <row r="1179" spans="1:3" x14ac:dyDescent="0.25">
      <c r="A1179" s="2">
        <v>42873</v>
      </c>
      <c r="B1179">
        <v>149.28113632426809</v>
      </c>
      <c r="C1179">
        <v>109.5329905741217</v>
      </c>
    </row>
    <row r="1180" spans="1:3" x14ac:dyDescent="0.25">
      <c r="A1180" s="2">
        <v>42874</v>
      </c>
      <c r="B1180">
        <v>149.59293261735669</v>
      </c>
      <c r="C1180">
        <v>109.5437017994858</v>
      </c>
    </row>
    <row r="1181" spans="1:3" x14ac:dyDescent="0.25">
      <c r="A1181" s="2">
        <v>42875</v>
      </c>
      <c r="B1181">
        <v>149.59293261735669</v>
      </c>
      <c r="C1181">
        <v>109.5437017994858</v>
      </c>
    </row>
    <row r="1182" spans="1:3" x14ac:dyDescent="0.25">
      <c r="A1182" s="2">
        <v>42876</v>
      </c>
      <c r="B1182">
        <v>149.59293261735669</v>
      </c>
      <c r="C1182">
        <v>109.5437017994858</v>
      </c>
    </row>
    <row r="1183" spans="1:3" x14ac:dyDescent="0.25">
      <c r="A1183" s="2">
        <v>42877</v>
      </c>
      <c r="B1183">
        <v>149.6448986662048</v>
      </c>
      <c r="C1183">
        <v>109.4794344473008</v>
      </c>
    </row>
    <row r="1184" spans="1:3" x14ac:dyDescent="0.25">
      <c r="A1184" s="2">
        <v>42878</v>
      </c>
      <c r="B1184">
        <v>150.04330504070671</v>
      </c>
      <c r="C1184">
        <v>109.4044558697515</v>
      </c>
    </row>
    <row r="1185" spans="1:3" x14ac:dyDescent="0.25">
      <c r="A1185" s="2">
        <v>42879</v>
      </c>
      <c r="B1185">
        <v>150.6322535943184</v>
      </c>
      <c r="C1185">
        <v>109.4687232219366</v>
      </c>
    </row>
    <row r="1186" spans="1:3" x14ac:dyDescent="0.25">
      <c r="A1186" s="2">
        <v>42880</v>
      </c>
      <c r="B1186">
        <v>150.75350770829729</v>
      </c>
      <c r="C1186">
        <v>109.5437017994858</v>
      </c>
    </row>
    <row r="1187" spans="1:3" x14ac:dyDescent="0.25">
      <c r="A1187" s="2">
        <v>42881</v>
      </c>
      <c r="B1187">
        <v>151.04798198510309</v>
      </c>
      <c r="C1187">
        <v>109.6508140531277</v>
      </c>
    </row>
    <row r="1188" spans="1:3" x14ac:dyDescent="0.25">
      <c r="A1188" s="2">
        <v>42882</v>
      </c>
      <c r="B1188">
        <v>151.04798198510309</v>
      </c>
      <c r="C1188">
        <v>109.6508140531277</v>
      </c>
    </row>
    <row r="1189" spans="1:3" x14ac:dyDescent="0.25">
      <c r="A1189" s="2">
        <v>42883</v>
      </c>
      <c r="B1189">
        <v>151.04798198510309</v>
      </c>
      <c r="C1189">
        <v>109.6508140531277</v>
      </c>
    </row>
    <row r="1190" spans="1:3" x14ac:dyDescent="0.25">
      <c r="A1190" s="2">
        <v>42884</v>
      </c>
      <c r="B1190">
        <v>151.13459206651649</v>
      </c>
      <c r="C1190">
        <v>109.69365895458439</v>
      </c>
    </row>
    <row r="1191" spans="1:3" x14ac:dyDescent="0.25">
      <c r="A1191" s="2">
        <v>42885</v>
      </c>
      <c r="B1191">
        <v>150.9267278711242</v>
      </c>
      <c r="C1191">
        <v>109.7472150814053</v>
      </c>
    </row>
    <row r="1192" spans="1:3" x14ac:dyDescent="0.25">
      <c r="A1192" s="2">
        <v>42886</v>
      </c>
      <c r="B1192">
        <v>150.04330504070671</v>
      </c>
      <c r="C1192">
        <v>109.75792630676951</v>
      </c>
    </row>
    <row r="1193" spans="1:3" x14ac:dyDescent="0.25">
      <c r="A1193" s="2">
        <v>42887</v>
      </c>
      <c r="B1193">
        <v>150.99601593625499</v>
      </c>
      <c r="C1193">
        <v>109.69365895458439</v>
      </c>
    </row>
    <row r="1194" spans="1:3" x14ac:dyDescent="0.25">
      <c r="A1194" s="2">
        <v>42888</v>
      </c>
      <c r="B1194">
        <v>151.4290663433224</v>
      </c>
      <c r="C1194">
        <v>109.8757497857755</v>
      </c>
    </row>
    <row r="1195" spans="1:3" x14ac:dyDescent="0.25">
      <c r="A1195" s="2">
        <v>42889</v>
      </c>
      <c r="B1195">
        <v>151.4290663433224</v>
      </c>
      <c r="C1195">
        <v>109.8757497857755</v>
      </c>
    </row>
    <row r="1196" spans="1:3" x14ac:dyDescent="0.25">
      <c r="A1196" s="2">
        <v>42890</v>
      </c>
      <c r="B1196">
        <v>151.4290663433224</v>
      </c>
      <c r="C1196">
        <v>109.8757497857755</v>
      </c>
    </row>
    <row r="1197" spans="1:3" x14ac:dyDescent="0.25">
      <c r="A1197" s="2">
        <v>42891</v>
      </c>
      <c r="B1197">
        <v>151.5676424735839</v>
      </c>
      <c r="C1197">
        <v>109.8114824335904</v>
      </c>
    </row>
    <row r="1198" spans="1:3" x14ac:dyDescent="0.25">
      <c r="A1198" s="2">
        <v>42892</v>
      </c>
      <c r="B1198">
        <v>151.0306599688204</v>
      </c>
      <c r="C1198">
        <v>110.00428449014569</v>
      </c>
    </row>
    <row r="1199" spans="1:3" x14ac:dyDescent="0.25">
      <c r="A1199" s="2">
        <v>42893</v>
      </c>
      <c r="B1199">
        <v>151.20388013164731</v>
      </c>
      <c r="C1199">
        <v>109.9185946872322</v>
      </c>
    </row>
    <row r="1200" spans="1:3" x14ac:dyDescent="0.25">
      <c r="A1200" s="2">
        <v>42894</v>
      </c>
      <c r="B1200">
        <v>151.619608522432</v>
      </c>
      <c r="C1200">
        <v>109.83290488431879</v>
      </c>
    </row>
    <row r="1201" spans="1:3" x14ac:dyDescent="0.25">
      <c r="A1201" s="2">
        <v>42895</v>
      </c>
      <c r="B1201">
        <v>152.52035336913221</v>
      </c>
      <c r="C1201">
        <v>109.83290488431879</v>
      </c>
    </row>
    <row r="1202" spans="1:3" x14ac:dyDescent="0.25">
      <c r="A1202" s="2">
        <v>42896</v>
      </c>
      <c r="B1202">
        <v>152.52035336913221</v>
      </c>
      <c r="C1202">
        <v>109.83290488431879</v>
      </c>
    </row>
    <row r="1203" spans="1:3" x14ac:dyDescent="0.25">
      <c r="A1203" s="2">
        <v>42897</v>
      </c>
      <c r="B1203">
        <v>152.52035336913221</v>
      </c>
      <c r="C1203">
        <v>109.83290488431879</v>
      </c>
    </row>
    <row r="1204" spans="1:3" x14ac:dyDescent="0.25">
      <c r="A1204" s="2">
        <v>42898</v>
      </c>
      <c r="B1204">
        <v>151.35977827819161</v>
      </c>
      <c r="C1204">
        <v>109.8757497857755</v>
      </c>
    </row>
    <row r="1205" spans="1:3" x14ac:dyDescent="0.25">
      <c r="A1205" s="2">
        <v>42899</v>
      </c>
      <c r="B1205">
        <v>151.9833708643686</v>
      </c>
      <c r="C1205">
        <v>109.8436161096829</v>
      </c>
    </row>
    <row r="1206" spans="1:3" x14ac:dyDescent="0.25">
      <c r="A1206" s="2">
        <v>42900</v>
      </c>
      <c r="B1206">
        <v>151.30781222934351</v>
      </c>
      <c r="C1206">
        <v>110.17566409597261</v>
      </c>
    </row>
    <row r="1207" spans="1:3" x14ac:dyDescent="0.25">
      <c r="A1207" s="2">
        <v>42901</v>
      </c>
      <c r="B1207">
        <v>151.8447947341071</v>
      </c>
      <c r="C1207">
        <v>109.9935732647815</v>
      </c>
    </row>
    <row r="1208" spans="1:3" x14ac:dyDescent="0.25">
      <c r="A1208" s="2">
        <v>42902</v>
      </c>
      <c r="B1208">
        <v>151.7408626364109</v>
      </c>
      <c r="C1208">
        <v>110.025706940874</v>
      </c>
    </row>
    <row r="1209" spans="1:3" x14ac:dyDescent="0.25">
      <c r="A1209" s="2">
        <v>42903</v>
      </c>
      <c r="B1209">
        <v>151.7408626364109</v>
      </c>
      <c r="C1209">
        <v>110.025706940874</v>
      </c>
    </row>
    <row r="1210" spans="1:3" x14ac:dyDescent="0.25">
      <c r="A1210" s="2">
        <v>42904</v>
      </c>
      <c r="B1210">
        <v>151.7408626364109</v>
      </c>
      <c r="C1210">
        <v>110.025706940874</v>
      </c>
    </row>
    <row r="1211" spans="1:3" x14ac:dyDescent="0.25">
      <c r="A1211" s="2">
        <v>42905</v>
      </c>
      <c r="B1211">
        <v>153.29984410185349</v>
      </c>
      <c r="C1211">
        <v>109.97215081405309</v>
      </c>
    </row>
    <row r="1212" spans="1:3" x14ac:dyDescent="0.25">
      <c r="A1212" s="2">
        <v>42906</v>
      </c>
      <c r="B1212">
        <v>153.14394595530919</v>
      </c>
      <c r="C1212">
        <v>110.1328191945158</v>
      </c>
    </row>
    <row r="1213" spans="1:3" x14ac:dyDescent="0.25">
      <c r="A1213" s="2">
        <v>42907</v>
      </c>
      <c r="B1213">
        <v>152.39909925515329</v>
      </c>
      <c r="C1213">
        <v>110.17566409597261</v>
      </c>
    </row>
    <row r="1214" spans="1:3" x14ac:dyDescent="0.25">
      <c r="A1214" s="2">
        <v>42908</v>
      </c>
      <c r="B1214">
        <v>152.60696345054569</v>
      </c>
      <c r="C1214">
        <v>110.2292202227935</v>
      </c>
    </row>
    <row r="1215" spans="1:3" x14ac:dyDescent="0.25">
      <c r="A1215" s="2">
        <v>42909</v>
      </c>
      <c r="B1215">
        <v>152.01801489693401</v>
      </c>
      <c r="C1215">
        <v>110.2185089974293</v>
      </c>
    </row>
    <row r="1216" spans="1:3" x14ac:dyDescent="0.25">
      <c r="A1216" s="2">
        <v>42910</v>
      </c>
      <c r="B1216">
        <v>152.01801489693401</v>
      </c>
      <c r="C1216">
        <v>110.2185089974293</v>
      </c>
    </row>
    <row r="1217" spans="1:3" x14ac:dyDescent="0.25">
      <c r="A1217" s="2">
        <v>42911</v>
      </c>
      <c r="B1217">
        <v>152.01801489693401</v>
      </c>
      <c r="C1217">
        <v>110.2185089974293</v>
      </c>
    </row>
    <row r="1218" spans="1:3" x14ac:dyDescent="0.25">
      <c r="A1218" s="2">
        <v>42912</v>
      </c>
      <c r="B1218">
        <v>152.17391304347831</v>
      </c>
      <c r="C1218">
        <v>110.2720651242502</v>
      </c>
    </row>
    <row r="1219" spans="1:3" x14ac:dyDescent="0.25">
      <c r="A1219" s="2">
        <v>42913</v>
      </c>
      <c r="B1219">
        <v>150.89208383855879</v>
      </c>
      <c r="C1219">
        <v>109.9293059125964</v>
      </c>
    </row>
    <row r="1220" spans="1:3" x14ac:dyDescent="0.25">
      <c r="A1220" s="2">
        <v>42914</v>
      </c>
      <c r="B1220">
        <v>150.30313528494719</v>
      </c>
      <c r="C1220">
        <v>109.8221936589546</v>
      </c>
    </row>
    <row r="1221" spans="1:3" x14ac:dyDescent="0.25">
      <c r="A1221" s="2">
        <v>42915</v>
      </c>
      <c r="B1221">
        <v>148.6748657543738</v>
      </c>
      <c r="C1221">
        <v>109.49014567266499</v>
      </c>
    </row>
    <row r="1222" spans="1:3" x14ac:dyDescent="0.25">
      <c r="A1222" s="2">
        <v>42916</v>
      </c>
      <c r="B1222">
        <v>148.55361164039499</v>
      </c>
      <c r="C1222">
        <v>109.3080548414739</v>
      </c>
    </row>
    <row r="1223" spans="1:3" x14ac:dyDescent="0.25">
      <c r="A1223" s="2">
        <v>42917</v>
      </c>
      <c r="B1223">
        <v>148.55361164039499</v>
      </c>
      <c r="C1223">
        <v>109.3080548414739</v>
      </c>
    </row>
    <row r="1224" spans="1:3" x14ac:dyDescent="0.25">
      <c r="A1224" s="2">
        <v>42918</v>
      </c>
      <c r="B1224">
        <v>148.55361164039499</v>
      </c>
      <c r="C1224">
        <v>109.3080548414739</v>
      </c>
    </row>
    <row r="1225" spans="1:3" x14ac:dyDescent="0.25">
      <c r="A1225" s="2">
        <v>42919</v>
      </c>
      <c r="B1225">
        <v>150.07794907327221</v>
      </c>
      <c r="C1225">
        <v>109.1902313624679</v>
      </c>
    </row>
    <row r="1226" spans="1:3" x14ac:dyDescent="0.25">
      <c r="A1226" s="2">
        <v>42920</v>
      </c>
      <c r="B1226">
        <v>149.59293261735669</v>
      </c>
      <c r="C1226">
        <v>109.17952013710369</v>
      </c>
    </row>
    <row r="1227" spans="1:3" x14ac:dyDescent="0.25">
      <c r="A1227" s="2">
        <v>42921</v>
      </c>
      <c r="B1227">
        <v>149.8181188290317</v>
      </c>
      <c r="C1227">
        <v>109.2330762639246</v>
      </c>
    </row>
    <row r="1228" spans="1:3" x14ac:dyDescent="0.25">
      <c r="A1228" s="2">
        <v>42922</v>
      </c>
      <c r="B1228">
        <v>148.55361164039499</v>
      </c>
      <c r="C1228">
        <v>108.9438731790917</v>
      </c>
    </row>
    <row r="1229" spans="1:3" x14ac:dyDescent="0.25">
      <c r="A1229" s="2">
        <v>42923</v>
      </c>
      <c r="B1229">
        <v>148.58825567296029</v>
      </c>
      <c r="C1229">
        <v>108.8474721508141</v>
      </c>
    </row>
    <row r="1230" spans="1:3" x14ac:dyDescent="0.25">
      <c r="A1230" s="2">
        <v>42924</v>
      </c>
      <c r="B1230">
        <v>148.58825567296029</v>
      </c>
      <c r="C1230">
        <v>108.8474721508141</v>
      </c>
    </row>
    <row r="1231" spans="1:3" x14ac:dyDescent="0.25">
      <c r="A1231" s="2">
        <v>42925</v>
      </c>
      <c r="B1231">
        <v>148.58825567296029</v>
      </c>
      <c r="C1231">
        <v>108.8474721508141</v>
      </c>
    </row>
    <row r="1232" spans="1:3" x14ac:dyDescent="0.25">
      <c r="A1232" s="2">
        <v>42926</v>
      </c>
      <c r="B1232">
        <v>149.03862809631039</v>
      </c>
      <c r="C1232">
        <v>108.9760068551842</v>
      </c>
    </row>
    <row r="1233" spans="1:3" x14ac:dyDescent="0.25">
      <c r="A1233" s="2">
        <v>42927</v>
      </c>
      <c r="B1233">
        <v>148.207171314741</v>
      </c>
      <c r="C1233">
        <v>108.9867180805484</v>
      </c>
    </row>
    <row r="1234" spans="1:3" x14ac:dyDescent="0.25">
      <c r="A1234" s="2">
        <v>42928</v>
      </c>
      <c r="B1234">
        <v>150.0086610081413</v>
      </c>
      <c r="C1234">
        <v>109.21165381319619</v>
      </c>
    </row>
    <row r="1235" spans="1:3" x14ac:dyDescent="0.25">
      <c r="A1235" s="2">
        <v>42929</v>
      </c>
      <c r="B1235">
        <v>150.56296552918761</v>
      </c>
      <c r="C1235">
        <v>109.10454155955441</v>
      </c>
    </row>
    <row r="1236" spans="1:3" x14ac:dyDescent="0.25">
      <c r="A1236" s="2">
        <v>42930</v>
      </c>
      <c r="B1236">
        <v>150.21652520353371</v>
      </c>
      <c r="C1236">
        <v>109.1580976863753</v>
      </c>
    </row>
    <row r="1237" spans="1:3" x14ac:dyDescent="0.25">
      <c r="A1237" s="2">
        <v>42931</v>
      </c>
      <c r="B1237">
        <v>150.21652520353371</v>
      </c>
      <c r="C1237">
        <v>109.1580976863753</v>
      </c>
    </row>
    <row r="1238" spans="1:3" x14ac:dyDescent="0.25">
      <c r="A1238" s="2">
        <v>42932</v>
      </c>
      <c r="B1238">
        <v>150.21652520353371</v>
      </c>
      <c r="C1238">
        <v>109.1580976863753</v>
      </c>
    </row>
    <row r="1239" spans="1:3" x14ac:dyDescent="0.25">
      <c r="A1239" s="2">
        <v>42933</v>
      </c>
      <c r="B1239">
        <v>150.45903343149141</v>
      </c>
      <c r="C1239">
        <v>109.27592116538131</v>
      </c>
    </row>
    <row r="1240" spans="1:3" x14ac:dyDescent="0.25">
      <c r="A1240" s="2">
        <v>42934</v>
      </c>
      <c r="B1240">
        <v>148.91737398233161</v>
      </c>
      <c r="C1240">
        <v>109.4794344473008</v>
      </c>
    </row>
    <row r="1241" spans="1:3" x14ac:dyDescent="0.25">
      <c r="A1241" s="2">
        <v>42935</v>
      </c>
      <c r="B1241">
        <v>150.30313528494719</v>
      </c>
      <c r="C1241">
        <v>109.52227934875749</v>
      </c>
    </row>
    <row r="1242" spans="1:3" x14ac:dyDescent="0.25">
      <c r="A1242" s="2">
        <v>42936</v>
      </c>
      <c r="B1242">
        <v>149.19452624285469</v>
      </c>
      <c r="C1242">
        <v>109.55441302485001</v>
      </c>
    </row>
    <row r="1243" spans="1:3" x14ac:dyDescent="0.25">
      <c r="A1243" s="2">
        <v>42937</v>
      </c>
      <c r="B1243">
        <v>148.58825567296029</v>
      </c>
      <c r="C1243">
        <v>109.7150814053128</v>
      </c>
    </row>
    <row r="1244" spans="1:3" x14ac:dyDescent="0.25">
      <c r="A1244" s="2">
        <v>42938</v>
      </c>
      <c r="B1244">
        <v>148.58825567296029</v>
      </c>
      <c r="C1244">
        <v>109.7150814053128</v>
      </c>
    </row>
    <row r="1245" spans="1:3" x14ac:dyDescent="0.25">
      <c r="A1245" s="2">
        <v>42939</v>
      </c>
      <c r="B1245">
        <v>148.58825567296029</v>
      </c>
      <c r="C1245">
        <v>109.7150814053128</v>
      </c>
    </row>
    <row r="1246" spans="1:3" x14ac:dyDescent="0.25">
      <c r="A1246" s="2">
        <v>42940</v>
      </c>
      <c r="B1246">
        <v>148.46700155898151</v>
      </c>
      <c r="C1246">
        <v>109.6829477292202</v>
      </c>
    </row>
    <row r="1247" spans="1:3" x14ac:dyDescent="0.25">
      <c r="A1247" s="2">
        <v>42941</v>
      </c>
      <c r="B1247">
        <v>149.177204226572</v>
      </c>
      <c r="C1247">
        <v>109.35089974293059</v>
      </c>
    </row>
    <row r="1248" spans="1:3" x14ac:dyDescent="0.25">
      <c r="A1248" s="2">
        <v>42942</v>
      </c>
      <c r="B1248">
        <v>149.4197124545297</v>
      </c>
      <c r="C1248">
        <v>109.4580119965724</v>
      </c>
    </row>
    <row r="1249" spans="1:3" x14ac:dyDescent="0.25">
      <c r="A1249" s="2">
        <v>42943</v>
      </c>
      <c r="B1249">
        <v>149.28113632426809</v>
      </c>
      <c r="C1249">
        <v>109.4687232219366</v>
      </c>
    </row>
    <row r="1250" spans="1:3" x14ac:dyDescent="0.25">
      <c r="A1250" s="2">
        <v>42944</v>
      </c>
      <c r="B1250">
        <v>147.53161267971589</v>
      </c>
      <c r="C1250">
        <v>109.4794344473008</v>
      </c>
    </row>
    <row r="1251" spans="1:3" x14ac:dyDescent="0.25">
      <c r="A1251" s="2">
        <v>42945</v>
      </c>
      <c r="B1251">
        <v>147.53161267971589</v>
      </c>
      <c r="C1251">
        <v>109.4794344473008</v>
      </c>
    </row>
    <row r="1252" spans="1:3" x14ac:dyDescent="0.25">
      <c r="A1252" s="2">
        <v>42946</v>
      </c>
      <c r="B1252">
        <v>147.53161267971589</v>
      </c>
      <c r="C1252">
        <v>109.4794344473008</v>
      </c>
    </row>
    <row r="1253" spans="1:3" x14ac:dyDescent="0.25">
      <c r="A1253" s="2">
        <v>42947</v>
      </c>
      <c r="B1253">
        <v>147.3757145331717</v>
      </c>
      <c r="C1253">
        <v>109.5115681233933</v>
      </c>
    </row>
    <row r="1254" spans="1:3" x14ac:dyDescent="0.25">
      <c r="A1254" s="2">
        <v>42948</v>
      </c>
      <c r="B1254">
        <v>147.70483284254291</v>
      </c>
      <c r="C1254">
        <v>109.75792630676951</v>
      </c>
    </row>
    <row r="1255" spans="1:3" x14ac:dyDescent="0.25">
      <c r="A1255" s="2">
        <v>42949</v>
      </c>
      <c r="B1255">
        <v>146.7694439632773</v>
      </c>
      <c r="C1255">
        <v>109.7365038560411</v>
      </c>
    </row>
    <row r="1256" spans="1:3" x14ac:dyDescent="0.25">
      <c r="A1256" s="2">
        <v>42950</v>
      </c>
      <c r="B1256">
        <v>146.71747791442931</v>
      </c>
      <c r="C1256">
        <v>109.9293059125964</v>
      </c>
    </row>
    <row r="1257" spans="1:3" x14ac:dyDescent="0.25">
      <c r="A1257" s="2">
        <v>42951</v>
      </c>
      <c r="B1257">
        <v>148.44967954269879</v>
      </c>
      <c r="C1257">
        <v>109.80077120822619</v>
      </c>
    </row>
    <row r="1258" spans="1:3" x14ac:dyDescent="0.25">
      <c r="A1258" s="2">
        <v>42952</v>
      </c>
      <c r="B1258">
        <v>148.44967954269879</v>
      </c>
      <c r="C1258">
        <v>109.80077120822619</v>
      </c>
    </row>
    <row r="1259" spans="1:3" x14ac:dyDescent="0.25">
      <c r="A1259" s="2">
        <v>42953</v>
      </c>
      <c r="B1259">
        <v>148.44967954269879</v>
      </c>
      <c r="C1259">
        <v>109.80077120822619</v>
      </c>
    </row>
    <row r="1260" spans="1:3" x14ac:dyDescent="0.25">
      <c r="A1260" s="2">
        <v>42954</v>
      </c>
      <c r="B1260">
        <v>147.99930711934871</v>
      </c>
      <c r="C1260">
        <v>109.83290488431879</v>
      </c>
    </row>
    <row r="1261" spans="1:3" x14ac:dyDescent="0.25">
      <c r="A1261" s="2">
        <v>42955</v>
      </c>
      <c r="B1261">
        <v>148.84808591720079</v>
      </c>
      <c r="C1261">
        <v>109.7472150814053</v>
      </c>
    </row>
    <row r="1262" spans="1:3" x14ac:dyDescent="0.25">
      <c r="A1262" s="2">
        <v>42956</v>
      </c>
      <c r="B1262">
        <v>147.77412090767359</v>
      </c>
      <c r="C1262">
        <v>109.8864610111397</v>
      </c>
    </row>
    <row r="1263" spans="1:3" x14ac:dyDescent="0.25">
      <c r="A1263" s="2">
        <v>42957</v>
      </c>
      <c r="B1263">
        <v>146.75212194699461</v>
      </c>
      <c r="C1263">
        <v>110.00428449014569</v>
      </c>
    </row>
    <row r="1264" spans="1:3" x14ac:dyDescent="0.25">
      <c r="A1264" s="2">
        <v>42958</v>
      </c>
      <c r="B1264">
        <v>145.366360644379</v>
      </c>
      <c r="C1264">
        <v>110.0578406169666</v>
      </c>
    </row>
    <row r="1265" spans="1:3" x14ac:dyDescent="0.25">
      <c r="A1265" s="2">
        <v>42959</v>
      </c>
      <c r="B1265">
        <v>145.366360644379</v>
      </c>
      <c r="C1265">
        <v>110.0578406169666</v>
      </c>
    </row>
    <row r="1266" spans="1:3" x14ac:dyDescent="0.25">
      <c r="A1266" s="2">
        <v>42960</v>
      </c>
      <c r="B1266">
        <v>145.366360644379</v>
      </c>
      <c r="C1266">
        <v>110.0578406169666</v>
      </c>
    </row>
    <row r="1267" spans="1:3" x14ac:dyDescent="0.25">
      <c r="A1267" s="2">
        <v>42961</v>
      </c>
      <c r="B1267">
        <v>146.9773081586697</v>
      </c>
      <c r="C1267">
        <v>109.97215081405309</v>
      </c>
    </row>
    <row r="1268" spans="1:3" x14ac:dyDescent="0.25">
      <c r="A1268" s="2">
        <v>42962</v>
      </c>
      <c r="B1268">
        <v>147.44500259830249</v>
      </c>
      <c r="C1268">
        <v>109.83290488431879</v>
      </c>
    </row>
    <row r="1269" spans="1:3" x14ac:dyDescent="0.25">
      <c r="A1269" s="2">
        <v>42963</v>
      </c>
      <c r="B1269">
        <v>148.22449333102369</v>
      </c>
      <c r="C1269">
        <v>109.8757497857755</v>
      </c>
    </row>
    <row r="1270" spans="1:3" x14ac:dyDescent="0.25">
      <c r="A1270" s="2">
        <v>42964</v>
      </c>
      <c r="B1270">
        <v>147.01195219123511</v>
      </c>
      <c r="C1270">
        <v>109.9935732647815</v>
      </c>
    </row>
    <row r="1271" spans="1:3" x14ac:dyDescent="0.25">
      <c r="A1271" s="2">
        <v>42965</v>
      </c>
      <c r="B1271">
        <v>146.04191927940411</v>
      </c>
      <c r="C1271">
        <v>110.03641816623821</v>
      </c>
    </row>
    <row r="1272" spans="1:3" x14ac:dyDescent="0.25">
      <c r="A1272" s="2">
        <v>42966</v>
      </c>
      <c r="B1272">
        <v>146.04191927940411</v>
      </c>
      <c r="C1272">
        <v>110.03641816623821</v>
      </c>
    </row>
    <row r="1273" spans="1:3" x14ac:dyDescent="0.25">
      <c r="A1273" s="2">
        <v>42967</v>
      </c>
      <c r="B1273">
        <v>146.04191927940411</v>
      </c>
      <c r="C1273">
        <v>110.03641816623821</v>
      </c>
    </row>
    <row r="1274" spans="1:3" x14ac:dyDescent="0.25">
      <c r="A1274" s="2">
        <v>42968</v>
      </c>
      <c r="B1274">
        <v>144.93331023731159</v>
      </c>
      <c r="C1274">
        <v>110.0899742930591</v>
      </c>
    </row>
    <row r="1275" spans="1:3" x14ac:dyDescent="0.25">
      <c r="A1275" s="2">
        <v>42969</v>
      </c>
      <c r="B1275">
        <v>146.44032565390609</v>
      </c>
      <c r="C1275">
        <v>109.9935732647815</v>
      </c>
    </row>
    <row r="1276" spans="1:3" x14ac:dyDescent="0.25">
      <c r="A1276" s="2">
        <v>42970</v>
      </c>
      <c r="B1276">
        <v>145.97263121427329</v>
      </c>
      <c r="C1276">
        <v>110.1328191945158</v>
      </c>
    </row>
    <row r="1277" spans="1:3" x14ac:dyDescent="0.25">
      <c r="A1277" s="2">
        <v>42971</v>
      </c>
      <c r="B1277">
        <v>145.64351290490211</v>
      </c>
      <c r="C1277">
        <v>110.0792630676949</v>
      </c>
    </row>
    <row r="1278" spans="1:3" x14ac:dyDescent="0.25">
      <c r="A1278" s="2">
        <v>42972</v>
      </c>
      <c r="B1278">
        <v>145.29707257924821</v>
      </c>
      <c r="C1278">
        <v>110.1221079691517</v>
      </c>
    </row>
    <row r="1279" spans="1:3" x14ac:dyDescent="0.25">
      <c r="A1279" s="2">
        <v>42973</v>
      </c>
      <c r="B1279">
        <v>145.29707257924821</v>
      </c>
      <c r="C1279">
        <v>110.1221079691517</v>
      </c>
    </row>
    <row r="1280" spans="1:3" x14ac:dyDescent="0.25">
      <c r="A1280" s="2">
        <v>42974</v>
      </c>
      <c r="B1280">
        <v>145.29707257924821</v>
      </c>
      <c r="C1280">
        <v>110.1221079691517</v>
      </c>
    </row>
    <row r="1281" spans="1:3" x14ac:dyDescent="0.25">
      <c r="A1281" s="2">
        <v>42975</v>
      </c>
      <c r="B1281">
        <v>144.27507361856919</v>
      </c>
      <c r="C1281">
        <v>110.17566409597261</v>
      </c>
    </row>
    <row r="1282" spans="1:3" x14ac:dyDescent="0.25">
      <c r="A1282" s="2">
        <v>42976</v>
      </c>
      <c r="B1282">
        <v>143.13182054391129</v>
      </c>
      <c r="C1282">
        <v>110.3041988003428</v>
      </c>
    </row>
    <row r="1283" spans="1:3" x14ac:dyDescent="0.25">
      <c r="A1283" s="2">
        <v>42977</v>
      </c>
      <c r="B1283">
        <v>144.88134418846349</v>
      </c>
      <c r="C1283">
        <v>110.2292202227935</v>
      </c>
    </row>
    <row r="1284" spans="1:3" x14ac:dyDescent="0.25">
      <c r="A1284" s="2">
        <v>42978</v>
      </c>
      <c r="B1284">
        <v>146.14585137710031</v>
      </c>
      <c r="C1284">
        <v>110.28277634961439</v>
      </c>
    </row>
    <row r="1285" spans="1:3" x14ac:dyDescent="0.25">
      <c r="A1285" s="2">
        <v>42979</v>
      </c>
      <c r="B1285">
        <v>146.90802009353891</v>
      </c>
      <c r="C1285">
        <v>110.14353041987999</v>
      </c>
    </row>
    <row r="1286" spans="1:3" x14ac:dyDescent="0.25">
      <c r="A1286" s="2">
        <v>42980</v>
      </c>
      <c r="B1286">
        <v>146.90802009353891</v>
      </c>
      <c r="C1286">
        <v>110.14353041987999</v>
      </c>
    </row>
    <row r="1287" spans="1:3" x14ac:dyDescent="0.25">
      <c r="A1287" s="2">
        <v>42981</v>
      </c>
      <c r="B1287">
        <v>146.90802009353891</v>
      </c>
      <c r="C1287">
        <v>110.14353041987999</v>
      </c>
    </row>
    <row r="1288" spans="1:3" x14ac:dyDescent="0.25">
      <c r="A1288" s="2">
        <v>42982</v>
      </c>
      <c r="B1288">
        <v>145.85137710029451</v>
      </c>
      <c r="C1288">
        <v>110.261353898886</v>
      </c>
    </row>
    <row r="1289" spans="1:3" x14ac:dyDescent="0.25">
      <c r="A1289" s="2">
        <v>42983</v>
      </c>
      <c r="B1289">
        <v>145.69547895375021</v>
      </c>
      <c r="C1289">
        <v>110.51842330762641</v>
      </c>
    </row>
    <row r="1290" spans="1:3" x14ac:dyDescent="0.25">
      <c r="A1290" s="2">
        <v>42984</v>
      </c>
      <c r="B1290">
        <v>145.53958080720599</v>
      </c>
      <c r="C1290">
        <v>110.4005998286204</v>
      </c>
    </row>
    <row r="1291" spans="1:3" x14ac:dyDescent="0.25">
      <c r="A1291" s="2">
        <v>42985</v>
      </c>
      <c r="B1291">
        <v>145.05456435129051</v>
      </c>
      <c r="C1291">
        <v>110.6041131105399</v>
      </c>
    </row>
    <row r="1292" spans="1:3" x14ac:dyDescent="0.25">
      <c r="A1292" s="2">
        <v>42986</v>
      </c>
      <c r="B1292">
        <v>145.14117443270399</v>
      </c>
      <c r="C1292">
        <v>110.5291345329906</v>
      </c>
    </row>
    <row r="1293" spans="1:3" x14ac:dyDescent="0.25">
      <c r="A1293" s="2">
        <v>42987</v>
      </c>
      <c r="B1293">
        <v>145.14117443270399</v>
      </c>
      <c r="C1293">
        <v>110.5291345329906</v>
      </c>
    </row>
    <row r="1294" spans="1:3" x14ac:dyDescent="0.25">
      <c r="A1294" s="2">
        <v>42988</v>
      </c>
      <c r="B1294">
        <v>145.14117443270399</v>
      </c>
      <c r="C1294">
        <v>110.5291345329906</v>
      </c>
    </row>
    <row r="1295" spans="1:3" x14ac:dyDescent="0.25">
      <c r="A1295" s="2">
        <v>42989</v>
      </c>
      <c r="B1295">
        <v>146.80408799584271</v>
      </c>
      <c r="C1295">
        <v>110.3041988003428</v>
      </c>
    </row>
    <row r="1296" spans="1:3" x14ac:dyDescent="0.25">
      <c r="A1296" s="2">
        <v>42990</v>
      </c>
      <c r="B1296">
        <v>147.49696864715051</v>
      </c>
      <c r="C1296">
        <v>110.0471293916024</v>
      </c>
    </row>
    <row r="1297" spans="1:3" x14ac:dyDescent="0.25">
      <c r="A1297" s="2">
        <v>42991</v>
      </c>
      <c r="B1297">
        <v>148.1378832496103</v>
      </c>
      <c r="C1297">
        <v>109.97215081405309</v>
      </c>
    </row>
    <row r="1298" spans="1:3" x14ac:dyDescent="0.25">
      <c r="A1298" s="2">
        <v>42992</v>
      </c>
      <c r="B1298">
        <v>148.41503551013341</v>
      </c>
      <c r="C1298">
        <v>109.9185946872322</v>
      </c>
    </row>
    <row r="1299" spans="1:3" x14ac:dyDescent="0.25">
      <c r="A1299" s="2">
        <v>42993</v>
      </c>
      <c r="B1299">
        <v>147.49696864715051</v>
      </c>
      <c r="C1299">
        <v>109.8436161096829</v>
      </c>
    </row>
    <row r="1300" spans="1:3" x14ac:dyDescent="0.25">
      <c r="A1300" s="2">
        <v>42994</v>
      </c>
      <c r="B1300">
        <v>147.49696864715051</v>
      </c>
      <c r="C1300">
        <v>109.8436161096829</v>
      </c>
    </row>
    <row r="1301" spans="1:3" x14ac:dyDescent="0.25">
      <c r="A1301" s="2">
        <v>42995</v>
      </c>
      <c r="B1301">
        <v>147.49696864715051</v>
      </c>
      <c r="C1301">
        <v>109.8436161096829</v>
      </c>
    </row>
    <row r="1302" spans="1:3" x14ac:dyDescent="0.25">
      <c r="A1302" s="2">
        <v>42996</v>
      </c>
      <c r="B1302">
        <v>148.0339511519141</v>
      </c>
      <c r="C1302">
        <v>109.790059982862</v>
      </c>
    </row>
    <row r="1303" spans="1:3" x14ac:dyDescent="0.25">
      <c r="A1303" s="2">
        <v>42997</v>
      </c>
      <c r="B1303">
        <v>148.05127316819679</v>
      </c>
      <c r="C1303">
        <v>109.7793487574979</v>
      </c>
    </row>
    <row r="1304" spans="1:3" x14ac:dyDescent="0.25">
      <c r="A1304" s="2">
        <v>42998</v>
      </c>
      <c r="B1304">
        <v>147.79144292395631</v>
      </c>
      <c r="C1304">
        <v>109.75792630676951</v>
      </c>
    </row>
    <row r="1305" spans="1:3" x14ac:dyDescent="0.25">
      <c r="A1305" s="2">
        <v>42999</v>
      </c>
      <c r="B1305">
        <v>148.22449333102369</v>
      </c>
      <c r="C1305">
        <v>109.6829477292202</v>
      </c>
    </row>
    <row r="1306" spans="1:3" x14ac:dyDescent="0.25">
      <c r="A1306" s="2">
        <v>43000</v>
      </c>
      <c r="B1306">
        <v>147.8607309890871</v>
      </c>
      <c r="C1306">
        <v>109.7472150814053</v>
      </c>
    </row>
    <row r="1307" spans="1:3" x14ac:dyDescent="0.25">
      <c r="A1307" s="2">
        <v>43001</v>
      </c>
      <c r="B1307">
        <v>147.8607309890871</v>
      </c>
      <c r="C1307">
        <v>109.7472150814053</v>
      </c>
    </row>
    <row r="1308" spans="1:3" x14ac:dyDescent="0.25">
      <c r="A1308" s="2">
        <v>43002</v>
      </c>
      <c r="B1308">
        <v>147.8607309890871</v>
      </c>
      <c r="C1308">
        <v>109.7472150814053</v>
      </c>
    </row>
    <row r="1309" spans="1:3" x14ac:dyDescent="0.25">
      <c r="A1309" s="2">
        <v>43003</v>
      </c>
      <c r="B1309">
        <v>148.86540793348351</v>
      </c>
      <c r="C1309">
        <v>109.9293059125964</v>
      </c>
    </row>
    <row r="1310" spans="1:3" x14ac:dyDescent="0.25">
      <c r="A1310" s="2">
        <v>43004</v>
      </c>
      <c r="B1310">
        <v>149.7661527801836</v>
      </c>
      <c r="C1310">
        <v>109.86503856041131</v>
      </c>
    </row>
    <row r="1311" spans="1:3" x14ac:dyDescent="0.25">
      <c r="A1311" s="2">
        <v>43005</v>
      </c>
      <c r="B1311">
        <v>150.1818811709683</v>
      </c>
      <c r="C1311">
        <v>109.5758354755784</v>
      </c>
    </row>
    <row r="1312" spans="1:3" x14ac:dyDescent="0.25">
      <c r="A1312" s="2">
        <v>43006</v>
      </c>
      <c r="B1312">
        <v>150.19920318725099</v>
      </c>
      <c r="C1312">
        <v>109.5115681233933</v>
      </c>
    </row>
    <row r="1313" spans="1:3" x14ac:dyDescent="0.25">
      <c r="A1313" s="2">
        <v>43007</v>
      </c>
      <c r="B1313">
        <v>150.42438939892611</v>
      </c>
      <c r="C1313">
        <v>109.55441302485001</v>
      </c>
    </row>
    <row r="1314" spans="1:3" x14ac:dyDescent="0.25">
      <c r="A1314" s="2">
        <v>43008</v>
      </c>
      <c r="B1314">
        <v>150.42438939892611</v>
      </c>
      <c r="C1314">
        <v>109.55441302485001</v>
      </c>
    </row>
    <row r="1315" spans="1:3" x14ac:dyDescent="0.25">
      <c r="A1315" s="2">
        <v>43009</v>
      </c>
      <c r="B1315">
        <v>150.42438939892611</v>
      </c>
      <c r="C1315">
        <v>109.55441302485001</v>
      </c>
    </row>
    <row r="1316" spans="1:3" x14ac:dyDescent="0.25">
      <c r="A1316" s="2">
        <v>43010</v>
      </c>
      <c r="B1316">
        <v>151.75818465269359</v>
      </c>
      <c r="C1316">
        <v>109.75792630676951</v>
      </c>
    </row>
    <row r="1317" spans="1:3" x14ac:dyDescent="0.25">
      <c r="A1317" s="2">
        <v>43011</v>
      </c>
      <c r="B1317">
        <v>151.86211675038979</v>
      </c>
      <c r="C1317">
        <v>109.7686375321337</v>
      </c>
    </row>
    <row r="1318" spans="1:3" x14ac:dyDescent="0.25">
      <c r="A1318" s="2">
        <v>43012</v>
      </c>
      <c r="B1318">
        <v>152.0873029620648</v>
      </c>
      <c r="C1318">
        <v>109.7793487574979</v>
      </c>
    </row>
    <row r="1319" spans="1:3" x14ac:dyDescent="0.25">
      <c r="A1319" s="2">
        <v>43013</v>
      </c>
      <c r="B1319">
        <v>152.9360817599169</v>
      </c>
      <c r="C1319">
        <v>109.72579263067691</v>
      </c>
    </row>
    <row r="1320" spans="1:3" x14ac:dyDescent="0.25">
      <c r="A1320" s="2">
        <v>43014</v>
      </c>
      <c r="B1320">
        <v>152.589641434263</v>
      </c>
      <c r="C1320">
        <v>109.6508140531277</v>
      </c>
    </row>
    <row r="1321" spans="1:3" x14ac:dyDescent="0.25">
      <c r="A1321" s="2">
        <v>43015</v>
      </c>
      <c r="B1321">
        <v>152.589641434263</v>
      </c>
      <c r="C1321">
        <v>109.6508140531277</v>
      </c>
    </row>
    <row r="1322" spans="1:3" x14ac:dyDescent="0.25">
      <c r="A1322" s="2">
        <v>43016</v>
      </c>
      <c r="B1322">
        <v>152.589641434263</v>
      </c>
      <c r="C1322">
        <v>109.6508140531277</v>
      </c>
    </row>
    <row r="1323" spans="1:3" x14ac:dyDescent="0.25">
      <c r="A1323" s="2">
        <v>43017</v>
      </c>
      <c r="B1323">
        <v>152.71089554824181</v>
      </c>
      <c r="C1323">
        <v>109.5758354755784</v>
      </c>
    </row>
    <row r="1324" spans="1:3" x14ac:dyDescent="0.25">
      <c r="A1324" s="2">
        <v>43018</v>
      </c>
      <c r="B1324">
        <v>152.12194699463021</v>
      </c>
      <c r="C1324">
        <v>109.75792630676951</v>
      </c>
    </row>
    <row r="1325" spans="1:3" x14ac:dyDescent="0.25">
      <c r="A1325" s="2">
        <v>43019</v>
      </c>
      <c r="B1325">
        <v>151.87943876667251</v>
      </c>
      <c r="C1325">
        <v>109.7686375321337</v>
      </c>
    </row>
    <row r="1326" spans="1:3" x14ac:dyDescent="0.25">
      <c r="A1326" s="2">
        <v>43020</v>
      </c>
      <c r="B1326">
        <v>152.0873029620648</v>
      </c>
      <c r="C1326">
        <v>109.8543273350471</v>
      </c>
    </row>
    <row r="1327" spans="1:3" x14ac:dyDescent="0.25">
      <c r="A1327" s="2">
        <v>43021</v>
      </c>
      <c r="B1327">
        <v>152.5376753854149</v>
      </c>
      <c r="C1327">
        <v>110.0471293916024</v>
      </c>
    </row>
    <row r="1328" spans="1:3" x14ac:dyDescent="0.25">
      <c r="A1328" s="2">
        <v>43022</v>
      </c>
      <c r="B1328">
        <v>152.5376753854149</v>
      </c>
      <c r="C1328">
        <v>110.0471293916024</v>
      </c>
    </row>
    <row r="1329" spans="1:3" x14ac:dyDescent="0.25">
      <c r="A1329" s="2">
        <v>43023</v>
      </c>
      <c r="B1329">
        <v>152.5376753854149</v>
      </c>
      <c r="C1329">
        <v>110.0471293916024</v>
      </c>
    </row>
    <row r="1330" spans="1:3" x14ac:dyDescent="0.25">
      <c r="A1330" s="2">
        <v>43024</v>
      </c>
      <c r="B1330">
        <v>152.8841157110688</v>
      </c>
      <c r="C1330">
        <v>110.0899742930591</v>
      </c>
    </row>
    <row r="1331" spans="1:3" x14ac:dyDescent="0.25">
      <c r="A1331" s="2">
        <v>43025</v>
      </c>
      <c r="B1331">
        <v>153.28252208557069</v>
      </c>
      <c r="C1331">
        <v>110.1221079691517</v>
      </c>
    </row>
    <row r="1332" spans="1:3" x14ac:dyDescent="0.25">
      <c r="A1332" s="2">
        <v>43026</v>
      </c>
      <c r="B1332">
        <v>153.45574224839771</v>
      </c>
      <c r="C1332">
        <v>109.97215081405309</v>
      </c>
    </row>
    <row r="1333" spans="1:3" x14ac:dyDescent="0.25">
      <c r="A1333" s="2">
        <v>43027</v>
      </c>
      <c r="B1333">
        <v>152.31248917373989</v>
      </c>
      <c r="C1333">
        <v>110.0149957155099</v>
      </c>
    </row>
    <row r="1334" spans="1:3" x14ac:dyDescent="0.25">
      <c r="A1334" s="2">
        <v>43028</v>
      </c>
      <c r="B1334">
        <v>153.5250303135285</v>
      </c>
      <c r="C1334">
        <v>109.5758354755784</v>
      </c>
    </row>
    <row r="1335" spans="1:3" x14ac:dyDescent="0.25">
      <c r="A1335" s="2">
        <v>43029</v>
      </c>
      <c r="B1335">
        <v>153.5250303135285</v>
      </c>
      <c r="C1335">
        <v>109.5758354755784</v>
      </c>
    </row>
    <row r="1336" spans="1:3" x14ac:dyDescent="0.25">
      <c r="A1336" s="2">
        <v>43030</v>
      </c>
      <c r="B1336">
        <v>153.5250303135285</v>
      </c>
      <c r="C1336">
        <v>109.5758354755784</v>
      </c>
    </row>
    <row r="1337" spans="1:3" x14ac:dyDescent="0.25">
      <c r="A1337" s="2">
        <v>43031</v>
      </c>
      <c r="B1337">
        <v>154.1832669322709</v>
      </c>
      <c r="C1337">
        <v>109.86503856041131</v>
      </c>
    </row>
    <row r="1338" spans="1:3" x14ac:dyDescent="0.25">
      <c r="A1338" s="2">
        <v>43032</v>
      </c>
      <c r="B1338">
        <v>153.6982504763555</v>
      </c>
      <c r="C1338">
        <v>109.6829477292202</v>
      </c>
    </row>
    <row r="1339" spans="1:3" x14ac:dyDescent="0.25">
      <c r="A1339" s="2">
        <v>43033</v>
      </c>
      <c r="B1339">
        <v>152.3298111900225</v>
      </c>
      <c r="C1339">
        <v>109.5972579263068</v>
      </c>
    </row>
    <row r="1340" spans="1:3" x14ac:dyDescent="0.25">
      <c r="A1340" s="2">
        <v>43034</v>
      </c>
      <c r="B1340">
        <v>154.21791096483631</v>
      </c>
      <c r="C1340">
        <v>109.6186803770351</v>
      </c>
    </row>
    <row r="1341" spans="1:3" x14ac:dyDescent="0.25">
      <c r="A1341" s="2">
        <v>43035</v>
      </c>
      <c r="B1341">
        <v>156.20994283734629</v>
      </c>
      <c r="C1341">
        <v>109.62939160239929</v>
      </c>
    </row>
    <row r="1342" spans="1:3" x14ac:dyDescent="0.25">
      <c r="A1342" s="2">
        <v>43036</v>
      </c>
      <c r="B1342">
        <v>156.20994283734629</v>
      </c>
      <c r="C1342">
        <v>109.62939160239929</v>
      </c>
    </row>
    <row r="1343" spans="1:3" x14ac:dyDescent="0.25">
      <c r="A1343" s="2">
        <v>43037</v>
      </c>
      <c r="B1343">
        <v>156.20994283734629</v>
      </c>
      <c r="C1343">
        <v>109.62939160239929</v>
      </c>
    </row>
    <row r="1344" spans="1:3" x14ac:dyDescent="0.25">
      <c r="A1344" s="2">
        <v>43038</v>
      </c>
      <c r="B1344">
        <v>155.48241815347311</v>
      </c>
      <c r="C1344">
        <v>110.0578406169666</v>
      </c>
    </row>
    <row r="1345" spans="1:3" x14ac:dyDescent="0.25">
      <c r="A1345" s="2">
        <v>43039</v>
      </c>
      <c r="B1345">
        <v>155.77689243027891</v>
      </c>
      <c r="C1345">
        <v>110.06855184233081</v>
      </c>
    </row>
    <row r="1346" spans="1:3" x14ac:dyDescent="0.25">
      <c r="A1346" s="2">
        <v>43040</v>
      </c>
      <c r="B1346">
        <v>156.4351290490213</v>
      </c>
      <c r="C1346">
        <v>110.11139674378749</v>
      </c>
    </row>
    <row r="1347" spans="1:3" x14ac:dyDescent="0.25">
      <c r="A1347" s="2">
        <v>43041</v>
      </c>
      <c r="B1347">
        <v>155.77689243027891</v>
      </c>
      <c r="C1347">
        <v>110.20779777206511</v>
      </c>
    </row>
    <row r="1348" spans="1:3" x14ac:dyDescent="0.25">
      <c r="A1348" s="2">
        <v>43042</v>
      </c>
      <c r="B1348">
        <v>156.66031526069631</v>
      </c>
      <c r="C1348">
        <v>110.2506426735219</v>
      </c>
    </row>
    <row r="1349" spans="1:3" x14ac:dyDescent="0.25">
      <c r="A1349" s="2">
        <v>43043</v>
      </c>
      <c r="B1349">
        <v>156.66031526069631</v>
      </c>
      <c r="C1349">
        <v>110.2506426735219</v>
      </c>
    </row>
    <row r="1350" spans="1:3" x14ac:dyDescent="0.25">
      <c r="A1350" s="2">
        <v>43044</v>
      </c>
      <c r="B1350">
        <v>156.66031526069631</v>
      </c>
      <c r="C1350">
        <v>110.2506426735219</v>
      </c>
    </row>
    <row r="1351" spans="1:3" x14ac:dyDescent="0.25">
      <c r="A1351" s="2">
        <v>43045</v>
      </c>
      <c r="B1351">
        <v>157.02407760263301</v>
      </c>
      <c r="C1351">
        <v>110.3684661525279</v>
      </c>
    </row>
    <row r="1352" spans="1:3" x14ac:dyDescent="0.25">
      <c r="A1352" s="2">
        <v>43046</v>
      </c>
      <c r="B1352">
        <v>157.31855187943879</v>
      </c>
      <c r="C1352">
        <v>110.45415595544129</v>
      </c>
    </row>
    <row r="1353" spans="1:3" x14ac:dyDescent="0.25">
      <c r="A1353" s="2">
        <v>43047</v>
      </c>
      <c r="B1353">
        <v>157.19729776545989</v>
      </c>
      <c r="C1353">
        <v>110.4005998286204</v>
      </c>
    </row>
    <row r="1354" spans="1:3" x14ac:dyDescent="0.25">
      <c r="A1354" s="2">
        <v>43048</v>
      </c>
      <c r="B1354">
        <v>155.8461804954097</v>
      </c>
      <c r="C1354">
        <v>110.17566409597261</v>
      </c>
    </row>
    <row r="1355" spans="1:3" x14ac:dyDescent="0.25">
      <c r="A1355" s="2">
        <v>43049</v>
      </c>
      <c r="B1355">
        <v>155.430452104625</v>
      </c>
      <c r="C1355">
        <v>109.69365895458439</v>
      </c>
    </row>
    <row r="1356" spans="1:3" x14ac:dyDescent="0.25">
      <c r="A1356" s="2">
        <v>43050</v>
      </c>
      <c r="B1356">
        <v>155.430452104625</v>
      </c>
      <c r="C1356">
        <v>109.69365895458439</v>
      </c>
    </row>
    <row r="1357" spans="1:3" x14ac:dyDescent="0.25">
      <c r="A1357" s="2">
        <v>43051</v>
      </c>
      <c r="B1357">
        <v>155.430452104625</v>
      </c>
      <c r="C1357">
        <v>109.69365895458439</v>
      </c>
    </row>
    <row r="1358" spans="1:3" x14ac:dyDescent="0.25">
      <c r="A1358" s="2">
        <v>43052</v>
      </c>
      <c r="B1358">
        <v>155.30919799064611</v>
      </c>
      <c r="C1358">
        <v>109.8757497857755</v>
      </c>
    </row>
    <row r="1359" spans="1:3" x14ac:dyDescent="0.25">
      <c r="A1359" s="2">
        <v>43053</v>
      </c>
      <c r="B1359">
        <v>153.55967434609391</v>
      </c>
      <c r="C1359">
        <v>109.7793487574979</v>
      </c>
    </row>
    <row r="1360" spans="1:3" x14ac:dyDescent="0.25">
      <c r="A1360" s="2">
        <v>43054</v>
      </c>
      <c r="B1360">
        <v>152.76286159708991</v>
      </c>
      <c r="C1360">
        <v>110.1006855184233</v>
      </c>
    </row>
    <row r="1361" spans="1:3" x14ac:dyDescent="0.25">
      <c r="A1361" s="2">
        <v>43055</v>
      </c>
      <c r="B1361">
        <v>153.97540273687861</v>
      </c>
      <c r="C1361">
        <v>109.9828620394173</v>
      </c>
    </row>
    <row r="1362" spans="1:3" x14ac:dyDescent="0.25">
      <c r="A1362" s="2">
        <v>43056</v>
      </c>
      <c r="B1362">
        <v>153.55967434609391</v>
      </c>
      <c r="C1362">
        <v>109.907883461868</v>
      </c>
    </row>
    <row r="1363" spans="1:3" x14ac:dyDescent="0.25">
      <c r="A1363" s="2">
        <v>43057</v>
      </c>
      <c r="B1363">
        <v>153.55967434609391</v>
      </c>
      <c r="C1363">
        <v>109.907883461868</v>
      </c>
    </row>
    <row r="1364" spans="1:3" x14ac:dyDescent="0.25">
      <c r="A1364" s="2">
        <v>43058</v>
      </c>
      <c r="B1364">
        <v>153.55967434609391</v>
      </c>
      <c r="C1364">
        <v>109.907883461868</v>
      </c>
    </row>
    <row r="1365" spans="1:3" x14ac:dyDescent="0.25">
      <c r="A1365" s="2">
        <v>43059</v>
      </c>
      <c r="B1365">
        <v>154.46041919279409</v>
      </c>
      <c r="C1365">
        <v>110.1006855184233</v>
      </c>
    </row>
    <row r="1366" spans="1:3" x14ac:dyDescent="0.25">
      <c r="A1366" s="2">
        <v>43060</v>
      </c>
      <c r="B1366">
        <v>155.46509613719039</v>
      </c>
      <c r="C1366">
        <v>110.1970865467009</v>
      </c>
    </row>
    <row r="1367" spans="1:3" x14ac:dyDescent="0.25">
      <c r="A1367" s="2">
        <v>43061</v>
      </c>
      <c r="B1367">
        <v>154.82418153473071</v>
      </c>
      <c r="C1367">
        <v>110.3041988003428</v>
      </c>
    </row>
    <row r="1368" spans="1:3" x14ac:dyDescent="0.25">
      <c r="A1368" s="2">
        <v>43062</v>
      </c>
      <c r="B1368">
        <v>154.35648709509789</v>
      </c>
      <c r="C1368">
        <v>110.1542416452442</v>
      </c>
    </row>
    <row r="1369" spans="1:3" x14ac:dyDescent="0.25">
      <c r="A1369" s="2">
        <v>43063</v>
      </c>
      <c r="B1369">
        <v>153.7675385414862</v>
      </c>
      <c r="C1369">
        <v>110.2292202227935</v>
      </c>
    </row>
    <row r="1370" spans="1:3" x14ac:dyDescent="0.25">
      <c r="A1370" s="2">
        <v>43064</v>
      </c>
      <c r="B1370">
        <v>153.7675385414862</v>
      </c>
      <c r="C1370">
        <v>110.2292202227935</v>
      </c>
    </row>
    <row r="1371" spans="1:3" x14ac:dyDescent="0.25">
      <c r="A1371" s="2">
        <v>43065</v>
      </c>
      <c r="B1371">
        <v>153.7675385414862</v>
      </c>
      <c r="C1371">
        <v>110.2292202227935</v>
      </c>
    </row>
    <row r="1372" spans="1:3" x14ac:dyDescent="0.25">
      <c r="A1372" s="2">
        <v>43066</v>
      </c>
      <c r="B1372">
        <v>153.49038628096309</v>
      </c>
      <c r="C1372">
        <v>110.28277634961439</v>
      </c>
    </row>
    <row r="1373" spans="1:3" x14ac:dyDescent="0.25">
      <c r="A1373" s="2">
        <v>43067</v>
      </c>
      <c r="B1373">
        <v>154.56435129049021</v>
      </c>
      <c r="C1373">
        <v>110.1328191945158</v>
      </c>
    </row>
    <row r="1374" spans="1:3" x14ac:dyDescent="0.25">
      <c r="A1374" s="2">
        <v>43068</v>
      </c>
      <c r="B1374">
        <v>155.29187597436339</v>
      </c>
      <c r="C1374">
        <v>110.0899742930591</v>
      </c>
    </row>
    <row r="1375" spans="1:3" x14ac:dyDescent="0.25">
      <c r="A1375" s="2">
        <v>43069</v>
      </c>
      <c r="B1375">
        <v>155.23990992551529</v>
      </c>
      <c r="C1375">
        <v>110.0578406169666</v>
      </c>
    </row>
    <row r="1376" spans="1:3" x14ac:dyDescent="0.25">
      <c r="A1376" s="2">
        <v>43070</v>
      </c>
      <c r="B1376">
        <v>153.90611467174779</v>
      </c>
      <c r="C1376">
        <v>110.3577549271637</v>
      </c>
    </row>
    <row r="1377" spans="1:3" x14ac:dyDescent="0.25">
      <c r="A1377" s="2">
        <v>43071</v>
      </c>
      <c r="B1377">
        <v>153.90611467174779</v>
      </c>
      <c r="C1377">
        <v>110.3577549271637</v>
      </c>
    </row>
    <row r="1378" spans="1:3" x14ac:dyDescent="0.25">
      <c r="A1378" s="2">
        <v>43072</v>
      </c>
      <c r="B1378">
        <v>153.90611467174779</v>
      </c>
      <c r="C1378">
        <v>110.3577549271637</v>
      </c>
    </row>
    <row r="1379" spans="1:3" x14ac:dyDescent="0.25">
      <c r="A1379" s="2">
        <v>43073</v>
      </c>
      <c r="B1379">
        <v>156.26190888619439</v>
      </c>
      <c r="C1379">
        <v>110.11139674378749</v>
      </c>
    </row>
    <row r="1380" spans="1:3" x14ac:dyDescent="0.25">
      <c r="A1380" s="2">
        <v>43074</v>
      </c>
      <c r="B1380">
        <v>156.22726485362901</v>
      </c>
      <c r="C1380">
        <v>110.3577549271637</v>
      </c>
    </row>
    <row r="1381" spans="1:3" x14ac:dyDescent="0.25">
      <c r="A1381" s="2">
        <v>43075</v>
      </c>
      <c r="B1381">
        <v>155.7942144465616</v>
      </c>
      <c r="C1381">
        <v>110.31491002570699</v>
      </c>
    </row>
    <row r="1382" spans="1:3" x14ac:dyDescent="0.25">
      <c r="A1382" s="2">
        <v>43076</v>
      </c>
      <c r="B1382">
        <v>156.0886887233674</v>
      </c>
      <c r="C1382">
        <v>110.2292202227935</v>
      </c>
    </row>
    <row r="1383" spans="1:3" x14ac:dyDescent="0.25">
      <c r="A1383" s="2">
        <v>43077</v>
      </c>
      <c r="B1383">
        <v>156.98943357006749</v>
      </c>
      <c r="C1383">
        <v>110.37917737789201</v>
      </c>
    </row>
    <row r="1384" spans="1:3" x14ac:dyDescent="0.25">
      <c r="A1384" s="2">
        <v>43078</v>
      </c>
      <c r="B1384">
        <v>156.98943357006749</v>
      </c>
      <c r="C1384">
        <v>110.37917737789201</v>
      </c>
    </row>
    <row r="1385" spans="1:3" x14ac:dyDescent="0.25">
      <c r="A1385" s="2">
        <v>43079</v>
      </c>
      <c r="B1385">
        <v>156.98943357006749</v>
      </c>
      <c r="C1385">
        <v>110.37917737789201</v>
      </c>
    </row>
    <row r="1386" spans="1:3" x14ac:dyDescent="0.25">
      <c r="A1386" s="2">
        <v>43080</v>
      </c>
      <c r="B1386">
        <v>157.00675558635029</v>
      </c>
      <c r="C1386">
        <v>110.3898886032562</v>
      </c>
    </row>
    <row r="1387" spans="1:3" x14ac:dyDescent="0.25">
      <c r="A1387" s="2">
        <v>43081</v>
      </c>
      <c r="B1387">
        <v>158.6350251169236</v>
      </c>
      <c r="C1387">
        <v>110.3256212510711</v>
      </c>
    </row>
    <row r="1388" spans="1:3" x14ac:dyDescent="0.25">
      <c r="A1388" s="2">
        <v>43082</v>
      </c>
      <c r="B1388">
        <v>158.27126277498701</v>
      </c>
      <c r="C1388">
        <v>110.4327335047129</v>
      </c>
    </row>
    <row r="1389" spans="1:3" x14ac:dyDescent="0.25">
      <c r="A1389" s="2">
        <v>43083</v>
      </c>
      <c r="B1389">
        <v>157.66499220509269</v>
      </c>
      <c r="C1389">
        <v>110.4648671808055</v>
      </c>
    </row>
    <row r="1390" spans="1:3" x14ac:dyDescent="0.25">
      <c r="A1390" s="2">
        <v>43084</v>
      </c>
      <c r="B1390">
        <v>158.046076563312</v>
      </c>
      <c r="C1390">
        <v>110.51842330762641</v>
      </c>
    </row>
    <row r="1391" spans="1:3" x14ac:dyDescent="0.25">
      <c r="A1391" s="2">
        <v>43085</v>
      </c>
      <c r="B1391">
        <v>158.046076563312</v>
      </c>
      <c r="C1391">
        <v>110.51842330762641</v>
      </c>
    </row>
    <row r="1392" spans="1:3" x14ac:dyDescent="0.25">
      <c r="A1392" s="2">
        <v>43086</v>
      </c>
      <c r="B1392">
        <v>158.046076563312</v>
      </c>
      <c r="C1392">
        <v>110.51842330762641</v>
      </c>
    </row>
    <row r="1393" spans="1:3" x14ac:dyDescent="0.25">
      <c r="A1393" s="2">
        <v>43087</v>
      </c>
      <c r="B1393">
        <v>158.94682141001209</v>
      </c>
      <c r="C1393">
        <v>110.4434447300771</v>
      </c>
    </row>
    <row r="1394" spans="1:3" x14ac:dyDescent="0.25">
      <c r="A1394" s="2">
        <v>43088</v>
      </c>
      <c r="B1394">
        <v>158.1846526935735</v>
      </c>
      <c r="C1394">
        <v>109.9185946872322</v>
      </c>
    </row>
    <row r="1395" spans="1:3" x14ac:dyDescent="0.25">
      <c r="A1395" s="2">
        <v>43089</v>
      </c>
      <c r="B1395">
        <v>157.2319417980253</v>
      </c>
      <c r="C1395">
        <v>109.6508140531277</v>
      </c>
    </row>
    <row r="1396" spans="1:3" x14ac:dyDescent="0.25">
      <c r="A1396" s="2">
        <v>43090</v>
      </c>
      <c r="B1396">
        <v>157.92482244933311</v>
      </c>
      <c r="C1396">
        <v>109.907883461868</v>
      </c>
    </row>
    <row r="1397" spans="1:3" x14ac:dyDescent="0.25">
      <c r="A1397" s="2">
        <v>43091</v>
      </c>
      <c r="B1397">
        <v>157.9421444656158</v>
      </c>
      <c r="C1397">
        <v>109.75792630676951</v>
      </c>
    </row>
    <row r="1398" spans="1:3" x14ac:dyDescent="0.25">
      <c r="A1398" s="2">
        <v>43092</v>
      </c>
      <c r="B1398">
        <v>157.9421444656158</v>
      </c>
      <c r="C1398">
        <v>109.75792630676951</v>
      </c>
    </row>
    <row r="1399" spans="1:3" x14ac:dyDescent="0.25">
      <c r="A1399" s="2">
        <v>43093</v>
      </c>
      <c r="B1399">
        <v>157.9421444656158</v>
      </c>
      <c r="C1399">
        <v>109.75792630676951</v>
      </c>
    </row>
    <row r="1400" spans="1:3" x14ac:dyDescent="0.25">
      <c r="A1400" s="2">
        <v>43094</v>
      </c>
      <c r="B1400">
        <v>157.9421444656158</v>
      </c>
      <c r="C1400">
        <v>109.75792630676951</v>
      </c>
    </row>
    <row r="1401" spans="1:3" x14ac:dyDescent="0.25">
      <c r="A1401" s="2">
        <v>43095</v>
      </c>
      <c r="B1401">
        <v>157.9421444656158</v>
      </c>
      <c r="C1401">
        <v>109.80077120822619</v>
      </c>
    </row>
    <row r="1402" spans="1:3" x14ac:dyDescent="0.25">
      <c r="A1402" s="2">
        <v>43096</v>
      </c>
      <c r="B1402">
        <v>157.85553438420229</v>
      </c>
      <c r="C1402">
        <v>110.1649528706084</v>
      </c>
    </row>
    <row r="1403" spans="1:3" x14ac:dyDescent="0.25">
      <c r="A1403" s="2">
        <v>43097</v>
      </c>
      <c r="B1403">
        <v>157.14533171661179</v>
      </c>
      <c r="C1403">
        <v>110.00428449014569</v>
      </c>
    </row>
    <row r="1404" spans="1:3" x14ac:dyDescent="0.25">
      <c r="A1404" s="2">
        <v>43098</v>
      </c>
      <c r="B1404">
        <v>156.52173913043481</v>
      </c>
      <c r="C1404">
        <v>109.8436161096829</v>
      </c>
    </row>
    <row r="1405" spans="1:3" x14ac:dyDescent="0.25">
      <c r="A1405" s="2">
        <v>43099</v>
      </c>
      <c r="B1405">
        <v>156.52173913043481</v>
      </c>
      <c r="C1405">
        <v>109.8436161096829</v>
      </c>
    </row>
    <row r="1406" spans="1:3" x14ac:dyDescent="0.25">
      <c r="A1406" s="2">
        <v>43100</v>
      </c>
      <c r="B1406">
        <v>156.52173913043481</v>
      </c>
      <c r="C1406">
        <v>109.8436161096829</v>
      </c>
    </row>
    <row r="1407" spans="1:3" x14ac:dyDescent="0.25">
      <c r="A1407" s="2">
        <v>43101</v>
      </c>
      <c r="B1407">
        <v>156.52173913043481</v>
      </c>
      <c r="C1407">
        <v>109.8436161096829</v>
      </c>
    </row>
    <row r="1408" spans="1:3" x14ac:dyDescent="0.25">
      <c r="A1408" s="2">
        <v>43102</v>
      </c>
      <c r="B1408">
        <v>156.46977308158671</v>
      </c>
      <c r="C1408">
        <v>109.790059982862</v>
      </c>
    </row>
    <row r="1409" spans="1:3" x14ac:dyDescent="0.25">
      <c r="A1409" s="2">
        <v>43103</v>
      </c>
      <c r="B1409">
        <v>157.66499220509269</v>
      </c>
      <c r="C1409">
        <v>109.7365038560411</v>
      </c>
    </row>
    <row r="1410" spans="1:3" x14ac:dyDescent="0.25">
      <c r="A1410" s="2">
        <v>43104</v>
      </c>
      <c r="B1410">
        <v>158.54841503551009</v>
      </c>
      <c r="C1410">
        <v>109.8864610111397</v>
      </c>
    </row>
    <row r="1411" spans="1:3" x14ac:dyDescent="0.25">
      <c r="A1411" s="2">
        <v>43105</v>
      </c>
      <c r="B1411">
        <v>159.63970206132001</v>
      </c>
      <c r="C1411">
        <v>109.6829477292202</v>
      </c>
    </row>
    <row r="1412" spans="1:3" x14ac:dyDescent="0.25">
      <c r="A1412" s="2">
        <v>43106</v>
      </c>
      <c r="B1412">
        <v>159.63970206132001</v>
      </c>
      <c r="C1412">
        <v>109.6829477292202</v>
      </c>
    </row>
    <row r="1413" spans="1:3" x14ac:dyDescent="0.25">
      <c r="A1413" s="2">
        <v>43107</v>
      </c>
      <c r="B1413">
        <v>159.63970206132001</v>
      </c>
      <c r="C1413">
        <v>109.6829477292202</v>
      </c>
    </row>
    <row r="1414" spans="1:3" x14ac:dyDescent="0.25">
      <c r="A1414" s="2">
        <v>43108</v>
      </c>
      <c r="B1414">
        <v>160.71366707084709</v>
      </c>
      <c r="C1414">
        <v>109.907883461868</v>
      </c>
    </row>
    <row r="1415" spans="1:3" x14ac:dyDescent="0.25">
      <c r="A1415" s="2">
        <v>43109</v>
      </c>
      <c r="B1415">
        <v>161.96085224320109</v>
      </c>
      <c r="C1415">
        <v>109.62939160239929</v>
      </c>
    </row>
    <row r="1416" spans="1:3" x14ac:dyDescent="0.25">
      <c r="A1416" s="2">
        <v>43110</v>
      </c>
      <c r="B1416">
        <v>160.97349731508751</v>
      </c>
      <c r="C1416">
        <v>109.5758354755784</v>
      </c>
    </row>
    <row r="1417" spans="1:3" x14ac:dyDescent="0.25">
      <c r="A1417" s="2">
        <v>43111</v>
      </c>
      <c r="B1417">
        <v>160.488480859172</v>
      </c>
      <c r="C1417">
        <v>109.5329905741217</v>
      </c>
    </row>
    <row r="1418" spans="1:3" x14ac:dyDescent="0.25">
      <c r="A1418" s="2">
        <v>43112</v>
      </c>
      <c r="B1418">
        <v>160.76563311969511</v>
      </c>
      <c r="C1418">
        <v>109.5437017994858</v>
      </c>
    </row>
    <row r="1419" spans="1:3" x14ac:dyDescent="0.25">
      <c r="A1419" s="2">
        <v>43113</v>
      </c>
      <c r="B1419">
        <v>160.76563311969511</v>
      </c>
      <c r="C1419">
        <v>109.5437017994858</v>
      </c>
    </row>
    <row r="1420" spans="1:3" x14ac:dyDescent="0.25">
      <c r="A1420" s="2">
        <v>43114</v>
      </c>
      <c r="B1420">
        <v>160.76563311969511</v>
      </c>
      <c r="C1420">
        <v>109.5437017994858</v>
      </c>
    </row>
    <row r="1421" spans="1:3" x14ac:dyDescent="0.25">
      <c r="A1421" s="2">
        <v>43115</v>
      </c>
      <c r="B1421">
        <v>159.88221028927771</v>
      </c>
      <c r="C1421">
        <v>109.38303341902311</v>
      </c>
    </row>
    <row r="1422" spans="1:3" x14ac:dyDescent="0.25">
      <c r="A1422" s="2">
        <v>43116</v>
      </c>
      <c r="B1422">
        <v>160.33258271262781</v>
      </c>
      <c r="C1422">
        <v>109.4794344473008</v>
      </c>
    </row>
    <row r="1423" spans="1:3" x14ac:dyDescent="0.25">
      <c r="A1423" s="2">
        <v>43117</v>
      </c>
      <c r="B1423">
        <v>160.1420405335181</v>
      </c>
      <c r="C1423">
        <v>109.58654670094261</v>
      </c>
    </row>
    <row r="1424" spans="1:3" x14ac:dyDescent="0.25">
      <c r="A1424" s="2">
        <v>43118</v>
      </c>
      <c r="B1424">
        <v>160.2459726312143</v>
      </c>
      <c r="C1424">
        <v>109.2330762639246</v>
      </c>
    </row>
    <row r="1425" spans="1:3" x14ac:dyDescent="0.25">
      <c r="A1425" s="2">
        <v>43119</v>
      </c>
      <c r="B1425">
        <v>160.7829551359778</v>
      </c>
      <c r="C1425">
        <v>109.3401885175664</v>
      </c>
    </row>
    <row r="1426" spans="1:3" x14ac:dyDescent="0.25">
      <c r="A1426" s="2">
        <v>43120</v>
      </c>
      <c r="B1426">
        <v>160.7829551359778</v>
      </c>
      <c r="C1426">
        <v>109.3401885175664</v>
      </c>
    </row>
    <row r="1427" spans="1:3" x14ac:dyDescent="0.25">
      <c r="A1427" s="2">
        <v>43121</v>
      </c>
      <c r="B1427">
        <v>160.7829551359778</v>
      </c>
      <c r="C1427">
        <v>109.3401885175664</v>
      </c>
    </row>
    <row r="1428" spans="1:3" x14ac:dyDescent="0.25">
      <c r="A1428" s="2">
        <v>43122</v>
      </c>
      <c r="B1428">
        <v>161.26797159189331</v>
      </c>
      <c r="C1428">
        <v>109.35089974293059</v>
      </c>
    </row>
    <row r="1429" spans="1:3" x14ac:dyDescent="0.25">
      <c r="A1429" s="2">
        <v>43123</v>
      </c>
      <c r="B1429">
        <v>161.9954962757665</v>
      </c>
      <c r="C1429">
        <v>109.4687232219366</v>
      </c>
    </row>
    <row r="1430" spans="1:3" x14ac:dyDescent="0.25">
      <c r="A1430" s="2">
        <v>43124</v>
      </c>
      <c r="B1430">
        <v>160.5404469080201</v>
      </c>
      <c r="C1430">
        <v>109.3401885175664</v>
      </c>
    </row>
    <row r="1431" spans="1:3" x14ac:dyDescent="0.25">
      <c r="A1431" s="2">
        <v>43125</v>
      </c>
      <c r="B1431">
        <v>159.58773601247191</v>
      </c>
      <c r="C1431">
        <v>109.3937446443873</v>
      </c>
    </row>
    <row r="1432" spans="1:3" x14ac:dyDescent="0.25">
      <c r="A1432" s="2">
        <v>43126</v>
      </c>
      <c r="B1432">
        <v>160.97349731508751</v>
      </c>
      <c r="C1432">
        <v>109.27592116538131</v>
      </c>
    </row>
    <row r="1433" spans="1:3" x14ac:dyDescent="0.25">
      <c r="A1433" s="2">
        <v>43127</v>
      </c>
      <c r="B1433">
        <v>160.97349731508751</v>
      </c>
      <c r="C1433">
        <v>109.27592116538131</v>
      </c>
    </row>
    <row r="1434" spans="1:3" x14ac:dyDescent="0.25">
      <c r="A1434" s="2">
        <v>43128</v>
      </c>
      <c r="B1434">
        <v>160.97349731508751</v>
      </c>
      <c r="C1434">
        <v>109.27592116538131</v>
      </c>
    </row>
    <row r="1435" spans="1:3" x14ac:dyDescent="0.25">
      <c r="A1435" s="2">
        <v>43129</v>
      </c>
      <c r="B1435">
        <v>161.56244586869909</v>
      </c>
      <c r="C1435">
        <v>109.10454155955441</v>
      </c>
    </row>
    <row r="1436" spans="1:3" x14ac:dyDescent="0.25">
      <c r="A1436" s="2">
        <v>43130</v>
      </c>
      <c r="B1436">
        <v>159.5530919799065</v>
      </c>
      <c r="C1436">
        <v>109.00814053127679</v>
      </c>
    </row>
    <row r="1437" spans="1:3" x14ac:dyDescent="0.25">
      <c r="A1437" s="2">
        <v>43131</v>
      </c>
      <c r="B1437">
        <v>158.92949939372949</v>
      </c>
      <c r="C1437">
        <v>109.0616966580977</v>
      </c>
    </row>
    <row r="1438" spans="1:3" x14ac:dyDescent="0.25">
      <c r="A1438" s="2">
        <v>43132</v>
      </c>
      <c r="B1438">
        <v>158.3925168889659</v>
      </c>
      <c r="C1438">
        <v>108.6868037703513</v>
      </c>
    </row>
    <row r="1439" spans="1:3" x14ac:dyDescent="0.25">
      <c r="A1439" s="2">
        <v>43133</v>
      </c>
      <c r="B1439">
        <v>156.7815693746752</v>
      </c>
      <c r="C1439">
        <v>108.6439588688946</v>
      </c>
    </row>
    <row r="1440" spans="1:3" x14ac:dyDescent="0.25">
      <c r="A1440" s="2">
        <v>43134</v>
      </c>
      <c r="B1440">
        <v>156.7815693746752</v>
      </c>
      <c r="C1440">
        <v>108.6439588688946</v>
      </c>
    </row>
    <row r="1441" spans="1:3" x14ac:dyDescent="0.25">
      <c r="A1441" s="2">
        <v>43135</v>
      </c>
      <c r="B1441">
        <v>156.7815693746752</v>
      </c>
      <c r="C1441">
        <v>108.6439588688946</v>
      </c>
    </row>
    <row r="1442" spans="1:3" x14ac:dyDescent="0.25">
      <c r="A1442" s="2">
        <v>43136</v>
      </c>
      <c r="B1442">
        <v>154.633639355621</v>
      </c>
      <c r="C1442">
        <v>108.86889460154239</v>
      </c>
    </row>
    <row r="1443" spans="1:3" x14ac:dyDescent="0.25">
      <c r="A1443" s="2">
        <v>43137</v>
      </c>
      <c r="B1443">
        <v>149.29845834055081</v>
      </c>
      <c r="C1443">
        <v>108.6332476435304</v>
      </c>
    </row>
    <row r="1444" spans="1:3" x14ac:dyDescent="0.25">
      <c r="A1444" s="2">
        <v>43138</v>
      </c>
      <c r="B1444">
        <v>154.20058894855359</v>
      </c>
      <c r="C1444">
        <v>108.4832904884319</v>
      </c>
    </row>
    <row r="1445" spans="1:3" x14ac:dyDescent="0.25">
      <c r="A1445" s="2">
        <v>43139</v>
      </c>
      <c r="B1445">
        <v>151.1692360990819</v>
      </c>
      <c r="C1445">
        <v>108.5368466152528</v>
      </c>
    </row>
    <row r="1446" spans="1:3" x14ac:dyDescent="0.25">
      <c r="A1446" s="2">
        <v>43140</v>
      </c>
      <c r="B1446">
        <v>148.44967954269879</v>
      </c>
      <c r="C1446">
        <v>108.2904884318766</v>
      </c>
    </row>
    <row r="1447" spans="1:3" x14ac:dyDescent="0.25">
      <c r="A1447" s="2">
        <v>43141</v>
      </c>
      <c r="B1447">
        <v>148.44967954269879</v>
      </c>
      <c r="C1447">
        <v>108.2904884318766</v>
      </c>
    </row>
    <row r="1448" spans="1:3" x14ac:dyDescent="0.25">
      <c r="A1448" s="2">
        <v>43142</v>
      </c>
      <c r="B1448">
        <v>148.44967954269879</v>
      </c>
      <c r="C1448">
        <v>108.2904884318766</v>
      </c>
    </row>
    <row r="1449" spans="1:3" x14ac:dyDescent="0.25">
      <c r="A1449" s="2">
        <v>43143</v>
      </c>
      <c r="B1449">
        <v>150.70154165944919</v>
      </c>
      <c r="C1449">
        <v>108.45115681233931</v>
      </c>
    </row>
    <row r="1450" spans="1:3" x14ac:dyDescent="0.25">
      <c r="A1450" s="2">
        <v>43144</v>
      </c>
      <c r="B1450">
        <v>149.6448986662048</v>
      </c>
      <c r="C1450">
        <v>108.4404455869751</v>
      </c>
    </row>
    <row r="1451" spans="1:3" x14ac:dyDescent="0.25">
      <c r="A1451" s="2">
        <v>43145</v>
      </c>
      <c r="B1451">
        <v>150.73618569201449</v>
      </c>
      <c r="C1451">
        <v>108.0548414738646</v>
      </c>
    </row>
    <row r="1452" spans="1:3" x14ac:dyDescent="0.25">
      <c r="A1452" s="2">
        <v>43146</v>
      </c>
      <c r="B1452">
        <v>151.619608522432</v>
      </c>
      <c r="C1452">
        <v>108.2262210796915</v>
      </c>
    </row>
    <row r="1453" spans="1:3" x14ac:dyDescent="0.25">
      <c r="A1453" s="2">
        <v>43147</v>
      </c>
      <c r="B1453">
        <v>154.1139788671401</v>
      </c>
      <c r="C1453">
        <v>108.4404455869751</v>
      </c>
    </row>
    <row r="1454" spans="1:3" x14ac:dyDescent="0.25">
      <c r="A1454" s="2">
        <v>43148</v>
      </c>
      <c r="B1454">
        <v>154.1139788671401</v>
      </c>
      <c r="C1454">
        <v>108.4404455869751</v>
      </c>
    </row>
    <row r="1455" spans="1:3" x14ac:dyDescent="0.25">
      <c r="A1455" s="2">
        <v>43149</v>
      </c>
      <c r="B1455">
        <v>154.1139788671401</v>
      </c>
      <c r="C1455">
        <v>108.4404455869751</v>
      </c>
    </row>
    <row r="1456" spans="1:3" x14ac:dyDescent="0.25">
      <c r="A1456" s="2">
        <v>43150</v>
      </c>
      <c r="B1456">
        <v>153.6982504763555</v>
      </c>
      <c r="C1456">
        <v>108.1619537275064</v>
      </c>
    </row>
    <row r="1457" spans="1:3" x14ac:dyDescent="0.25">
      <c r="A1457" s="2">
        <v>43151</v>
      </c>
      <c r="B1457">
        <v>154.61631733933831</v>
      </c>
      <c r="C1457">
        <v>108.3226221079692</v>
      </c>
    </row>
    <row r="1458" spans="1:3" x14ac:dyDescent="0.25">
      <c r="A1458" s="2">
        <v>43152</v>
      </c>
      <c r="B1458">
        <v>154.99740169755759</v>
      </c>
      <c r="C1458">
        <v>108.21550985432729</v>
      </c>
    </row>
    <row r="1459" spans="1:3" x14ac:dyDescent="0.25">
      <c r="A1459" s="2">
        <v>43153</v>
      </c>
      <c r="B1459">
        <v>154.44309717651129</v>
      </c>
      <c r="C1459">
        <v>108.0976863753213</v>
      </c>
    </row>
    <row r="1460" spans="1:3" x14ac:dyDescent="0.25">
      <c r="A1460" s="2">
        <v>43154</v>
      </c>
      <c r="B1460">
        <v>154.7895375021653</v>
      </c>
      <c r="C1460">
        <v>108.2904884318766</v>
      </c>
    </row>
    <row r="1461" spans="1:3" x14ac:dyDescent="0.25">
      <c r="A1461" s="2">
        <v>43155</v>
      </c>
      <c r="B1461">
        <v>154.7895375021653</v>
      </c>
      <c r="C1461">
        <v>108.2904884318766</v>
      </c>
    </row>
    <row r="1462" spans="1:3" x14ac:dyDescent="0.25">
      <c r="A1462" s="2">
        <v>43156</v>
      </c>
      <c r="B1462">
        <v>154.7895375021653</v>
      </c>
      <c r="C1462">
        <v>108.2904884318766</v>
      </c>
    </row>
    <row r="1463" spans="1:3" x14ac:dyDescent="0.25">
      <c r="A1463" s="2">
        <v>43157</v>
      </c>
      <c r="B1463">
        <v>156.4351290490213</v>
      </c>
      <c r="C1463">
        <v>108.3761782347901</v>
      </c>
    </row>
    <row r="1464" spans="1:3" x14ac:dyDescent="0.25">
      <c r="A1464" s="2">
        <v>43158</v>
      </c>
      <c r="B1464">
        <v>157.19729776545989</v>
      </c>
      <c r="C1464">
        <v>108.429734361611</v>
      </c>
    </row>
    <row r="1465" spans="1:3" x14ac:dyDescent="0.25">
      <c r="A1465" s="2">
        <v>43159</v>
      </c>
      <c r="B1465">
        <v>155.95011259310581</v>
      </c>
      <c r="C1465">
        <v>108.55826906598109</v>
      </c>
    </row>
    <row r="1466" spans="1:3" x14ac:dyDescent="0.25">
      <c r="A1466" s="2">
        <v>43160</v>
      </c>
      <c r="B1466">
        <v>154.21791096483631</v>
      </c>
      <c r="C1466">
        <v>108.7189374464439</v>
      </c>
    </row>
    <row r="1467" spans="1:3" x14ac:dyDescent="0.25">
      <c r="A1467" s="2">
        <v>43161</v>
      </c>
      <c r="B1467">
        <v>150.42438939892611</v>
      </c>
      <c r="C1467">
        <v>108.55826906598109</v>
      </c>
    </row>
    <row r="1468" spans="1:3" x14ac:dyDescent="0.25">
      <c r="A1468" s="2">
        <v>43162</v>
      </c>
      <c r="B1468">
        <v>150.42438939892611</v>
      </c>
      <c r="C1468">
        <v>108.55826906598109</v>
      </c>
    </row>
    <row r="1469" spans="1:3" x14ac:dyDescent="0.25">
      <c r="A1469" s="2">
        <v>43163</v>
      </c>
      <c r="B1469">
        <v>150.42438939892611</v>
      </c>
      <c r="C1469">
        <v>108.55826906598109</v>
      </c>
    </row>
    <row r="1470" spans="1:3" x14ac:dyDescent="0.25">
      <c r="A1470" s="2">
        <v>43164</v>
      </c>
      <c r="B1470">
        <v>152.29516715745709</v>
      </c>
      <c r="C1470">
        <v>108.52613538988859</v>
      </c>
    </row>
    <row r="1471" spans="1:3" x14ac:dyDescent="0.25">
      <c r="A1471" s="2">
        <v>43165</v>
      </c>
      <c r="B1471">
        <v>152.27784514117451</v>
      </c>
      <c r="C1471">
        <v>108.2904884318766</v>
      </c>
    </row>
    <row r="1472" spans="1:3" x14ac:dyDescent="0.25">
      <c r="A1472" s="2">
        <v>43166</v>
      </c>
      <c r="B1472">
        <v>152.46838732028411</v>
      </c>
      <c r="C1472">
        <v>108.5047129391602</v>
      </c>
    </row>
    <row r="1473" spans="1:3" x14ac:dyDescent="0.25">
      <c r="A1473" s="2">
        <v>43167</v>
      </c>
      <c r="B1473">
        <v>154.0446908020094</v>
      </c>
      <c r="C1473">
        <v>108.6011139674379</v>
      </c>
    </row>
    <row r="1474" spans="1:3" x14ac:dyDescent="0.25">
      <c r="A1474" s="2">
        <v>43168</v>
      </c>
      <c r="B1474">
        <v>155.6902823488654</v>
      </c>
      <c r="C1474">
        <v>108.4725792630677</v>
      </c>
    </row>
    <row r="1475" spans="1:3" x14ac:dyDescent="0.25">
      <c r="A1475" s="2">
        <v>43169</v>
      </c>
      <c r="B1475">
        <v>155.6902823488654</v>
      </c>
      <c r="C1475">
        <v>108.4725792630677</v>
      </c>
    </row>
    <row r="1476" spans="1:3" x14ac:dyDescent="0.25">
      <c r="A1476" s="2">
        <v>43170</v>
      </c>
      <c r="B1476">
        <v>155.6902823488654</v>
      </c>
      <c r="C1476">
        <v>108.4725792630677</v>
      </c>
    </row>
    <row r="1477" spans="1:3" x14ac:dyDescent="0.25">
      <c r="A1477" s="2">
        <v>43171</v>
      </c>
      <c r="B1477">
        <v>156.57370517928291</v>
      </c>
      <c r="C1477">
        <v>108.5689802913453</v>
      </c>
    </row>
    <row r="1478" spans="1:3" x14ac:dyDescent="0.25">
      <c r="A1478" s="2">
        <v>43172</v>
      </c>
      <c r="B1478">
        <v>155.04936774640569</v>
      </c>
      <c r="C1478">
        <v>108.6546700942588</v>
      </c>
    </row>
    <row r="1479" spans="1:3" x14ac:dyDescent="0.25">
      <c r="A1479" s="2">
        <v>43173</v>
      </c>
      <c r="B1479">
        <v>154.42577516022871</v>
      </c>
      <c r="C1479">
        <v>108.783204798629</v>
      </c>
    </row>
    <row r="1480" spans="1:3" x14ac:dyDescent="0.25">
      <c r="A1480" s="2">
        <v>43174</v>
      </c>
      <c r="B1480">
        <v>155.22258790923269</v>
      </c>
      <c r="C1480">
        <v>108.79391602399311</v>
      </c>
    </row>
    <row r="1481" spans="1:3" x14ac:dyDescent="0.25">
      <c r="A1481" s="2">
        <v>43175</v>
      </c>
      <c r="B1481">
        <v>155.51706218603849</v>
      </c>
      <c r="C1481">
        <v>108.7510711225364</v>
      </c>
    </row>
    <row r="1482" spans="1:3" x14ac:dyDescent="0.25">
      <c r="A1482" s="2">
        <v>43176</v>
      </c>
      <c r="B1482">
        <v>155.51706218603849</v>
      </c>
      <c r="C1482">
        <v>108.7510711225364</v>
      </c>
    </row>
    <row r="1483" spans="1:3" x14ac:dyDescent="0.25">
      <c r="A1483" s="2">
        <v>43177</v>
      </c>
      <c r="B1483">
        <v>155.51706218603849</v>
      </c>
      <c r="C1483">
        <v>108.7510711225364</v>
      </c>
    </row>
    <row r="1484" spans="1:3" x14ac:dyDescent="0.25">
      <c r="A1484" s="2">
        <v>43178</v>
      </c>
      <c r="B1484">
        <v>152.97072579248231</v>
      </c>
      <c r="C1484">
        <v>108.7403598971722</v>
      </c>
    </row>
    <row r="1485" spans="1:3" x14ac:dyDescent="0.25">
      <c r="A1485" s="2">
        <v>43179</v>
      </c>
      <c r="B1485">
        <v>154.09665685085741</v>
      </c>
      <c r="C1485">
        <v>108.6332476435304</v>
      </c>
    </row>
    <row r="1486" spans="1:3" x14ac:dyDescent="0.25">
      <c r="A1486" s="2">
        <v>43180</v>
      </c>
      <c r="B1486">
        <v>154.5297072579248</v>
      </c>
      <c r="C1486">
        <v>108.62253641816621</v>
      </c>
    </row>
    <row r="1487" spans="1:3" x14ac:dyDescent="0.25">
      <c r="A1487" s="2">
        <v>43181</v>
      </c>
      <c r="B1487">
        <v>151.70621860384551</v>
      </c>
      <c r="C1487">
        <v>108.86889460154239</v>
      </c>
    </row>
    <row r="1488" spans="1:3" x14ac:dyDescent="0.25">
      <c r="A1488" s="2">
        <v>43182</v>
      </c>
      <c r="B1488">
        <v>149.0732721288758</v>
      </c>
      <c r="C1488">
        <v>108.6868037703513</v>
      </c>
    </row>
    <row r="1489" spans="1:3" x14ac:dyDescent="0.25">
      <c r="A1489" s="2">
        <v>43183</v>
      </c>
      <c r="B1489">
        <v>149.0732721288758</v>
      </c>
      <c r="C1489">
        <v>108.6868037703513</v>
      </c>
    </row>
    <row r="1490" spans="1:3" x14ac:dyDescent="0.25">
      <c r="A1490" s="2">
        <v>43184</v>
      </c>
      <c r="B1490">
        <v>149.0732721288758</v>
      </c>
      <c r="C1490">
        <v>108.6868037703513</v>
      </c>
    </row>
    <row r="1491" spans="1:3" x14ac:dyDescent="0.25">
      <c r="A1491" s="2">
        <v>43185</v>
      </c>
      <c r="B1491">
        <v>147.25446041919281</v>
      </c>
      <c r="C1491">
        <v>108.6011139674379</v>
      </c>
    </row>
    <row r="1492" spans="1:3" x14ac:dyDescent="0.25">
      <c r="A1492" s="2">
        <v>43186</v>
      </c>
      <c r="B1492">
        <v>150.07794907327221</v>
      </c>
      <c r="C1492">
        <v>108.9974293059126</v>
      </c>
    </row>
    <row r="1493" spans="1:3" x14ac:dyDescent="0.25">
      <c r="A1493" s="2">
        <v>43187</v>
      </c>
      <c r="B1493">
        <v>148.60557768924309</v>
      </c>
      <c r="C1493">
        <v>109.04027420736929</v>
      </c>
    </row>
    <row r="1494" spans="1:3" x14ac:dyDescent="0.25">
      <c r="A1494" s="2">
        <v>43188</v>
      </c>
      <c r="B1494">
        <v>150.42438939892611</v>
      </c>
      <c r="C1494">
        <v>108.9760068551842</v>
      </c>
    </row>
    <row r="1495" spans="1:3" x14ac:dyDescent="0.25">
      <c r="A1495" s="2">
        <v>43189</v>
      </c>
      <c r="B1495">
        <v>150.42438939892611</v>
      </c>
      <c r="C1495">
        <v>108.9760068551842</v>
      </c>
    </row>
    <row r="1496" spans="1:3" x14ac:dyDescent="0.25">
      <c r="A1496" s="2">
        <v>43190</v>
      </c>
      <c r="B1496">
        <v>150.42438939892611</v>
      </c>
      <c r="C1496">
        <v>108.9760068551842</v>
      </c>
    </row>
    <row r="1497" spans="1:3" x14ac:dyDescent="0.25">
      <c r="A1497" s="2">
        <v>43191</v>
      </c>
      <c r="B1497">
        <v>150.42438939892611</v>
      </c>
      <c r="C1497">
        <v>108.9760068551842</v>
      </c>
    </row>
    <row r="1498" spans="1:3" x14ac:dyDescent="0.25">
      <c r="A1498" s="2">
        <v>43192</v>
      </c>
      <c r="B1498">
        <v>150.42438939892611</v>
      </c>
      <c r="C1498">
        <v>109.018851756641</v>
      </c>
    </row>
    <row r="1499" spans="1:3" x14ac:dyDescent="0.25">
      <c r="A1499" s="2">
        <v>43193</v>
      </c>
      <c r="B1499">
        <v>149.1252381777239</v>
      </c>
      <c r="C1499">
        <v>109.07240788346191</v>
      </c>
    </row>
    <row r="1500" spans="1:3" x14ac:dyDescent="0.25">
      <c r="A1500" s="2">
        <v>43194</v>
      </c>
      <c r="B1500">
        <v>148.9693400311796</v>
      </c>
      <c r="C1500">
        <v>109.0616966580977</v>
      </c>
    </row>
    <row r="1501" spans="1:3" x14ac:dyDescent="0.25">
      <c r="A1501" s="2">
        <v>43195</v>
      </c>
      <c r="B1501">
        <v>153.2305560367227</v>
      </c>
      <c r="C1501">
        <v>108.8903170522708</v>
      </c>
    </row>
    <row r="1502" spans="1:3" x14ac:dyDescent="0.25">
      <c r="A1502" s="2">
        <v>43196</v>
      </c>
      <c r="B1502">
        <v>151.11727005023391</v>
      </c>
      <c r="C1502">
        <v>109.07240788346191</v>
      </c>
    </row>
    <row r="1503" spans="1:3" x14ac:dyDescent="0.25">
      <c r="A1503" s="2">
        <v>43197</v>
      </c>
      <c r="B1503">
        <v>151.11727005023391</v>
      </c>
      <c r="C1503">
        <v>109.07240788346191</v>
      </c>
    </row>
    <row r="1504" spans="1:3" x14ac:dyDescent="0.25">
      <c r="A1504" s="2">
        <v>43198</v>
      </c>
      <c r="B1504">
        <v>151.11727005023391</v>
      </c>
      <c r="C1504">
        <v>109.07240788346191</v>
      </c>
    </row>
    <row r="1505" spans="1:3" x14ac:dyDescent="0.25">
      <c r="A1505" s="2">
        <v>43199</v>
      </c>
      <c r="B1505">
        <v>151.20388013164731</v>
      </c>
      <c r="C1505">
        <v>109.083119108826</v>
      </c>
    </row>
    <row r="1506" spans="1:3" x14ac:dyDescent="0.25">
      <c r="A1506" s="2">
        <v>43200</v>
      </c>
      <c r="B1506">
        <v>152.05265892949939</v>
      </c>
      <c r="C1506">
        <v>108.9867180805484</v>
      </c>
    </row>
    <row r="1507" spans="1:3" x14ac:dyDescent="0.25">
      <c r="A1507" s="2">
        <v>43201</v>
      </c>
      <c r="B1507">
        <v>151.15191408279929</v>
      </c>
      <c r="C1507">
        <v>108.9224507283633</v>
      </c>
    </row>
    <row r="1508" spans="1:3" x14ac:dyDescent="0.25">
      <c r="A1508" s="2">
        <v>43202</v>
      </c>
      <c r="B1508">
        <v>152.50303135284949</v>
      </c>
      <c r="C1508">
        <v>108.9224507283633</v>
      </c>
    </row>
    <row r="1509" spans="1:3" x14ac:dyDescent="0.25">
      <c r="A1509" s="2">
        <v>43203</v>
      </c>
      <c r="B1509">
        <v>152.27784514117451</v>
      </c>
      <c r="C1509">
        <v>108.9545844044559</v>
      </c>
    </row>
    <row r="1510" spans="1:3" x14ac:dyDescent="0.25">
      <c r="A1510" s="2">
        <v>43204</v>
      </c>
      <c r="B1510">
        <v>152.27784514117451</v>
      </c>
      <c r="C1510">
        <v>108.9545844044559</v>
      </c>
    </row>
    <row r="1511" spans="1:3" x14ac:dyDescent="0.25">
      <c r="A1511" s="2">
        <v>43205</v>
      </c>
      <c r="B1511">
        <v>152.27784514117451</v>
      </c>
      <c r="C1511">
        <v>108.9545844044559</v>
      </c>
    </row>
    <row r="1512" spans="1:3" x14ac:dyDescent="0.25">
      <c r="A1512" s="2">
        <v>43206</v>
      </c>
      <c r="B1512">
        <v>152.12194699463021</v>
      </c>
      <c r="C1512">
        <v>108.72964867180811</v>
      </c>
    </row>
    <row r="1513" spans="1:3" x14ac:dyDescent="0.25">
      <c r="A1513" s="2">
        <v>43207</v>
      </c>
      <c r="B1513">
        <v>153.97540273687861</v>
      </c>
      <c r="C1513">
        <v>108.9867180805484</v>
      </c>
    </row>
    <row r="1514" spans="1:3" x14ac:dyDescent="0.25">
      <c r="A1514" s="2">
        <v>43208</v>
      </c>
      <c r="B1514">
        <v>154.14862289970549</v>
      </c>
      <c r="C1514">
        <v>108.8474721508141</v>
      </c>
    </row>
    <row r="1515" spans="1:3" x14ac:dyDescent="0.25">
      <c r="A1515" s="2">
        <v>43209</v>
      </c>
      <c r="B1515">
        <v>153.66360644379009</v>
      </c>
      <c r="C1515">
        <v>108.3976006855184</v>
      </c>
    </row>
    <row r="1516" spans="1:3" x14ac:dyDescent="0.25">
      <c r="A1516" s="2">
        <v>43210</v>
      </c>
      <c r="B1516">
        <v>153.5943183786593</v>
      </c>
      <c r="C1516">
        <v>108.4083119108826</v>
      </c>
    </row>
    <row r="1517" spans="1:3" x14ac:dyDescent="0.25">
      <c r="A1517" s="2">
        <v>43211</v>
      </c>
      <c r="B1517">
        <v>153.5943183786593</v>
      </c>
      <c r="C1517">
        <v>108.4083119108826</v>
      </c>
    </row>
    <row r="1518" spans="1:3" x14ac:dyDescent="0.25">
      <c r="A1518" s="2">
        <v>43212</v>
      </c>
      <c r="B1518">
        <v>153.5943183786593</v>
      </c>
      <c r="C1518">
        <v>108.4083119108826</v>
      </c>
    </row>
    <row r="1519" spans="1:3" x14ac:dyDescent="0.25">
      <c r="A1519" s="2">
        <v>43213</v>
      </c>
      <c r="B1519">
        <v>154.5816733067729</v>
      </c>
      <c r="C1519">
        <v>108.2904884318766</v>
      </c>
    </row>
    <row r="1520" spans="1:3" x14ac:dyDescent="0.25">
      <c r="A1520" s="2">
        <v>43214</v>
      </c>
      <c r="B1520">
        <v>154.26987701368441</v>
      </c>
      <c r="C1520">
        <v>108.2262210796915</v>
      </c>
    </row>
    <row r="1521" spans="1:3" x14ac:dyDescent="0.25">
      <c r="A1521" s="2">
        <v>43215</v>
      </c>
      <c r="B1521">
        <v>152.76286159708991</v>
      </c>
      <c r="C1521">
        <v>108.10839760068551</v>
      </c>
    </row>
    <row r="1522" spans="1:3" x14ac:dyDescent="0.25">
      <c r="A1522" s="2">
        <v>43216</v>
      </c>
      <c r="B1522">
        <v>154.80685951844799</v>
      </c>
      <c r="C1522">
        <v>108.2690659811482</v>
      </c>
    </row>
    <row r="1523" spans="1:3" x14ac:dyDescent="0.25">
      <c r="A1523" s="2">
        <v>43217</v>
      </c>
      <c r="B1523">
        <v>155.48241815347311</v>
      </c>
      <c r="C1523">
        <v>108.429734361611</v>
      </c>
    </row>
    <row r="1524" spans="1:3" x14ac:dyDescent="0.25">
      <c r="A1524" s="2">
        <v>43218</v>
      </c>
      <c r="B1524">
        <v>155.48241815347311</v>
      </c>
      <c r="C1524">
        <v>108.429734361611</v>
      </c>
    </row>
    <row r="1525" spans="1:3" x14ac:dyDescent="0.25">
      <c r="A1525" s="2">
        <v>43219</v>
      </c>
      <c r="B1525">
        <v>155.48241815347311</v>
      </c>
      <c r="C1525">
        <v>108.429734361611</v>
      </c>
    </row>
    <row r="1526" spans="1:3" x14ac:dyDescent="0.25">
      <c r="A1526" s="2">
        <v>43220</v>
      </c>
      <c r="B1526">
        <v>156.15797678849819</v>
      </c>
      <c r="C1526">
        <v>108.4725792630677</v>
      </c>
    </row>
    <row r="1527" spans="1:3" x14ac:dyDescent="0.25">
      <c r="A1527" s="2">
        <v>43221</v>
      </c>
      <c r="B1527">
        <v>156.15797678849819</v>
      </c>
      <c r="C1527">
        <v>108.258354755784</v>
      </c>
    </row>
    <row r="1528" spans="1:3" x14ac:dyDescent="0.25">
      <c r="A1528" s="2">
        <v>43222</v>
      </c>
      <c r="B1528">
        <v>156.41780703273861</v>
      </c>
      <c r="C1528">
        <v>108.3333333333333</v>
      </c>
    </row>
    <row r="1529" spans="1:3" x14ac:dyDescent="0.25">
      <c r="A1529" s="2">
        <v>43223</v>
      </c>
      <c r="B1529">
        <v>154.44309717651129</v>
      </c>
      <c r="C1529">
        <v>108.4725792630677</v>
      </c>
    </row>
    <row r="1530" spans="1:3" x14ac:dyDescent="0.25">
      <c r="A1530" s="2">
        <v>43224</v>
      </c>
      <c r="B1530">
        <v>157.05872163519831</v>
      </c>
      <c r="C1530">
        <v>108.429734361611</v>
      </c>
    </row>
    <row r="1531" spans="1:3" x14ac:dyDescent="0.25">
      <c r="A1531" s="2">
        <v>43225</v>
      </c>
      <c r="B1531">
        <v>157.05872163519831</v>
      </c>
      <c r="C1531">
        <v>108.429734361611</v>
      </c>
    </row>
    <row r="1532" spans="1:3" x14ac:dyDescent="0.25">
      <c r="A1532" s="2">
        <v>43226</v>
      </c>
      <c r="B1532">
        <v>157.05872163519831</v>
      </c>
      <c r="C1532">
        <v>108.429734361611</v>
      </c>
    </row>
    <row r="1533" spans="1:3" x14ac:dyDescent="0.25">
      <c r="A1533" s="2">
        <v>43227</v>
      </c>
      <c r="B1533">
        <v>158.37519487268321</v>
      </c>
      <c r="C1533">
        <v>108.4725792630677</v>
      </c>
    </row>
    <row r="1534" spans="1:3" x14ac:dyDescent="0.25">
      <c r="A1534" s="2">
        <v>43228</v>
      </c>
      <c r="B1534">
        <v>158.5310930192274</v>
      </c>
      <c r="C1534">
        <v>108.27977720651241</v>
      </c>
    </row>
    <row r="1535" spans="1:3" x14ac:dyDescent="0.25">
      <c r="A1535" s="2">
        <v>43229</v>
      </c>
      <c r="B1535">
        <v>159.29326173566599</v>
      </c>
      <c r="C1535">
        <v>108.1726649528706</v>
      </c>
    </row>
    <row r="1536" spans="1:3" x14ac:dyDescent="0.25">
      <c r="A1536" s="2">
        <v>43230</v>
      </c>
      <c r="B1536">
        <v>160.40187077775849</v>
      </c>
      <c r="C1536">
        <v>108.2904884318766</v>
      </c>
    </row>
    <row r="1537" spans="1:3" x14ac:dyDescent="0.25">
      <c r="A1537" s="2">
        <v>43231</v>
      </c>
      <c r="B1537">
        <v>160.67902303828171</v>
      </c>
      <c r="C1537">
        <v>108.3226221079692</v>
      </c>
    </row>
    <row r="1538" spans="1:3" x14ac:dyDescent="0.25">
      <c r="A1538" s="2">
        <v>43232</v>
      </c>
      <c r="B1538">
        <v>160.67902303828171</v>
      </c>
      <c r="C1538">
        <v>108.3226221079692</v>
      </c>
    </row>
    <row r="1539" spans="1:3" x14ac:dyDescent="0.25">
      <c r="A1539" s="2">
        <v>43233</v>
      </c>
      <c r="B1539">
        <v>160.67902303828171</v>
      </c>
      <c r="C1539">
        <v>108.3226221079692</v>
      </c>
    </row>
    <row r="1540" spans="1:3" x14ac:dyDescent="0.25">
      <c r="A1540" s="2">
        <v>43234</v>
      </c>
      <c r="B1540">
        <v>160.86956521739131</v>
      </c>
      <c r="C1540">
        <v>108.1726649528706</v>
      </c>
    </row>
    <row r="1541" spans="1:3" x14ac:dyDescent="0.25">
      <c r="A1541" s="2">
        <v>43235</v>
      </c>
      <c r="B1541">
        <v>160.76563311969511</v>
      </c>
      <c r="C1541">
        <v>107.8834618680377</v>
      </c>
    </row>
    <row r="1542" spans="1:3" x14ac:dyDescent="0.25">
      <c r="A1542" s="2">
        <v>43236</v>
      </c>
      <c r="B1542">
        <v>161.96085224320109</v>
      </c>
      <c r="C1542">
        <v>107.7549271636675</v>
      </c>
    </row>
    <row r="1543" spans="1:3" x14ac:dyDescent="0.25">
      <c r="A1543" s="2">
        <v>43237</v>
      </c>
      <c r="B1543">
        <v>162.6883769270743</v>
      </c>
      <c r="C1543">
        <v>107.6371036846615</v>
      </c>
    </row>
    <row r="1544" spans="1:3" x14ac:dyDescent="0.25">
      <c r="A1544" s="2">
        <v>43238</v>
      </c>
      <c r="B1544">
        <v>162.2380045037242</v>
      </c>
      <c r="C1544">
        <v>107.79777206512421</v>
      </c>
    </row>
    <row r="1545" spans="1:3" x14ac:dyDescent="0.25">
      <c r="A1545" s="2">
        <v>43239</v>
      </c>
      <c r="B1545">
        <v>162.2380045037242</v>
      </c>
      <c r="C1545">
        <v>107.79777206512421</v>
      </c>
    </row>
    <row r="1546" spans="1:3" x14ac:dyDescent="0.25">
      <c r="A1546" s="2">
        <v>43240</v>
      </c>
      <c r="B1546">
        <v>162.2380045037242</v>
      </c>
      <c r="C1546">
        <v>107.79777206512421</v>
      </c>
    </row>
    <row r="1547" spans="1:3" x14ac:dyDescent="0.25">
      <c r="A1547" s="2">
        <v>43241</v>
      </c>
      <c r="B1547">
        <v>163.1560713667071</v>
      </c>
      <c r="C1547">
        <v>107.7870608397601</v>
      </c>
    </row>
    <row r="1548" spans="1:3" x14ac:dyDescent="0.25">
      <c r="A1548" s="2">
        <v>43242</v>
      </c>
      <c r="B1548">
        <v>163.34661354581681</v>
      </c>
      <c r="C1548">
        <v>107.76563838903169</v>
      </c>
    </row>
    <row r="1549" spans="1:3" x14ac:dyDescent="0.25">
      <c r="A1549" s="2">
        <v>43243</v>
      </c>
      <c r="B1549">
        <v>162.61908886194351</v>
      </c>
      <c r="C1549">
        <v>107.9798628963153</v>
      </c>
    </row>
    <row r="1550" spans="1:3" x14ac:dyDescent="0.25">
      <c r="A1550" s="2">
        <v>43244</v>
      </c>
      <c r="B1550">
        <v>162.13407240602811</v>
      </c>
      <c r="C1550">
        <v>108.1619537275064</v>
      </c>
    </row>
    <row r="1551" spans="1:3" x14ac:dyDescent="0.25">
      <c r="A1551" s="2">
        <v>43245</v>
      </c>
      <c r="B1551">
        <v>163.12142733414171</v>
      </c>
      <c r="C1551">
        <v>108.3440445586975</v>
      </c>
    </row>
    <row r="1552" spans="1:3" x14ac:dyDescent="0.25">
      <c r="A1552" s="2">
        <v>43246</v>
      </c>
      <c r="B1552">
        <v>163.12142733414171</v>
      </c>
      <c r="C1552">
        <v>108.3440445586975</v>
      </c>
    </row>
    <row r="1553" spans="1:3" x14ac:dyDescent="0.25">
      <c r="A1553" s="2">
        <v>43247</v>
      </c>
      <c r="B1553">
        <v>163.12142733414171</v>
      </c>
      <c r="C1553">
        <v>108.3440445586975</v>
      </c>
    </row>
    <row r="1554" spans="1:3" x14ac:dyDescent="0.25">
      <c r="A1554" s="2">
        <v>43248</v>
      </c>
      <c r="B1554">
        <v>163.27732548068599</v>
      </c>
      <c r="C1554">
        <v>108.3011996572408</v>
      </c>
    </row>
    <row r="1555" spans="1:3" x14ac:dyDescent="0.25">
      <c r="A1555" s="2">
        <v>43249</v>
      </c>
      <c r="B1555">
        <v>162.56712281309541</v>
      </c>
      <c r="C1555">
        <v>108.6332476435304</v>
      </c>
    </row>
    <row r="1556" spans="1:3" x14ac:dyDescent="0.25">
      <c r="A1556" s="2">
        <v>43250</v>
      </c>
      <c r="B1556">
        <v>162.48051273168201</v>
      </c>
      <c r="C1556">
        <v>108.45115681233931</v>
      </c>
    </row>
    <row r="1557" spans="1:3" x14ac:dyDescent="0.25">
      <c r="A1557" s="2">
        <v>43251</v>
      </c>
      <c r="B1557">
        <v>161.82227611293959</v>
      </c>
      <c r="C1557">
        <v>108.52613538988859</v>
      </c>
    </row>
    <row r="1558" spans="1:3" x14ac:dyDescent="0.25">
      <c r="A1558" s="2">
        <v>43252</v>
      </c>
      <c r="B1558">
        <v>162.93088515503209</v>
      </c>
      <c r="C1558">
        <v>108.38688946015429</v>
      </c>
    </row>
    <row r="1559" spans="1:3" x14ac:dyDescent="0.25">
      <c r="A1559" s="2">
        <v>43253</v>
      </c>
      <c r="B1559">
        <v>162.93088515503209</v>
      </c>
      <c r="C1559">
        <v>108.38688946015429</v>
      </c>
    </row>
    <row r="1560" spans="1:3" x14ac:dyDescent="0.25">
      <c r="A1560" s="2">
        <v>43254</v>
      </c>
      <c r="B1560">
        <v>162.93088515503209</v>
      </c>
      <c r="C1560">
        <v>108.38688946015429</v>
      </c>
    </row>
    <row r="1561" spans="1:3" x14ac:dyDescent="0.25">
      <c r="A1561" s="2">
        <v>43255</v>
      </c>
      <c r="B1561">
        <v>163.46786765979559</v>
      </c>
      <c r="C1561">
        <v>108.3011996572408</v>
      </c>
    </row>
    <row r="1562" spans="1:3" x14ac:dyDescent="0.25">
      <c r="A1562" s="2">
        <v>43256</v>
      </c>
      <c r="B1562">
        <v>163.46786765979559</v>
      </c>
      <c r="C1562">
        <v>108.18337617823479</v>
      </c>
    </row>
    <row r="1563" spans="1:3" x14ac:dyDescent="0.25">
      <c r="A1563" s="2">
        <v>43257</v>
      </c>
      <c r="B1563">
        <v>163.27732548068599</v>
      </c>
      <c r="C1563">
        <v>107.7763496143959</v>
      </c>
    </row>
    <row r="1564" spans="1:3" x14ac:dyDescent="0.25">
      <c r="A1564" s="2">
        <v>43258</v>
      </c>
      <c r="B1564">
        <v>163.10410531785899</v>
      </c>
      <c r="C1564">
        <v>107.8191945158526</v>
      </c>
    </row>
    <row r="1565" spans="1:3" x14ac:dyDescent="0.25">
      <c r="A1565" s="2">
        <v>43259</v>
      </c>
      <c r="B1565">
        <v>163.32929152953409</v>
      </c>
      <c r="C1565">
        <v>107.93701799485861</v>
      </c>
    </row>
    <row r="1566" spans="1:3" x14ac:dyDescent="0.25">
      <c r="A1566" s="2">
        <v>43260</v>
      </c>
      <c r="B1566">
        <v>163.32929152953409</v>
      </c>
      <c r="C1566">
        <v>107.93701799485861</v>
      </c>
    </row>
    <row r="1567" spans="1:3" x14ac:dyDescent="0.25">
      <c r="A1567" s="2">
        <v>43261</v>
      </c>
      <c r="B1567">
        <v>163.32929152953409</v>
      </c>
      <c r="C1567">
        <v>107.93701799485861</v>
      </c>
    </row>
    <row r="1568" spans="1:3" x14ac:dyDescent="0.25">
      <c r="A1568" s="2">
        <v>43262</v>
      </c>
      <c r="B1568">
        <v>163.81430798544949</v>
      </c>
      <c r="C1568">
        <v>107.9477292202228</v>
      </c>
    </row>
    <row r="1569" spans="1:3" x14ac:dyDescent="0.25">
      <c r="A1569" s="2">
        <v>43263</v>
      </c>
      <c r="B1569">
        <v>163.91824008314569</v>
      </c>
      <c r="C1569">
        <v>107.7763496143959</v>
      </c>
    </row>
    <row r="1570" spans="1:3" x14ac:dyDescent="0.25">
      <c r="A1570" s="2">
        <v>43264</v>
      </c>
      <c r="B1570">
        <v>164.33396847393041</v>
      </c>
      <c r="C1570">
        <v>107.9798628963153</v>
      </c>
    </row>
    <row r="1571" spans="1:3" x14ac:dyDescent="0.25">
      <c r="A1571" s="2">
        <v>43265</v>
      </c>
      <c r="B1571">
        <v>165.8929499393729</v>
      </c>
      <c r="C1571">
        <v>108.2047986289631</v>
      </c>
    </row>
    <row r="1572" spans="1:3" x14ac:dyDescent="0.25">
      <c r="A1572" s="2">
        <v>43266</v>
      </c>
      <c r="B1572">
        <v>164.90559501125929</v>
      </c>
      <c r="C1572">
        <v>108.3226221079692</v>
      </c>
    </row>
    <row r="1573" spans="1:3" x14ac:dyDescent="0.25">
      <c r="A1573" s="2">
        <v>43267</v>
      </c>
      <c r="B1573">
        <v>164.90559501125929</v>
      </c>
      <c r="C1573">
        <v>108.3226221079692</v>
      </c>
    </row>
    <row r="1574" spans="1:3" x14ac:dyDescent="0.25">
      <c r="A1574" s="2">
        <v>43268</v>
      </c>
      <c r="B1574">
        <v>164.90559501125929</v>
      </c>
      <c r="C1574">
        <v>108.3226221079692</v>
      </c>
    </row>
    <row r="1575" spans="1:3" x14ac:dyDescent="0.25">
      <c r="A1575" s="2">
        <v>43269</v>
      </c>
      <c r="B1575">
        <v>164.97488307639011</v>
      </c>
      <c r="C1575">
        <v>108.3440445586975</v>
      </c>
    </row>
    <row r="1576" spans="1:3" x14ac:dyDescent="0.25">
      <c r="A1576" s="2">
        <v>43270</v>
      </c>
      <c r="B1576">
        <v>164.21271435995149</v>
      </c>
      <c r="C1576">
        <v>108.4725792630677</v>
      </c>
    </row>
    <row r="1577" spans="1:3" x14ac:dyDescent="0.25">
      <c r="A1577" s="2">
        <v>43271</v>
      </c>
      <c r="B1577">
        <v>164.71505283214969</v>
      </c>
      <c r="C1577">
        <v>108.3333333333333</v>
      </c>
    </row>
    <row r="1578" spans="1:3" x14ac:dyDescent="0.25">
      <c r="A1578" s="2">
        <v>43272</v>
      </c>
      <c r="B1578">
        <v>163.7969859691668</v>
      </c>
      <c r="C1578">
        <v>108.3440445586975</v>
      </c>
    </row>
    <row r="1579" spans="1:3" x14ac:dyDescent="0.25">
      <c r="A1579" s="2">
        <v>43273</v>
      </c>
      <c r="B1579">
        <v>164.17807032738611</v>
      </c>
      <c r="C1579">
        <v>108.3226221079692</v>
      </c>
    </row>
    <row r="1580" spans="1:3" x14ac:dyDescent="0.25">
      <c r="A1580" s="2">
        <v>43274</v>
      </c>
      <c r="B1580">
        <v>164.17807032738611</v>
      </c>
      <c r="C1580">
        <v>108.3226221079692</v>
      </c>
    </row>
    <row r="1581" spans="1:3" x14ac:dyDescent="0.25">
      <c r="A1581" s="2">
        <v>43275</v>
      </c>
      <c r="B1581">
        <v>164.17807032738611</v>
      </c>
      <c r="C1581">
        <v>108.3226221079692</v>
      </c>
    </row>
    <row r="1582" spans="1:3" x14ac:dyDescent="0.25">
      <c r="A1582" s="2">
        <v>43276</v>
      </c>
      <c r="B1582">
        <v>160.5404469080201</v>
      </c>
      <c r="C1582">
        <v>108.3440445586975</v>
      </c>
    </row>
    <row r="1583" spans="1:3" x14ac:dyDescent="0.25">
      <c r="A1583" s="2">
        <v>43277</v>
      </c>
      <c r="B1583">
        <v>161.19868352676249</v>
      </c>
      <c r="C1583">
        <v>108.2904884318766</v>
      </c>
    </row>
    <row r="1584" spans="1:3" x14ac:dyDescent="0.25">
      <c r="A1584" s="2">
        <v>43278</v>
      </c>
      <c r="B1584">
        <v>162.7403429759224</v>
      </c>
      <c r="C1584">
        <v>108.4940017137961</v>
      </c>
    </row>
    <row r="1585" spans="1:3" x14ac:dyDescent="0.25">
      <c r="A1585" s="2">
        <v>43279</v>
      </c>
      <c r="B1585">
        <v>161.71834401524339</v>
      </c>
      <c r="C1585">
        <v>108.4618680377035</v>
      </c>
    </row>
    <row r="1586" spans="1:3" x14ac:dyDescent="0.25">
      <c r="A1586" s="2">
        <v>43280</v>
      </c>
      <c r="B1586">
        <v>162.1513944223108</v>
      </c>
      <c r="C1586">
        <v>108.5047129391602</v>
      </c>
    </row>
    <row r="1587" spans="1:3" x14ac:dyDescent="0.25">
      <c r="A1587" s="2">
        <v>43281</v>
      </c>
      <c r="B1587">
        <v>162.1513944223108</v>
      </c>
      <c r="C1587">
        <v>108.5047129391602</v>
      </c>
    </row>
    <row r="1588" spans="1:3" x14ac:dyDescent="0.25">
      <c r="A1588" s="2">
        <v>43282</v>
      </c>
      <c r="B1588">
        <v>162.1513944223108</v>
      </c>
      <c r="C1588">
        <v>108.5047129391602</v>
      </c>
    </row>
    <row r="1589" spans="1:3" x14ac:dyDescent="0.25">
      <c r="A1589" s="2">
        <v>43283</v>
      </c>
      <c r="B1589">
        <v>161.1293954616317</v>
      </c>
      <c r="C1589">
        <v>108.5368466152528</v>
      </c>
    </row>
    <row r="1590" spans="1:3" x14ac:dyDescent="0.25">
      <c r="A1590" s="2">
        <v>43284</v>
      </c>
      <c r="B1590">
        <v>161.92620821063571</v>
      </c>
      <c r="C1590">
        <v>108.6439588688946</v>
      </c>
    </row>
    <row r="1591" spans="1:3" x14ac:dyDescent="0.25">
      <c r="A1591" s="2">
        <v>43285</v>
      </c>
      <c r="B1591">
        <v>161.6490559501126</v>
      </c>
      <c r="C1591">
        <v>108.429734361611</v>
      </c>
    </row>
    <row r="1592" spans="1:3" x14ac:dyDescent="0.25">
      <c r="A1592" s="2">
        <v>43286</v>
      </c>
      <c r="B1592">
        <v>161.4758357872856</v>
      </c>
      <c r="C1592">
        <v>108.6439588688946</v>
      </c>
    </row>
    <row r="1593" spans="1:3" x14ac:dyDescent="0.25">
      <c r="A1593" s="2">
        <v>43287</v>
      </c>
      <c r="B1593">
        <v>162.2899705525723</v>
      </c>
      <c r="C1593">
        <v>108.7082262210797</v>
      </c>
    </row>
    <row r="1594" spans="1:3" x14ac:dyDescent="0.25">
      <c r="A1594" s="2">
        <v>43288</v>
      </c>
      <c r="B1594">
        <v>162.2899705525723</v>
      </c>
      <c r="C1594">
        <v>108.7082262210797</v>
      </c>
    </row>
    <row r="1595" spans="1:3" x14ac:dyDescent="0.25">
      <c r="A1595" s="2">
        <v>43289</v>
      </c>
      <c r="B1595">
        <v>162.2899705525723</v>
      </c>
      <c r="C1595">
        <v>108.7082262210797</v>
      </c>
    </row>
    <row r="1596" spans="1:3" x14ac:dyDescent="0.25">
      <c r="A1596" s="2">
        <v>43290</v>
      </c>
      <c r="B1596">
        <v>163.5544777412091</v>
      </c>
      <c r="C1596">
        <v>108.66538131962299</v>
      </c>
    </row>
    <row r="1597" spans="1:3" x14ac:dyDescent="0.25">
      <c r="A1597" s="2">
        <v>43291</v>
      </c>
      <c r="B1597">
        <v>164.40325653906109</v>
      </c>
      <c r="C1597">
        <v>108.6332476435304</v>
      </c>
    </row>
    <row r="1598" spans="1:3" x14ac:dyDescent="0.25">
      <c r="A1598" s="2">
        <v>43292</v>
      </c>
      <c r="B1598">
        <v>163.17339338298979</v>
      </c>
      <c r="C1598">
        <v>108.6868037703513</v>
      </c>
    </row>
    <row r="1599" spans="1:3" x14ac:dyDescent="0.25">
      <c r="A1599" s="2">
        <v>43293</v>
      </c>
      <c r="B1599">
        <v>164.43790057162661</v>
      </c>
      <c r="C1599">
        <v>108.7082262210797</v>
      </c>
    </row>
    <row r="1600" spans="1:3" x14ac:dyDescent="0.25">
      <c r="A1600" s="2">
        <v>43294</v>
      </c>
      <c r="B1600">
        <v>165.1827472717824</v>
      </c>
      <c r="C1600">
        <v>108.8153384747215</v>
      </c>
    </row>
    <row r="1601" spans="1:3" x14ac:dyDescent="0.25">
      <c r="A1601" s="2">
        <v>43295</v>
      </c>
      <c r="B1601">
        <v>165.1827472717824</v>
      </c>
      <c r="C1601">
        <v>108.8153384747215</v>
      </c>
    </row>
    <row r="1602" spans="1:3" x14ac:dyDescent="0.25">
      <c r="A1602" s="2">
        <v>43296</v>
      </c>
      <c r="B1602">
        <v>165.1827472717824</v>
      </c>
      <c r="C1602">
        <v>108.8153384747215</v>
      </c>
    </row>
    <row r="1603" spans="1:3" x14ac:dyDescent="0.25">
      <c r="A1603" s="2">
        <v>43297</v>
      </c>
      <c r="B1603">
        <v>164.50718863675729</v>
      </c>
      <c r="C1603">
        <v>108.72964867180811</v>
      </c>
    </row>
    <row r="1604" spans="1:3" x14ac:dyDescent="0.25">
      <c r="A1604" s="2">
        <v>43298</v>
      </c>
      <c r="B1604">
        <v>165.02684912523819</v>
      </c>
      <c r="C1604">
        <v>108.7724935732648</v>
      </c>
    </row>
    <row r="1605" spans="1:3" x14ac:dyDescent="0.25">
      <c r="A1605" s="2">
        <v>43299</v>
      </c>
      <c r="B1605">
        <v>166.11813615104799</v>
      </c>
      <c r="C1605">
        <v>108.72964867180811</v>
      </c>
    </row>
    <row r="1606" spans="1:3" x14ac:dyDescent="0.25">
      <c r="A1606" s="2">
        <v>43300</v>
      </c>
      <c r="B1606">
        <v>166.29135631387501</v>
      </c>
      <c r="C1606">
        <v>108.8474721508141</v>
      </c>
    </row>
    <row r="1607" spans="1:3" x14ac:dyDescent="0.25">
      <c r="A1607" s="2">
        <v>43301</v>
      </c>
      <c r="B1607">
        <v>165.25203533691331</v>
      </c>
      <c r="C1607">
        <v>108.62253641816621</v>
      </c>
    </row>
    <row r="1608" spans="1:3" x14ac:dyDescent="0.25">
      <c r="A1608" s="2">
        <v>43302</v>
      </c>
      <c r="B1608">
        <v>165.25203533691331</v>
      </c>
      <c r="C1608">
        <v>108.62253641816621</v>
      </c>
    </row>
    <row r="1609" spans="1:3" x14ac:dyDescent="0.25">
      <c r="A1609" s="2">
        <v>43303</v>
      </c>
      <c r="B1609">
        <v>165.25203533691331</v>
      </c>
      <c r="C1609">
        <v>108.62253641816621</v>
      </c>
    </row>
    <row r="1610" spans="1:3" x14ac:dyDescent="0.25">
      <c r="A1610" s="2">
        <v>43304</v>
      </c>
      <c r="B1610">
        <v>164.97488307639011</v>
      </c>
      <c r="C1610">
        <v>108.3226221079692</v>
      </c>
    </row>
    <row r="1611" spans="1:3" x14ac:dyDescent="0.25">
      <c r="A1611" s="2">
        <v>43305</v>
      </c>
      <c r="B1611">
        <v>166.27403429759221</v>
      </c>
      <c r="C1611">
        <v>108.3654670094259</v>
      </c>
    </row>
    <row r="1612" spans="1:3" x14ac:dyDescent="0.25">
      <c r="A1612" s="2">
        <v>43306</v>
      </c>
      <c r="B1612">
        <v>166.32600034644031</v>
      </c>
      <c r="C1612">
        <v>108.38688946015429</v>
      </c>
    </row>
    <row r="1613" spans="1:3" x14ac:dyDescent="0.25">
      <c r="A1613" s="2">
        <v>43307</v>
      </c>
      <c r="B1613">
        <v>167.67711761649059</v>
      </c>
      <c r="C1613">
        <v>108.2904884318766</v>
      </c>
    </row>
    <row r="1614" spans="1:3" x14ac:dyDescent="0.25">
      <c r="A1614" s="2">
        <v>43308</v>
      </c>
      <c r="B1614">
        <v>167.69443963277331</v>
      </c>
      <c r="C1614">
        <v>108.3011996572408</v>
      </c>
    </row>
    <row r="1615" spans="1:3" x14ac:dyDescent="0.25">
      <c r="A1615" s="2">
        <v>43309</v>
      </c>
      <c r="B1615">
        <v>167.69443963277331</v>
      </c>
      <c r="C1615">
        <v>108.3011996572408</v>
      </c>
    </row>
    <row r="1616" spans="1:3" x14ac:dyDescent="0.25">
      <c r="A1616" s="2">
        <v>43310</v>
      </c>
      <c r="B1616">
        <v>167.69443963277331</v>
      </c>
      <c r="C1616">
        <v>108.3011996572408</v>
      </c>
    </row>
    <row r="1617" spans="1:3" x14ac:dyDescent="0.25">
      <c r="A1617" s="2">
        <v>43311</v>
      </c>
      <c r="B1617">
        <v>165.92759397193831</v>
      </c>
      <c r="C1617">
        <v>108.1619537275064</v>
      </c>
    </row>
    <row r="1618" spans="1:3" x14ac:dyDescent="0.25">
      <c r="A1618" s="2">
        <v>43312</v>
      </c>
      <c r="B1618">
        <v>166.11813615104799</v>
      </c>
      <c r="C1618">
        <v>108.31191088260501</v>
      </c>
    </row>
    <row r="1619" spans="1:3" x14ac:dyDescent="0.25">
      <c r="A1619" s="2">
        <v>43313</v>
      </c>
      <c r="B1619">
        <v>166.36064437900569</v>
      </c>
      <c r="C1619">
        <v>108.0655526992288</v>
      </c>
    </row>
    <row r="1620" spans="1:3" x14ac:dyDescent="0.25">
      <c r="A1620" s="2">
        <v>43314</v>
      </c>
      <c r="B1620">
        <v>166.48189849298461</v>
      </c>
      <c r="C1620">
        <v>107.87275064267349</v>
      </c>
    </row>
    <row r="1621" spans="1:3" x14ac:dyDescent="0.25">
      <c r="A1621" s="2">
        <v>43315</v>
      </c>
      <c r="B1621">
        <v>167.64247358392521</v>
      </c>
      <c r="C1621">
        <v>108.21550985432729</v>
      </c>
    </row>
    <row r="1622" spans="1:3" x14ac:dyDescent="0.25">
      <c r="A1622" s="2">
        <v>43316</v>
      </c>
      <c r="B1622">
        <v>167.64247358392521</v>
      </c>
      <c r="C1622">
        <v>108.21550985432729</v>
      </c>
    </row>
    <row r="1623" spans="1:3" x14ac:dyDescent="0.25">
      <c r="A1623" s="2">
        <v>43317</v>
      </c>
      <c r="B1623">
        <v>167.64247358392521</v>
      </c>
      <c r="C1623">
        <v>108.21550985432729</v>
      </c>
    </row>
    <row r="1624" spans="1:3" x14ac:dyDescent="0.25">
      <c r="A1624" s="2">
        <v>43318</v>
      </c>
      <c r="B1624">
        <v>168.38732028408111</v>
      </c>
      <c r="C1624">
        <v>108.3333333333333</v>
      </c>
    </row>
    <row r="1625" spans="1:3" x14ac:dyDescent="0.25">
      <c r="A1625" s="2">
        <v>43319</v>
      </c>
      <c r="B1625">
        <v>168.92430278884461</v>
      </c>
      <c r="C1625">
        <v>108.2262210796915</v>
      </c>
    </row>
    <row r="1626" spans="1:3" x14ac:dyDescent="0.25">
      <c r="A1626" s="2">
        <v>43320</v>
      </c>
      <c r="B1626">
        <v>168.7684046423004</v>
      </c>
      <c r="C1626">
        <v>108.2262210796915</v>
      </c>
    </row>
    <row r="1627" spans="1:3" x14ac:dyDescent="0.25">
      <c r="A1627" s="2">
        <v>43321</v>
      </c>
      <c r="B1627">
        <v>169.14948900051971</v>
      </c>
      <c r="C1627">
        <v>108.3440445586975</v>
      </c>
    </row>
    <row r="1628" spans="1:3" x14ac:dyDescent="0.25">
      <c r="A1628" s="2">
        <v>43322</v>
      </c>
      <c r="B1628">
        <v>169.58253940758709</v>
      </c>
      <c r="C1628">
        <v>108.5368466152528</v>
      </c>
    </row>
    <row r="1629" spans="1:3" x14ac:dyDescent="0.25">
      <c r="A1629" s="2">
        <v>43323</v>
      </c>
      <c r="B1629">
        <v>169.58253940758709</v>
      </c>
      <c r="C1629">
        <v>108.5368466152528</v>
      </c>
    </row>
    <row r="1630" spans="1:3" x14ac:dyDescent="0.25">
      <c r="A1630" s="2">
        <v>43324</v>
      </c>
      <c r="B1630">
        <v>169.58253940758709</v>
      </c>
      <c r="C1630">
        <v>108.5368466152528</v>
      </c>
    </row>
    <row r="1631" spans="1:3" x14ac:dyDescent="0.25">
      <c r="A1631" s="2">
        <v>43325</v>
      </c>
      <c r="B1631">
        <v>169.04555690282351</v>
      </c>
      <c r="C1631">
        <v>108.4618680377035</v>
      </c>
    </row>
    <row r="1632" spans="1:3" x14ac:dyDescent="0.25">
      <c r="A1632" s="2">
        <v>43326</v>
      </c>
      <c r="B1632">
        <v>169.9116577169583</v>
      </c>
      <c r="C1632">
        <v>108.4083119108826</v>
      </c>
    </row>
    <row r="1633" spans="1:3" x14ac:dyDescent="0.25">
      <c r="A1633" s="2">
        <v>43327</v>
      </c>
      <c r="B1633">
        <v>168.45660834921179</v>
      </c>
      <c r="C1633">
        <v>108.5154241645244</v>
      </c>
    </row>
    <row r="1634" spans="1:3" x14ac:dyDescent="0.25">
      <c r="A1634" s="2">
        <v>43328</v>
      </c>
      <c r="B1634">
        <v>169.21877706565039</v>
      </c>
      <c r="C1634">
        <v>108.4940017137961</v>
      </c>
    </row>
    <row r="1635" spans="1:3" x14ac:dyDescent="0.25">
      <c r="A1635" s="2">
        <v>43329</v>
      </c>
      <c r="B1635">
        <v>169.08020093538889</v>
      </c>
      <c r="C1635">
        <v>108.52613538988859</v>
      </c>
    </row>
    <row r="1636" spans="1:3" x14ac:dyDescent="0.25">
      <c r="A1636" s="2">
        <v>43330</v>
      </c>
      <c r="B1636">
        <v>169.08020093538889</v>
      </c>
      <c r="C1636">
        <v>108.52613538988859</v>
      </c>
    </row>
    <row r="1637" spans="1:3" x14ac:dyDescent="0.25">
      <c r="A1637" s="2">
        <v>43331</v>
      </c>
      <c r="B1637">
        <v>169.08020093538889</v>
      </c>
      <c r="C1637">
        <v>108.52613538988859</v>
      </c>
    </row>
    <row r="1638" spans="1:3" x14ac:dyDescent="0.25">
      <c r="A1638" s="2">
        <v>43332</v>
      </c>
      <c r="B1638">
        <v>169.4612852936082</v>
      </c>
      <c r="C1638">
        <v>108.5154241645244</v>
      </c>
    </row>
    <row r="1639" spans="1:3" x14ac:dyDescent="0.25">
      <c r="A1639" s="2">
        <v>43333</v>
      </c>
      <c r="B1639">
        <v>168.99359085397541</v>
      </c>
      <c r="C1639">
        <v>108.6332476435304</v>
      </c>
    </row>
    <row r="1640" spans="1:3" x14ac:dyDescent="0.25">
      <c r="A1640" s="2">
        <v>43334</v>
      </c>
      <c r="B1640">
        <v>168.38732028408111</v>
      </c>
      <c r="C1640">
        <v>108.6118251928021</v>
      </c>
    </row>
    <row r="1641" spans="1:3" x14ac:dyDescent="0.25">
      <c r="A1641" s="2">
        <v>43335</v>
      </c>
      <c r="B1641">
        <v>167.98891390957911</v>
      </c>
      <c r="C1641">
        <v>108.6011139674379</v>
      </c>
    </row>
    <row r="1642" spans="1:3" x14ac:dyDescent="0.25">
      <c r="A1642" s="2">
        <v>43336</v>
      </c>
      <c r="B1642">
        <v>168.2487441538195</v>
      </c>
      <c r="C1642">
        <v>108.59040274207371</v>
      </c>
    </row>
    <row r="1643" spans="1:3" x14ac:dyDescent="0.25">
      <c r="A1643" s="2">
        <v>43337</v>
      </c>
      <c r="B1643">
        <v>168.2487441538195</v>
      </c>
      <c r="C1643">
        <v>108.59040274207371</v>
      </c>
    </row>
    <row r="1644" spans="1:3" x14ac:dyDescent="0.25">
      <c r="A1644" s="2">
        <v>43338</v>
      </c>
      <c r="B1644">
        <v>168.2487441538195</v>
      </c>
      <c r="C1644">
        <v>108.59040274207371</v>
      </c>
    </row>
    <row r="1645" spans="1:3" x14ac:dyDescent="0.25">
      <c r="A1645" s="2">
        <v>43339</v>
      </c>
      <c r="B1645">
        <v>168.90698077256201</v>
      </c>
      <c r="C1645">
        <v>108.3011996572408</v>
      </c>
    </row>
    <row r="1646" spans="1:3" x14ac:dyDescent="0.25">
      <c r="A1646" s="2">
        <v>43340</v>
      </c>
      <c r="B1646">
        <v>168.5432184306253</v>
      </c>
      <c r="C1646">
        <v>108.3440445586975</v>
      </c>
    </row>
    <row r="1647" spans="1:3" x14ac:dyDescent="0.25">
      <c r="A1647" s="2">
        <v>43341</v>
      </c>
      <c r="B1647">
        <v>169.4093192447601</v>
      </c>
      <c r="C1647">
        <v>108.2904884318766</v>
      </c>
    </row>
    <row r="1648" spans="1:3" x14ac:dyDescent="0.25">
      <c r="A1648" s="2">
        <v>43342</v>
      </c>
      <c r="B1648">
        <v>169.39199722847741</v>
      </c>
      <c r="C1648">
        <v>108.3654670094259</v>
      </c>
    </row>
    <row r="1649" spans="1:3" x14ac:dyDescent="0.25">
      <c r="A1649" s="2">
        <v>43343</v>
      </c>
      <c r="B1649">
        <v>169.4093192447601</v>
      </c>
      <c r="C1649">
        <v>108.3761782347901</v>
      </c>
    </row>
    <row r="1650" spans="1:3" x14ac:dyDescent="0.25">
      <c r="A1650" s="2">
        <v>43344</v>
      </c>
      <c r="B1650">
        <v>169.4093192447601</v>
      </c>
      <c r="C1650">
        <v>108.3761782347901</v>
      </c>
    </row>
    <row r="1651" spans="1:3" x14ac:dyDescent="0.25">
      <c r="A1651" s="2">
        <v>43345</v>
      </c>
      <c r="B1651">
        <v>169.4093192447601</v>
      </c>
      <c r="C1651">
        <v>108.3761782347901</v>
      </c>
    </row>
    <row r="1652" spans="1:3" x14ac:dyDescent="0.25">
      <c r="A1652" s="2">
        <v>43346</v>
      </c>
      <c r="B1652">
        <v>169.49592932617361</v>
      </c>
      <c r="C1652">
        <v>108.21550985432729</v>
      </c>
    </row>
    <row r="1653" spans="1:3" x14ac:dyDescent="0.25">
      <c r="A1653" s="2">
        <v>43347</v>
      </c>
      <c r="B1653">
        <v>169.18413303308509</v>
      </c>
      <c r="C1653">
        <v>108.3226221079692</v>
      </c>
    </row>
    <row r="1654" spans="1:3" x14ac:dyDescent="0.25">
      <c r="A1654" s="2">
        <v>43348</v>
      </c>
      <c r="B1654">
        <v>167.29603325827131</v>
      </c>
      <c r="C1654">
        <v>108.24764353041989</v>
      </c>
    </row>
    <row r="1655" spans="1:3" x14ac:dyDescent="0.25">
      <c r="A1655" s="2">
        <v>43349</v>
      </c>
      <c r="B1655">
        <v>166.8456608349212</v>
      </c>
      <c r="C1655">
        <v>108.3761782347901</v>
      </c>
    </row>
    <row r="1656" spans="1:3" x14ac:dyDescent="0.25">
      <c r="A1656" s="2">
        <v>43350</v>
      </c>
      <c r="B1656">
        <v>167.5558635025117</v>
      </c>
      <c r="C1656">
        <v>108.1726649528706</v>
      </c>
    </row>
    <row r="1657" spans="1:3" x14ac:dyDescent="0.25">
      <c r="A1657" s="2">
        <v>43351</v>
      </c>
      <c r="B1657">
        <v>167.5558635025117</v>
      </c>
      <c r="C1657">
        <v>108.1726649528706</v>
      </c>
    </row>
    <row r="1658" spans="1:3" x14ac:dyDescent="0.25">
      <c r="A1658" s="2">
        <v>43352</v>
      </c>
      <c r="B1658">
        <v>167.5558635025117</v>
      </c>
      <c r="C1658">
        <v>108.1726649528706</v>
      </c>
    </row>
    <row r="1659" spans="1:3" x14ac:dyDescent="0.25">
      <c r="A1659" s="2">
        <v>43353</v>
      </c>
      <c r="B1659">
        <v>167.4519314048155</v>
      </c>
      <c r="C1659">
        <v>108.2047986289631</v>
      </c>
    </row>
    <row r="1660" spans="1:3" x14ac:dyDescent="0.25">
      <c r="A1660" s="2">
        <v>43354</v>
      </c>
      <c r="B1660">
        <v>167.64247358392521</v>
      </c>
      <c r="C1660">
        <v>108.04413024850039</v>
      </c>
    </row>
    <row r="1661" spans="1:3" x14ac:dyDescent="0.25">
      <c r="A1661" s="2">
        <v>43355</v>
      </c>
      <c r="B1661">
        <v>167.72908366533869</v>
      </c>
      <c r="C1661">
        <v>108.10839760068551</v>
      </c>
    </row>
    <row r="1662" spans="1:3" x14ac:dyDescent="0.25">
      <c r="A1662" s="2">
        <v>43356</v>
      </c>
      <c r="B1662">
        <v>167.6078295513598</v>
      </c>
      <c r="C1662">
        <v>108.0976863753213</v>
      </c>
    </row>
    <row r="1663" spans="1:3" x14ac:dyDescent="0.25">
      <c r="A1663" s="2">
        <v>43357</v>
      </c>
      <c r="B1663">
        <v>168.4739303654946</v>
      </c>
      <c r="C1663">
        <v>107.9798628963153</v>
      </c>
    </row>
    <row r="1664" spans="1:3" x14ac:dyDescent="0.25">
      <c r="A1664" s="2">
        <v>43358</v>
      </c>
      <c r="B1664">
        <v>168.4739303654946</v>
      </c>
      <c r="C1664">
        <v>107.9798628963153</v>
      </c>
    </row>
    <row r="1665" spans="1:3" x14ac:dyDescent="0.25">
      <c r="A1665" s="2">
        <v>43359</v>
      </c>
      <c r="B1665">
        <v>168.4739303654946</v>
      </c>
      <c r="C1665">
        <v>107.9798628963153</v>
      </c>
    </row>
    <row r="1666" spans="1:3" x14ac:dyDescent="0.25">
      <c r="A1666" s="2">
        <v>43360</v>
      </c>
      <c r="B1666">
        <v>167.8503377793175</v>
      </c>
      <c r="C1666">
        <v>108.0227077977721</v>
      </c>
    </row>
    <row r="1667" spans="1:3" x14ac:dyDescent="0.25">
      <c r="A1667" s="2">
        <v>43361</v>
      </c>
      <c r="B1667">
        <v>168.61250649575609</v>
      </c>
      <c r="C1667">
        <v>107.840616966581</v>
      </c>
    </row>
    <row r="1668" spans="1:3" x14ac:dyDescent="0.25">
      <c r="A1668" s="2">
        <v>43362</v>
      </c>
      <c r="B1668">
        <v>169.08020093538889</v>
      </c>
      <c r="C1668">
        <v>107.7013710368466</v>
      </c>
    </row>
    <row r="1669" spans="1:3" x14ac:dyDescent="0.25">
      <c r="A1669" s="2">
        <v>43363</v>
      </c>
      <c r="B1669">
        <v>169.18413303308509</v>
      </c>
      <c r="C1669">
        <v>107.73350471293919</v>
      </c>
    </row>
    <row r="1670" spans="1:3" x14ac:dyDescent="0.25">
      <c r="A1670" s="2">
        <v>43364</v>
      </c>
      <c r="B1670">
        <v>169.94630174952371</v>
      </c>
      <c r="C1670">
        <v>107.79777206512421</v>
      </c>
    </row>
    <row r="1671" spans="1:3" x14ac:dyDescent="0.25">
      <c r="A1671" s="2">
        <v>43365</v>
      </c>
      <c r="B1671">
        <v>169.94630174952371</v>
      </c>
      <c r="C1671">
        <v>107.79777206512421</v>
      </c>
    </row>
    <row r="1672" spans="1:3" x14ac:dyDescent="0.25">
      <c r="A1672" s="2">
        <v>43366</v>
      </c>
      <c r="B1672">
        <v>169.94630174952371</v>
      </c>
      <c r="C1672">
        <v>107.79777206512421</v>
      </c>
    </row>
    <row r="1673" spans="1:3" x14ac:dyDescent="0.25">
      <c r="A1673" s="2">
        <v>43367</v>
      </c>
      <c r="B1673">
        <v>168.61250649575609</v>
      </c>
      <c r="C1673">
        <v>107.6478149100257</v>
      </c>
    </row>
    <row r="1674" spans="1:3" x14ac:dyDescent="0.25">
      <c r="A1674" s="2">
        <v>43368</v>
      </c>
      <c r="B1674">
        <v>169.16681101680231</v>
      </c>
      <c r="C1674">
        <v>107.56212510711229</v>
      </c>
    </row>
    <row r="1675" spans="1:3" x14ac:dyDescent="0.25">
      <c r="A1675" s="2">
        <v>43369</v>
      </c>
      <c r="B1675">
        <v>169.63450545643511</v>
      </c>
      <c r="C1675">
        <v>107.73350471293919</v>
      </c>
    </row>
    <row r="1676" spans="1:3" x14ac:dyDescent="0.25">
      <c r="A1676" s="2">
        <v>43370</v>
      </c>
      <c r="B1676">
        <v>170.552572319418</v>
      </c>
      <c r="C1676">
        <v>107.7549271636675</v>
      </c>
    </row>
    <row r="1677" spans="1:3" x14ac:dyDescent="0.25">
      <c r="A1677" s="2">
        <v>43371</v>
      </c>
      <c r="B1677">
        <v>170.53525030313531</v>
      </c>
      <c r="C1677">
        <v>107.722793487575</v>
      </c>
    </row>
    <row r="1678" spans="1:3" x14ac:dyDescent="0.25">
      <c r="A1678" s="2">
        <v>43372</v>
      </c>
      <c r="B1678">
        <v>170.53525030313531</v>
      </c>
      <c r="C1678">
        <v>107.722793487575</v>
      </c>
    </row>
    <row r="1679" spans="1:3" x14ac:dyDescent="0.25">
      <c r="A1679" s="2">
        <v>43373</v>
      </c>
      <c r="B1679">
        <v>170.53525030313531</v>
      </c>
      <c r="C1679">
        <v>107.722793487575</v>
      </c>
    </row>
    <row r="1680" spans="1:3" x14ac:dyDescent="0.25">
      <c r="A1680" s="2">
        <v>43374</v>
      </c>
      <c r="B1680">
        <v>171.97297765459899</v>
      </c>
      <c r="C1680">
        <v>107.59425878320479</v>
      </c>
    </row>
    <row r="1681" spans="1:3" x14ac:dyDescent="0.25">
      <c r="A1681" s="2">
        <v>43375</v>
      </c>
      <c r="B1681">
        <v>171.29741901957391</v>
      </c>
      <c r="C1681">
        <v>107.7120822622108</v>
      </c>
    </row>
    <row r="1682" spans="1:3" x14ac:dyDescent="0.25">
      <c r="A1682" s="2">
        <v>43376</v>
      </c>
      <c r="B1682">
        <v>172.21548588255669</v>
      </c>
      <c r="C1682">
        <v>107.42287917737789</v>
      </c>
    </row>
    <row r="1683" spans="1:3" x14ac:dyDescent="0.25">
      <c r="A1683" s="2">
        <v>43377</v>
      </c>
      <c r="B1683">
        <v>170.41399618915639</v>
      </c>
      <c r="C1683">
        <v>107.11225364181659</v>
      </c>
    </row>
    <row r="1684" spans="1:3" x14ac:dyDescent="0.25">
      <c r="A1684" s="2">
        <v>43378</v>
      </c>
      <c r="B1684">
        <v>169.4612852936082</v>
      </c>
      <c r="C1684">
        <v>106.9194515852614</v>
      </c>
    </row>
    <row r="1685" spans="1:3" x14ac:dyDescent="0.25">
      <c r="A1685" s="2">
        <v>43379</v>
      </c>
      <c r="B1685">
        <v>169.4612852936082</v>
      </c>
      <c r="C1685">
        <v>106.9194515852614</v>
      </c>
    </row>
    <row r="1686" spans="1:3" x14ac:dyDescent="0.25">
      <c r="A1686" s="2">
        <v>43380</v>
      </c>
      <c r="B1686">
        <v>169.4612852936082</v>
      </c>
      <c r="C1686">
        <v>106.9194515852614</v>
      </c>
    </row>
    <row r="1687" spans="1:3" x14ac:dyDescent="0.25">
      <c r="A1687" s="2">
        <v>43381</v>
      </c>
      <c r="B1687">
        <v>168.85501472371391</v>
      </c>
      <c r="C1687">
        <v>106.73736075407029</v>
      </c>
    </row>
    <row r="1688" spans="1:3" x14ac:dyDescent="0.25">
      <c r="A1688" s="2">
        <v>43382</v>
      </c>
      <c r="B1688">
        <v>169.39199722847741</v>
      </c>
      <c r="C1688">
        <v>106.9837189374465</v>
      </c>
    </row>
    <row r="1689" spans="1:3" x14ac:dyDescent="0.25">
      <c r="A1689" s="2">
        <v>43383</v>
      </c>
      <c r="B1689">
        <v>165.97956002078641</v>
      </c>
      <c r="C1689">
        <v>106.9515852613539</v>
      </c>
    </row>
    <row r="1690" spans="1:3" x14ac:dyDescent="0.25">
      <c r="A1690" s="2">
        <v>43384</v>
      </c>
      <c r="B1690">
        <v>161.51047981985101</v>
      </c>
      <c r="C1690">
        <v>106.9301628106255</v>
      </c>
    </row>
    <row r="1691" spans="1:3" x14ac:dyDescent="0.25">
      <c r="A1691" s="2">
        <v>43385</v>
      </c>
      <c r="B1691">
        <v>161.44119175472031</v>
      </c>
      <c r="C1691">
        <v>106.898029134533</v>
      </c>
    </row>
    <row r="1692" spans="1:3" x14ac:dyDescent="0.25">
      <c r="A1692" s="2">
        <v>43386</v>
      </c>
      <c r="B1692">
        <v>161.44119175472031</v>
      </c>
      <c r="C1692">
        <v>106.898029134533</v>
      </c>
    </row>
    <row r="1693" spans="1:3" x14ac:dyDescent="0.25">
      <c r="A1693" s="2">
        <v>43387</v>
      </c>
      <c r="B1693">
        <v>161.44119175472031</v>
      </c>
      <c r="C1693">
        <v>106.898029134533</v>
      </c>
    </row>
    <row r="1694" spans="1:3" x14ac:dyDescent="0.25">
      <c r="A1694" s="2">
        <v>43388</v>
      </c>
      <c r="B1694">
        <v>161.6490559501126</v>
      </c>
      <c r="C1694">
        <v>106.9301628106255</v>
      </c>
    </row>
    <row r="1695" spans="1:3" x14ac:dyDescent="0.25">
      <c r="A1695" s="2">
        <v>43389</v>
      </c>
      <c r="B1695">
        <v>163.27732548068599</v>
      </c>
      <c r="C1695">
        <v>107.1550985432734</v>
      </c>
    </row>
    <row r="1696" spans="1:3" x14ac:dyDescent="0.25">
      <c r="A1696" s="2">
        <v>43390</v>
      </c>
      <c r="B1696">
        <v>163.77966395288411</v>
      </c>
      <c r="C1696">
        <v>107.1015424164524</v>
      </c>
    </row>
    <row r="1697" spans="1:3" x14ac:dyDescent="0.25">
      <c r="A1697" s="2">
        <v>43391</v>
      </c>
      <c r="B1697">
        <v>163.1560713667071</v>
      </c>
      <c r="C1697">
        <v>107.08011996572409</v>
      </c>
    </row>
    <row r="1698" spans="1:3" x14ac:dyDescent="0.25">
      <c r="A1698" s="2">
        <v>43392</v>
      </c>
      <c r="B1698">
        <v>163.3985795946648</v>
      </c>
      <c r="C1698">
        <v>107.015852613539</v>
      </c>
    </row>
    <row r="1699" spans="1:3" x14ac:dyDescent="0.25">
      <c r="A1699" s="2">
        <v>43393</v>
      </c>
      <c r="B1699">
        <v>163.3985795946648</v>
      </c>
      <c r="C1699">
        <v>107.015852613539</v>
      </c>
    </row>
    <row r="1700" spans="1:3" x14ac:dyDescent="0.25">
      <c r="A1700" s="2">
        <v>43394</v>
      </c>
      <c r="B1700">
        <v>163.3985795946648</v>
      </c>
      <c r="C1700">
        <v>107.015852613539</v>
      </c>
    </row>
    <row r="1701" spans="1:3" x14ac:dyDescent="0.25">
      <c r="A1701" s="2">
        <v>43395</v>
      </c>
      <c r="B1701">
        <v>162.53247878053011</v>
      </c>
      <c r="C1701">
        <v>107.0372750642674</v>
      </c>
    </row>
    <row r="1702" spans="1:3" x14ac:dyDescent="0.25">
      <c r="A1702" s="2">
        <v>43396</v>
      </c>
      <c r="B1702">
        <v>159.4491598822103</v>
      </c>
      <c r="C1702">
        <v>107.14438731790921</v>
      </c>
    </row>
    <row r="1703" spans="1:3" x14ac:dyDescent="0.25">
      <c r="A1703" s="2">
        <v>43397</v>
      </c>
      <c r="B1703">
        <v>160.02078641953921</v>
      </c>
      <c r="C1703">
        <v>107.1658097686375</v>
      </c>
    </row>
    <row r="1704" spans="1:3" x14ac:dyDescent="0.25">
      <c r="A1704" s="2">
        <v>43398</v>
      </c>
      <c r="B1704">
        <v>160.1940065823662</v>
      </c>
      <c r="C1704">
        <v>107.133676092545</v>
      </c>
    </row>
    <row r="1705" spans="1:3" x14ac:dyDescent="0.25">
      <c r="A1705" s="2">
        <v>43399</v>
      </c>
      <c r="B1705">
        <v>158.11536462844279</v>
      </c>
      <c r="C1705">
        <v>107.51928020565551</v>
      </c>
    </row>
    <row r="1706" spans="1:3" x14ac:dyDescent="0.25">
      <c r="A1706" s="2">
        <v>43400</v>
      </c>
      <c r="B1706">
        <v>158.11536462844279</v>
      </c>
      <c r="C1706">
        <v>107.51928020565551</v>
      </c>
    </row>
    <row r="1707" spans="1:3" x14ac:dyDescent="0.25">
      <c r="A1707" s="2">
        <v>43401</v>
      </c>
      <c r="B1707">
        <v>158.11536462844279</v>
      </c>
      <c r="C1707">
        <v>107.51928020565551</v>
      </c>
    </row>
    <row r="1708" spans="1:3" x14ac:dyDescent="0.25">
      <c r="A1708" s="2">
        <v>43402</v>
      </c>
      <c r="B1708">
        <v>158.7909232634679</v>
      </c>
      <c r="C1708">
        <v>107.51928020565551</v>
      </c>
    </row>
    <row r="1709" spans="1:3" x14ac:dyDescent="0.25">
      <c r="A1709" s="2">
        <v>43403</v>
      </c>
      <c r="B1709">
        <v>158.40983890524859</v>
      </c>
      <c r="C1709">
        <v>107.1872322193659</v>
      </c>
    </row>
    <row r="1710" spans="1:3" x14ac:dyDescent="0.25">
      <c r="A1710" s="2">
        <v>43404</v>
      </c>
      <c r="B1710">
        <v>162.22068248744151</v>
      </c>
      <c r="C1710">
        <v>107.2300771208226</v>
      </c>
    </row>
    <row r="1711" spans="1:3" x14ac:dyDescent="0.25">
      <c r="A1711" s="2">
        <v>43405</v>
      </c>
      <c r="B1711">
        <v>162.11675038974539</v>
      </c>
      <c r="C1711">
        <v>107.2300771208226</v>
      </c>
    </row>
    <row r="1712" spans="1:3" x14ac:dyDescent="0.25">
      <c r="A1712" s="2">
        <v>43406</v>
      </c>
      <c r="B1712">
        <v>161.78763208037421</v>
      </c>
      <c r="C1712">
        <v>107.00514138817481</v>
      </c>
    </row>
    <row r="1713" spans="1:3" x14ac:dyDescent="0.25">
      <c r="A1713" s="2">
        <v>43407</v>
      </c>
      <c r="B1713">
        <v>161.78763208037421</v>
      </c>
      <c r="C1713">
        <v>107.00514138817481</v>
      </c>
    </row>
    <row r="1714" spans="1:3" x14ac:dyDescent="0.25">
      <c r="A1714" s="2">
        <v>43408</v>
      </c>
      <c r="B1714">
        <v>161.78763208037421</v>
      </c>
      <c r="C1714">
        <v>107.00514138817481</v>
      </c>
    </row>
    <row r="1715" spans="1:3" x14ac:dyDescent="0.25">
      <c r="A1715" s="2">
        <v>43409</v>
      </c>
      <c r="B1715">
        <v>162.0474623246146</v>
      </c>
      <c r="C1715">
        <v>107.0479862896315</v>
      </c>
    </row>
    <row r="1716" spans="1:3" x14ac:dyDescent="0.25">
      <c r="A1716" s="2">
        <v>43410</v>
      </c>
      <c r="B1716">
        <v>162.54980079681269</v>
      </c>
      <c r="C1716">
        <v>106.83376178234791</v>
      </c>
    </row>
    <row r="1717" spans="1:3" x14ac:dyDescent="0.25">
      <c r="A1717" s="2">
        <v>43411</v>
      </c>
      <c r="B1717">
        <v>164.40325653906109</v>
      </c>
      <c r="C1717">
        <v>107.0265638389032</v>
      </c>
    </row>
    <row r="1718" spans="1:3" x14ac:dyDescent="0.25">
      <c r="A1718" s="2">
        <v>43412</v>
      </c>
      <c r="B1718">
        <v>165.6504417114152</v>
      </c>
      <c r="C1718">
        <v>106.90874035989719</v>
      </c>
    </row>
    <row r="1719" spans="1:3" x14ac:dyDescent="0.25">
      <c r="A1719" s="2">
        <v>43413</v>
      </c>
      <c r="B1719">
        <v>165.1134592066517</v>
      </c>
      <c r="C1719">
        <v>107.08011996572409</v>
      </c>
    </row>
    <row r="1720" spans="1:3" x14ac:dyDescent="0.25">
      <c r="A1720" s="2">
        <v>43414</v>
      </c>
      <c r="B1720">
        <v>165.1134592066517</v>
      </c>
      <c r="C1720">
        <v>107.08011996572409</v>
      </c>
    </row>
    <row r="1721" spans="1:3" x14ac:dyDescent="0.25">
      <c r="A1721" s="2">
        <v>43415</v>
      </c>
      <c r="B1721">
        <v>165.1134592066517</v>
      </c>
      <c r="C1721">
        <v>107.08011996572409</v>
      </c>
    </row>
    <row r="1722" spans="1:3" x14ac:dyDescent="0.25">
      <c r="A1722" s="2">
        <v>43416</v>
      </c>
      <c r="B1722">
        <v>163.8489520180149</v>
      </c>
      <c r="C1722">
        <v>107.0694087403599</v>
      </c>
    </row>
    <row r="1723" spans="1:3" x14ac:dyDescent="0.25">
      <c r="A1723" s="2">
        <v>43417</v>
      </c>
      <c r="B1723">
        <v>164.26468040879959</v>
      </c>
      <c r="C1723">
        <v>107.1550985432734</v>
      </c>
    </row>
    <row r="1724" spans="1:3" x14ac:dyDescent="0.25">
      <c r="A1724" s="2">
        <v>43418</v>
      </c>
      <c r="B1724">
        <v>162.2899705525723</v>
      </c>
      <c r="C1724">
        <v>107.17652099400171</v>
      </c>
    </row>
    <row r="1725" spans="1:3" x14ac:dyDescent="0.25">
      <c r="A1725" s="2">
        <v>43419</v>
      </c>
      <c r="B1725">
        <v>161.63173393382991</v>
      </c>
      <c r="C1725">
        <v>107.0372750642674</v>
      </c>
    </row>
    <row r="1726" spans="1:3" x14ac:dyDescent="0.25">
      <c r="A1726" s="2">
        <v>43420</v>
      </c>
      <c r="B1726">
        <v>161.45851377100291</v>
      </c>
      <c r="C1726">
        <v>107.2622107969152</v>
      </c>
    </row>
    <row r="1727" spans="1:3" x14ac:dyDescent="0.25">
      <c r="A1727" s="2">
        <v>43421</v>
      </c>
      <c r="B1727">
        <v>161.45851377100291</v>
      </c>
      <c r="C1727">
        <v>107.2622107969152</v>
      </c>
    </row>
    <row r="1728" spans="1:3" x14ac:dyDescent="0.25">
      <c r="A1728" s="2">
        <v>43422</v>
      </c>
      <c r="B1728">
        <v>161.45851377100291</v>
      </c>
      <c r="C1728">
        <v>107.2622107969152</v>
      </c>
    </row>
    <row r="1729" spans="1:3" x14ac:dyDescent="0.25">
      <c r="A1729" s="2">
        <v>43423</v>
      </c>
      <c r="B1729">
        <v>159.8475662567123</v>
      </c>
      <c r="C1729">
        <v>107.2729220222794</v>
      </c>
    </row>
    <row r="1730" spans="1:3" x14ac:dyDescent="0.25">
      <c r="A1730" s="2">
        <v>43424</v>
      </c>
      <c r="B1730">
        <v>157.45712800970031</v>
      </c>
      <c r="C1730">
        <v>107.2086546700943</v>
      </c>
    </row>
    <row r="1731" spans="1:3" x14ac:dyDescent="0.25">
      <c r="A1731" s="2">
        <v>43425</v>
      </c>
      <c r="B1731">
        <v>158.9814654425775</v>
      </c>
      <c r="C1731">
        <v>107.0586975149957</v>
      </c>
    </row>
    <row r="1732" spans="1:3" x14ac:dyDescent="0.25">
      <c r="A1732" s="2">
        <v>43426</v>
      </c>
      <c r="B1732">
        <v>157.1799757491772</v>
      </c>
      <c r="C1732">
        <v>107.0694087403599</v>
      </c>
    </row>
    <row r="1733" spans="1:3" x14ac:dyDescent="0.25">
      <c r="A1733" s="2">
        <v>43427</v>
      </c>
      <c r="B1733">
        <v>158.60038108435819</v>
      </c>
      <c r="C1733">
        <v>107.34790059982861</v>
      </c>
    </row>
    <row r="1734" spans="1:3" x14ac:dyDescent="0.25">
      <c r="A1734" s="2">
        <v>43428</v>
      </c>
      <c r="B1734">
        <v>158.60038108435819</v>
      </c>
      <c r="C1734">
        <v>107.34790059982861</v>
      </c>
    </row>
    <row r="1735" spans="1:3" x14ac:dyDescent="0.25">
      <c r="A1735" s="2">
        <v>43429</v>
      </c>
      <c r="B1735">
        <v>158.60038108435819</v>
      </c>
      <c r="C1735">
        <v>107.34790059982861</v>
      </c>
    </row>
    <row r="1736" spans="1:3" x14ac:dyDescent="0.25">
      <c r="A1736" s="2">
        <v>43430</v>
      </c>
      <c r="B1736">
        <v>159.83024424042961</v>
      </c>
      <c r="C1736">
        <v>107.3371893744644</v>
      </c>
    </row>
    <row r="1737" spans="1:3" x14ac:dyDescent="0.25">
      <c r="A1737" s="2">
        <v>43431</v>
      </c>
      <c r="B1737">
        <v>160.57509094058551</v>
      </c>
      <c r="C1737">
        <v>107.34790059982861</v>
      </c>
    </row>
    <row r="1738" spans="1:3" x14ac:dyDescent="0.25">
      <c r="A1738" s="2">
        <v>43432</v>
      </c>
      <c r="B1738">
        <v>161.5278018361337</v>
      </c>
      <c r="C1738">
        <v>107.3050556983719</v>
      </c>
    </row>
    <row r="1739" spans="1:3" x14ac:dyDescent="0.25">
      <c r="A1739" s="2">
        <v>43433</v>
      </c>
      <c r="B1739">
        <v>162.11675038974539</v>
      </c>
      <c r="C1739">
        <v>107.2729220222794</v>
      </c>
    </row>
    <row r="1740" spans="1:3" x14ac:dyDescent="0.25">
      <c r="A1740" s="2">
        <v>43434</v>
      </c>
      <c r="B1740">
        <v>162.9135631387494</v>
      </c>
      <c r="C1740">
        <v>107.4764353041988</v>
      </c>
    </row>
    <row r="1741" spans="1:3" x14ac:dyDescent="0.25">
      <c r="A1741" s="2">
        <v>43435</v>
      </c>
      <c r="B1741">
        <v>162.9135631387494</v>
      </c>
      <c r="C1741">
        <v>107.4764353041988</v>
      </c>
    </row>
    <row r="1742" spans="1:3" x14ac:dyDescent="0.25">
      <c r="A1742" s="2">
        <v>43436</v>
      </c>
      <c r="B1742">
        <v>162.9135631387494</v>
      </c>
      <c r="C1742">
        <v>107.4764353041988</v>
      </c>
    </row>
    <row r="1743" spans="1:3" x14ac:dyDescent="0.25">
      <c r="A1743" s="2">
        <v>43437</v>
      </c>
      <c r="B1743">
        <v>165.14810323921711</v>
      </c>
      <c r="C1743">
        <v>107.6692373607541</v>
      </c>
    </row>
    <row r="1744" spans="1:3" x14ac:dyDescent="0.25">
      <c r="A1744" s="2">
        <v>43438</v>
      </c>
      <c r="B1744">
        <v>164.03949419712461</v>
      </c>
      <c r="C1744">
        <v>107.8941730934019</v>
      </c>
    </row>
    <row r="1745" spans="1:3" x14ac:dyDescent="0.25">
      <c r="A1745" s="2">
        <v>43439</v>
      </c>
      <c r="B1745">
        <v>160.97349731508751</v>
      </c>
      <c r="C1745">
        <v>107.7013710368466</v>
      </c>
    </row>
    <row r="1746" spans="1:3" x14ac:dyDescent="0.25">
      <c r="A1746" s="2">
        <v>43440</v>
      </c>
      <c r="B1746">
        <v>156.27923090247711</v>
      </c>
      <c r="C1746">
        <v>107.8191945158526</v>
      </c>
    </row>
    <row r="1747" spans="1:3" x14ac:dyDescent="0.25">
      <c r="A1747" s="2">
        <v>43441</v>
      </c>
      <c r="B1747">
        <v>157.63034817252731</v>
      </c>
      <c r="C1747">
        <v>107.87275064267349</v>
      </c>
    </row>
    <row r="1748" spans="1:3" x14ac:dyDescent="0.25">
      <c r="A1748" s="2">
        <v>43442</v>
      </c>
      <c r="B1748">
        <v>157.63034817252731</v>
      </c>
      <c r="C1748">
        <v>107.87275064267349</v>
      </c>
    </row>
    <row r="1749" spans="1:3" x14ac:dyDescent="0.25">
      <c r="A1749" s="2">
        <v>43443</v>
      </c>
      <c r="B1749">
        <v>157.63034817252731</v>
      </c>
      <c r="C1749">
        <v>107.87275064267349</v>
      </c>
    </row>
    <row r="1750" spans="1:3" x14ac:dyDescent="0.25">
      <c r="A1750" s="2">
        <v>43444</v>
      </c>
      <c r="B1750">
        <v>154.25255499740169</v>
      </c>
      <c r="C1750">
        <v>108.0119965724079</v>
      </c>
    </row>
    <row r="1751" spans="1:3" x14ac:dyDescent="0.25">
      <c r="A1751" s="2">
        <v>43445</v>
      </c>
      <c r="B1751">
        <v>157.64767018881</v>
      </c>
      <c r="C1751">
        <v>108.0976863753213</v>
      </c>
    </row>
    <row r="1752" spans="1:3" x14ac:dyDescent="0.25">
      <c r="A1752" s="2">
        <v>43446</v>
      </c>
      <c r="B1752">
        <v>159.05075350770829</v>
      </c>
      <c r="C1752">
        <v>108.0119965724079</v>
      </c>
    </row>
    <row r="1753" spans="1:3" x14ac:dyDescent="0.25">
      <c r="A1753" s="2">
        <v>43447</v>
      </c>
      <c r="B1753">
        <v>158.20197470985619</v>
      </c>
      <c r="C1753">
        <v>107.840616966581</v>
      </c>
    </row>
    <row r="1754" spans="1:3" x14ac:dyDescent="0.25">
      <c r="A1754" s="2">
        <v>43448</v>
      </c>
      <c r="B1754">
        <v>157.14533171661179</v>
      </c>
      <c r="C1754">
        <v>107.958440445587</v>
      </c>
    </row>
    <row r="1755" spans="1:3" x14ac:dyDescent="0.25">
      <c r="A1755" s="2">
        <v>43449</v>
      </c>
      <c r="B1755">
        <v>157.14533171661179</v>
      </c>
      <c r="C1755">
        <v>107.958440445587</v>
      </c>
    </row>
    <row r="1756" spans="1:3" x14ac:dyDescent="0.25">
      <c r="A1756" s="2">
        <v>43450</v>
      </c>
      <c r="B1756">
        <v>157.14533171661179</v>
      </c>
      <c r="C1756">
        <v>107.958440445587</v>
      </c>
    </row>
    <row r="1757" spans="1:3" x14ac:dyDescent="0.25">
      <c r="A1757" s="2">
        <v>43451</v>
      </c>
      <c r="B1757">
        <v>155.15329984410181</v>
      </c>
      <c r="C1757">
        <v>108.0655526992288</v>
      </c>
    </row>
    <row r="1758" spans="1:3" x14ac:dyDescent="0.25">
      <c r="A1758" s="2">
        <v>43452</v>
      </c>
      <c r="B1758">
        <v>153.0746578901784</v>
      </c>
      <c r="C1758">
        <v>108.21550985432729</v>
      </c>
    </row>
    <row r="1759" spans="1:3" x14ac:dyDescent="0.25">
      <c r="A1759" s="2">
        <v>43453</v>
      </c>
      <c r="B1759">
        <v>152.90143772735149</v>
      </c>
      <c r="C1759">
        <v>108.3761782347901</v>
      </c>
    </row>
    <row r="1760" spans="1:3" x14ac:dyDescent="0.25">
      <c r="A1760" s="2">
        <v>43454</v>
      </c>
      <c r="B1760">
        <v>148.8307639009181</v>
      </c>
      <c r="C1760">
        <v>108.3333333333333</v>
      </c>
    </row>
    <row r="1761" spans="1:3" x14ac:dyDescent="0.25">
      <c r="A1761" s="2">
        <v>43455</v>
      </c>
      <c r="B1761">
        <v>148.4323575264161</v>
      </c>
      <c r="C1761">
        <v>108.2369323050557</v>
      </c>
    </row>
    <row r="1762" spans="1:3" x14ac:dyDescent="0.25">
      <c r="A1762" s="2">
        <v>43456</v>
      </c>
      <c r="B1762">
        <v>148.4323575264161</v>
      </c>
      <c r="C1762">
        <v>108.2369323050557</v>
      </c>
    </row>
    <row r="1763" spans="1:3" x14ac:dyDescent="0.25">
      <c r="A1763" s="2">
        <v>43457</v>
      </c>
      <c r="B1763">
        <v>148.4323575264161</v>
      </c>
      <c r="C1763">
        <v>108.2369323050557</v>
      </c>
    </row>
    <row r="1764" spans="1:3" x14ac:dyDescent="0.25">
      <c r="A1764" s="2">
        <v>43458</v>
      </c>
      <c r="B1764">
        <v>144.82937813961539</v>
      </c>
      <c r="C1764">
        <v>108.3976006855184</v>
      </c>
    </row>
    <row r="1765" spans="1:3" x14ac:dyDescent="0.25">
      <c r="A1765" s="2">
        <v>43459</v>
      </c>
      <c r="B1765">
        <v>144.82937813961539</v>
      </c>
      <c r="C1765">
        <v>108.3976006855184</v>
      </c>
    </row>
    <row r="1766" spans="1:3" x14ac:dyDescent="0.25">
      <c r="A1766" s="2">
        <v>43460</v>
      </c>
      <c r="B1766">
        <v>144.82937813961539</v>
      </c>
      <c r="C1766">
        <v>108.2369323050557</v>
      </c>
    </row>
    <row r="1767" spans="1:3" x14ac:dyDescent="0.25">
      <c r="A1767" s="2">
        <v>43461</v>
      </c>
      <c r="B1767">
        <v>146.4056816213407</v>
      </c>
      <c r="C1767">
        <v>108.258354755784</v>
      </c>
    </row>
    <row r="1768" spans="1:3" x14ac:dyDescent="0.25">
      <c r="A1768" s="2">
        <v>43462</v>
      </c>
      <c r="B1768">
        <v>148.90005196604889</v>
      </c>
      <c r="C1768">
        <v>108.59040274207371</v>
      </c>
    </row>
    <row r="1769" spans="1:3" x14ac:dyDescent="0.25">
      <c r="A1769" s="2">
        <v>43463</v>
      </c>
      <c r="B1769">
        <v>148.90005196604889</v>
      </c>
      <c r="C1769">
        <v>108.59040274207371</v>
      </c>
    </row>
    <row r="1770" spans="1:3" x14ac:dyDescent="0.25">
      <c r="A1770" s="2">
        <v>43464</v>
      </c>
      <c r="B1770">
        <v>148.90005196604889</v>
      </c>
      <c r="C1770">
        <v>108.59040274207371</v>
      </c>
    </row>
    <row r="1771" spans="1:3" x14ac:dyDescent="0.25">
      <c r="A1771" s="2">
        <v>43465</v>
      </c>
      <c r="B1771">
        <v>150.0086610081413</v>
      </c>
      <c r="C1771">
        <v>108.5047129391602</v>
      </c>
    </row>
    <row r="1772" spans="1:3" x14ac:dyDescent="0.25">
      <c r="A1772" s="2">
        <v>43466</v>
      </c>
      <c r="B1772">
        <v>150.0086610081413</v>
      </c>
      <c r="C1772">
        <v>108.5047129391602</v>
      </c>
    </row>
    <row r="1773" spans="1:3" x14ac:dyDescent="0.25">
      <c r="A1773" s="2">
        <v>43467</v>
      </c>
      <c r="B1773">
        <v>150.4763554477741</v>
      </c>
      <c r="C1773">
        <v>108.8796058269066</v>
      </c>
    </row>
    <row r="1774" spans="1:3" x14ac:dyDescent="0.25">
      <c r="A1774" s="2">
        <v>43468</v>
      </c>
      <c r="B1774">
        <v>148.22449333102369</v>
      </c>
      <c r="C1774">
        <v>108.9224507283633</v>
      </c>
    </row>
    <row r="1775" spans="1:3" x14ac:dyDescent="0.25">
      <c r="A1775" s="2">
        <v>43469</v>
      </c>
      <c r="B1775">
        <v>151.6715745712801</v>
      </c>
      <c r="C1775">
        <v>108.6118251928021</v>
      </c>
    </row>
    <row r="1776" spans="1:3" x14ac:dyDescent="0.25">
      <c r="A1776" s="2">
        <v>43470</v>
      </c>
      <c r="B1776">
        <v>151.6715745712801</v>
      </c>
      <c r="C1776">
        <v>108.6118251928021</v>
      </c>
    </row>
    <row r="1777" spans="1:3" x14ac:dyDescent="0.25">
      <c r="A1777" s="2">
        <v>43471</v>
      </c>
      <c r="B1777">
        <v>151.6715745712801</v>
      </c>
      <c r="C1777">
        <v>108.6118251928021</v>
      </c>
    </row>
    <row r="1778" spans="1:3" x14ac:dyDescent="0.25">
      <c r="A1778" s="2">
        <v>43472</v>
      </c>
      <c r="B1778">
        <v>152.41642127143601</v>
      </c>
      <c r="C1778">
        <v>108.5047129391602</v>
      </c>
    </row>
    <row r="1779" spans="1:3" x14ac:dyDescent="0.25">
      <c r="A1779" s="2">
        <v>43473</v>
      </c>
      <c r="B1779">
        <v>153.10930192274381</v>
      </c>
      <c r="C1779">
        <v>108.3761782347901</v>
      </c>
    </row>
    <row r="1780" spans="1:3" x14ac:dyDescent="0.25">
      <c r="A1780" s="2">
        <v>43474</v>
      </c>
      <c r="B1780">
        <v>153.9927247531613</v>
      </c>
      <c r="C1780">
        <v>108.4404455869751</v>
      </c>
    </row>
    <row r="1781" spans="1:3" x14ac:dyDescent="0.25">
      <c r="A1781" s="2">
        <v>43475</v>
      </c>
      <c r="B1781">
        <v>154.2871990299671</v>
      </c>
      <c r="C1781">
        <v>108.59040274207371</v>
      </c>
    </row>
    <row r="1782" spans="1:3" x14ac:dyDescent="0.25">
      <c r="A1782" s="2">
        <v>43476</v>
      </c>
      <c r="B1782">
        <v>154.7895375021653</v>
      </c>
      <c r="C1782">
        <v>108.69751499571549</v>
      </c>
    </row>
    <row r="1783" spans="1:3" x14ac:dyDescent="0.25">
      <c r="A1783" s="2">
        <v>43477</v>
      </c>
      <c r="B1783">
        <v>154.7895375021653</v>
      </c>
      <c r="C1783">
        <v>108.69751499571549</v>
      </c>
    </row>
    <row r="1784" spans="1:3" x14ac:dyDescent="0.25">
      <c r="A1784" s="2">
        <v>43478</v>
      </c>
      <c r="B1784">
        <v>154.7895375021653</v>
      </c>
      <c r="C1784">
        <v>108.69751499571549</v>
      </c>
    </row>
    <row r="1785" spans="1:3" x14ac:dyDescent="0.25">
      <c r="A1785" s="2">
        <v>43479</v>
      </c>
      <c r="B1785">
        <v>154.46041919279409</v>
      </c>
      <c r="C1785">
        <v>108.5689802913453</v>
      </c>
    </row>
    <row r="1786" spans="1:3" x14ac:dyDescent="0.25">
      <c r="A1786" s="2">
        <v>43480</v>
      </c>
      <c r="B1786">
        <v>156.1926208210636</v>
      </c>
      <c r="C1786">
        <v>108.76178234790061</v>
      </c>
    </row>
    <row r="1787" spans="1:3" x14ac:dyDescent="0.25">
      <c r="A1787" s="2">
        <v>43481</v>
      </c>
      <c r="B1787">
        <v>157.2319417980253</v>
      </c>
      <c r="C1787">
        <v>108.7724935732648</v>
      </c>
    </row>
    <row r="1788" spans="1:3" x14ac:dyDescent="0.25">
      <c r="A1788" s="2">
        <v>43482</v>
      </c>
      <c r="B1788">
        <v>157.4224839771349</v>
      </c>
      <c r="C1788">
        <v>108.52613538988859</v>
      </c>
    </row>
    <row r="1789" spans="1:3" x14ac:dyDescent="0.25">
      <c r="A1789" s="2">
        <v>43483</v>
      </c>
      <c r="B1789">
        <v>160.45383682660659</v>
      </c>
      <c r="C1789">
        <v>108.62253641816621</v>
      </c>
    </row>
    <row r="1790" spans="1:3" x14ac:dyDescent="0.25">
      <c r="A1790" s="2">
        <v>43484</v>
      </c>
      <c r="B1790">
        <v>160.45383682660659</v>
      </c>
      <c r="C1790">
        <v>108.62253641816621</v>
      </c>
    </row>
    <row r="1791" spans="1:3" x14ac:dyDescent="0.25">
      <c r="A1791" s="2">
        <v>43485</v>
      </c>
      <c r="B1791">
        <v>160.45383682660659</v>
      </c>
      <c r="C1791">
        <v>108.62253641816621</v>
      </c>
    </row>
    <row r="1792" spans="1:3" x14ac:dyDescent="0.25">
      <c r="A1792" s="2">
        <v>43486</v>
      </c>
      <c r="B1792">
        <v>159.93417633812581</v>
      </c>
      <c r="C1792">
        <v>108.4940017137961</v>
      </c>
    </row>
    <row r="1793" spans="1:3" x14ac:dyDescent="0.25">
      <c r="A1793" s="2">
        <v>43487</v>
      </c>
      <c r="B1793">
        <v>159.0853975402737</v>
      </c>
      <c r="C1793">
        <v>108.8153384747215</v>
      </c>
    </row>
    <row r="1794" spans="1:3" x14ac:dyDescent="0.25">
      <c r="A1794" s="2">
        <v>43488</v>
      </c>
      <c r="B1794">
        <v>158.02875454702931</v>
      </c>
      <c r="C1794">
        <v>108.8581833761782</v>
      </c>
    </row>
    <row r="1795" spans="1:3" x14ac:dyDescent="0.25">
      <c r="A1795" s="2">
        <v>43489</v>
      </c>
      <c r="B1795">
        <v>158.99878745886019</v>
      </c>
      <c r="C1795">
        <v>109.083119108826</v>
      </c>
    </row>
    <row r="1796" spans="1:3" x14ac:dyDescent="0.25">
      <c r="A1796" s="2">
        <v>43490</v>
      </c>
      <c r="B1796">
        <v>159.98614238697391</v>
      </c>
      <c r="C1796">
        <v>109.0295629820051</v>
      </c>
    </row>
    <row r="1797" spans="1:3" x14ac:dyDescent="0.25">
      <c r="A1797" s="2">
        <v>43491</v>
      </c>
      <c r="B1797">
        <v>159.98614238697391</v>
      </c>
      <c r="C1797">
        <v>109.0295629820051</v>
      </c>
    </row>
    <row r="1798" spans="1:3" x14ac:dyDescent="0.25">
      <c r="A1798" s="2">
        <v>43492</v>
      </c>
      <c r="B1798">
        <v>159.98614238697391</v>
      </c>
      <c r="C1798">
        <v>109.0295629820051</v>
      </c>
    </row>
    <row r="1799" spans="1:3" x14ac:dyDescent="0.25">
      <c r="A1799" s="2">
        <v>43493</v>
      </c>
      <c r="B1799">
        <v>157.90750043305039</v>
      </c>
      <c r="C1799">
        <v>108.8796058269066</v>
      </c>
    </row>
    <row r="1800" spans="1:3" x14ac:dyDescent="0.25">
      <c r="A1800" s="2">
        <v>43494</v>
      </c>
      <c r="B1800">
        <v>158.4964489866621</v>
      </c>
      <c r="C1800">
        <v>108.9867180805484</v>
      </c>
    </row>
    <row r="1801" spans="1:3" x14ac:dyDescent="0.25">
      <c r="A1801" s="2">
        <v>43495</v>
      </c>
      <c r="B1801">
        <v>159.65702407760261</v>
      </c>
      <c r="C1801">
        <v>109.0938303341902</v>
      </c>
    </row>
    <row r="1802" spans="1:3" x14ac:dyDescent="0.25">
      <c r="A1802" s="2">
        <v>43496</v>
      </c>
      <c r="B1802">
        <v>161.09475142906629</v>
      </c>
      <c r="C1802">
        <v>109.5437017994858</v>
      </c>
    </row>
    <row r="1803" spans="1:3" x14ac:dyDescent="0.25">
      <c r="A1803" s="2">
        <v>43497</v>
      </c>
      <c r="B1803">
        <v>161.1813615104798</v>
      </c>
      <c r="C1803">
        <v>109.38303341902311</v>
      </c>
    </row>
    <row r="1804" spans="1:3" x14ac:dyDescent="0.25">
      <c r="A1804" s="2">
        <v>43498</v>
      </c>
      <c r="B1804">
        <v>161.1813615104798</v>
      </c>
      <c r="C1804">
        <v>109.38303341902311</v>
      </c>
    </row>
    <row r="1805" spans="1:3" x14ac:dyDescent="0.25">
      <c r="A1805" s="2">
        <v>43499</v>
      </c>
      <c r="B1805">
        <v>161.1813615104798</v>
      </c>
      <c r="C1805">
        <v>109.38303341902311</v>
      </c>
    </row>
    <row r="1806" spans="1:3" x14ac:dyDescent="0.25">
      <c r="A1806" s="2">
        <v>43500</v>
      </c>
      <c r="B1806">
        <v>161.85692014550489</v>
      </c>
      <c r="C1806">
        <v>109.2866323907455</v>
      </c>
    </row>
    <row r="1807" spans="1:3" x14ac:dyDescent="0.25">
      <c r="A1807" s="2">
        <v>43501</v>
      </c>
      <c r="B1807">
        <v>163.6584098389053</v>
      </c>
      <c r="C1807">
        <v>109.41516709511571</v>
      </c>
    </row>
    <row r="1808" spans="1:3" x14ac:dyDescent="0.25">
      <c r="A1808" s="2">
        <v>43502</v>
      </c>
      <c r="B1808">
        <v>163.83163000173221</v>
      </c>
      <c r="C1808">
        <v>109.4687232219366</v>
      </c>
    </row>
    <row r="1809" spans="1:3" x14ac:dyDescent="0.25">
      <c r="A1809" s="2">
        <v>43503</v>
      </c>
      <c r="B1809">
        <v>161.6490559501126</v>
      </c>
      <c r="C1809">
        <v>109.5651242502142</v>
      </c>
    </row>
    <row r="1810" spans="1:3" x14ac:dyDescent="0.25">
      <c r="A1810" s="2">
        <v>43504</v>
      </c>
      <c r="B1810">
        <v>161.51047981985101</v>
      </c>
      <c r="C1810">
        <v>109.672236503856</v>
      </c>
    </row>
    <row r="1811" spans="1:3" x14ac:dyDescent="0.25">
      <c r="A1811" s="2">
        <v>43505</v>
      </c>
      <c r="B1811">
        <v>161.51047981985101</v>
      </c>
      <c r="C1811">
        <v>109.672236503856</v>
      </c>
    </row>
    <row r="1812" spans="1:3" x14ac:dyDescent="0.25">
      <c r="A1812" s="2">
        <v>43506</v>
      </c>
      <c r="B1812">
        <v>161.51047981985101</v>
      </c>
      <c r="C1812">
        <v>109.672236503856</v>
      </c>
    </row>
    <row r="1813" spans="1:3" x14ac:dyDescent="0.25">
      <c r="A1813" s="2">
        <v>43507</v>
      </c>
      <c r="B1813">
        <v>163.24268144812049</v>
      </c>
      <c r="C1813">
        <v>109.6079691516709</v>
      </c>
    </row>
    <row r="1814" spans="1:3" x14ac:dyDescent="0.25">
      <c r="A1814" s="2">
        <v>43508</v>
      </c>
      <c r="B1814">
        <v>164.62844275073621</v>
      </c>
      <c r="C1814">
        <v>109.52227934875749</v>
      </c>
    </row>
    <row r="1815" spans="1:3" x14ac:dyDescent="0.25">
      <c r="A1815" s="2">
        <v>43509</v>
      </c>
      <c r="B1815">
        <v>165.47722154858829</v>
      </c>
      <c r="C1815">
        <v>109.4687232219366</v>
      </c>
    </row>
    <row r="1816" spans="1:3" x14ac:dyDescent="0.25">
      <c r="A1816" s="2">
        <v>43510</v>
      </c>
      <c r="B1816">
        <v>165.09613719036901</v>
      </c>
      <c r="C1816">
        <v>109.6186803770351</v>
      </c>
    </row>
    <row r="1817" spans="1:3" x14ac:dyDescent="0.25">
      <c r="A1817" s="2">
        <v>43511</v>
      </c>
      <c r="B1817">
        <v>167.05352503031361</v>
      </c>
      <c r="C1817">
        <v>109.6186803770351</v>
      </c>
    </row>
    <row r="1818" spans="1:3" x14ac:dyDescent="0.25">
      <c r="A1818" s="2">
        <v>43512</v>
      </c>
      <c r="B1818">
        <v>167.05352503031361</v>
      </c>
      <c r="C1818">
        <v>109.6186803770351</v>
      </c>
    </row>
    <row r="1819" spans="1:3" x14ac:dyDescent="0.25">
      <c r="A1819" s="2">
        <v>43513</v>
      </c>
      <c r="B1819">
        <v>167.05352503031361</v>
      </c>
      <c r="C1819">
        <v>109.6186803770351</v>
      </c>
    </row>
    <row r="1820" spans="1:3" x14ac:dyDescent="0.25">
      <c r="A1820" s="2">
        <v>43514</v>
      </c>
      <c r="B1820">
        <v>167.0881690628789</v>
      </c>
      <c r="C1820">
        <v>109.4580119965724</v>
      </c>
    </row>
    <row r="1821" spans="1:3" x14ac:dyDescent="0.25">
      <c r="A1821" s="2">
        <v>43515</v>
      </c>
      <c r="B1821">
        <v>166.89762688376931</v>
      </c>
      <c r="C1821">
        <v>109.72579263067691</v>
      </c>
    </row>
    <row r="1822" spans="1:3" x14ac:dyDescent="0.25">
      <c r="A1822" s="2">
        <v>43516</v>
      </c>
      <c r="B1822">
        <v>167.17477914429239</v>
      </c>
      <c r="C1822">
        <v>109.7150814053128</v>
      </c>
    </row>
    <row r="1823" spans="1:3" x14ac:dyDescent="0.25">
      <c r="A1823" s="2">
        <v>43517</v>
      </c>
      <c r="B1823">
        <v>166.9669149489001</v>
      </c>
      <c r="C1823">
        <v>109.5329905741217</v>
      </c>
    </row>
    <row r="1824" spans="1:3" x14ac:dyDescent="0.25">
      <c r="A1824" s="2">
        <v>43518</v>
      </c>
      <c r="B1824">
        <v>167.86765979560019</v>
      </c>
      <c r="C1824">
        <v>109.6829477292202</v>
      </c>
    </row>
    <row r="1825" spans="1:3" x14ac:dyDescent="0.25">
      <c r="A1825" s="2">
        <v>43519</v>
      </c>
      <c r="B1825">
        <v>167.86765979560019</v>
      </c>
      <c r="C1825">
        <v>109.6829477292202</v>
      </c>
    </row>
    <row r="1826" spans="1:3" x14ac:dyDescent="0.25">
      <c r="A1826" s="2">
        <v>43520</v>
      </c>
      <c r="B1826">
        <v>167.86765979560019</v>
      </c>
      <c r="C1826">
        <v>109.6829477292202</v>
      </c>
    </row>
    <row r="1827" spans="1:3" x14ac:dyDescent="0.25">
      <c r="A1827" s="2">
        <v>43521</v>
      </c>
      <c r="B1827">
        <v>168.62982851203881</v>
      </c>
      <c r="C1827">
        <v>109.672236503856</v>
      </c>
    </row>
    <row r="1828" spans="1:3" x14ac:dyDescent="0.25">
      <c r="A1828" s="2">
        <v>43522</v>
      </c>
      <c r="B1828">
        <v>168.2487441538195</v>
      </c>
      <c r="C1828">
        <v>109.7365038560411</v>
      </c>
    </row>
    <row r="1829" spans="1:3" x14ac:dyDescent="0.25">
      <c r="A1829" s="2">
        <v>43523</v>
      </c>
      <c r="B1829">
        <v>167.57318551879439</v>
      </c>
      <c r="C1829">
        <v>109.31876606683809</v>
      </c>
    </row>
    <row r="1830" spans="1:3" x14ac:dyDescent="0.25">
      <c r="A1830" s="2">
        <v>43524</v>
      </c>
      <c r="B1830">
        <v>167.46925342109819</v>
      </c>
      <c r="C1830">
        <v>109.3937446443873</v>
      </c>
    </row>
    <row r="1831" spans="1:3" x14ac:dyDescent="0.25">
      <c r="A1831" s="2">
        <v>43525</v>
      </c>
      <c r="B1831">
        <v>167.64247358392521</v>
      </c>
      <c r="C1831">
        <v>109.254498714653</v>
      </c>
    </row>
    <row r="1832" spans="1:3" x14ac:dyDescent="0.25">
      <c r="A1832" s="2">
        <v>43526</v>
      </c>
      <c r="B1832">
        <v>167.64247358392521</v>
      </c>
      <c r="C1832">
        <v>109.254498714653</v>
      </c>
    </row>
    <row r="1833" spans="1:3" x14ac:dyDescent="0.25">
      <c r="A1833" s="2">
        <v>43527</v>
      </c>
      <c r="B1833">
        <v>167.64247358392521</v>
      </c>
      <c r="C1833">
        <v>109.254498714653</v>
      </c>
    </row>
    <row r="1834" spans="1:3" x14ac:dyDescent="0.25">
      <c r="A1834" s="2">
        <v>43528</v>
      </c>
      <c r="B1834">
        <v>168.3007102026676</v>
      </c>
      <c r="C1834">
        <v>109.4044558697515</v>
      </c>
    </row>
    <row r="1835" spans="1:3" x14ac:dyDescent="0.25">
      <c r="A1835" s="2">
        <v>43529</v>
      </c>
      <c r="B1835">
        <v>168.62982851203881</v>
      </c>
      <c r="C1835">
        <v>109.44730077120821</v>
      </c>
    </row>
    <row r="1836" spans="1:3" x14ac:dyDescent="0.25">
      <c r="A1836" s="2">
        <v>43530</v>
      </c>
      <c r="B1836">
        <v>167.9023038281656</v>
      </c>
      <c r="C1836">
        <v>109.6401028277635</v>
      </c>
    </row>
    <row r="1837" spans="1:3" x14ac:dyDescent="0.25">
      <c r="A1837" s="2">
        <v>43531</v>
      </c>
      <c r="B1837">
        <v>167.88498181188291</v>
      </c>
      <c r="C1837">
        <v>109.7365038560411</v>
      </c>
    </row>
    <row r="1838" spans="1:3" x14ac:dyDescent="0.25">
      <c r="A1838" s="2">
        <v>43532</v>
      </c>
      <c r="B1838">
        <v>166.23939026502691</v>
      </c>
      <c r="C1838">
        <v>109.97215081405309</v>
      </c>
    </row>
    <row r="1839" spans="1:3" x14ac:dyDescent="0.25">
      <c r="A1839" s="2">
        <v>43533</v>
      </c>
      <c r="B1839">
        <v>166.23939026502691</v>
      </c>
      <c r="C1839">
        <v>109.97215081405309</v>
      </c>
    </row>
    <row r="1840" spans="1:3" x14ac:dyDescent="0.25">
      <c r="A1840" s="2">
        <v>43534</v>
      </c>
      <c r="B1840">
        <v>166.23939026502691</v>
      </c>
      <c r="C1840">
        <v>109.97215081405309</v>
      </c>
    </row>
    <row r="1841" spans="1:3" x14ac:dyDescent="0.25">
      <c r="A1841" s="2">
        <v>43535</v>
      </c>
      <c r="B1841">
        <v>168.5258964143427</v>
      </c>
      <c r="C1841">
        <v>109.9614395886889</v>
      </c>
    </row>
    <row r="1842" spans="1:3" x14ac:dyDescent="0.25">
      <c r="A1842" s="2">
        <v>43536</v>
      </c>
      <c r="B1842">
        <v>168.50857439805989</v>
      </c>
      <c r="C1842">
        <v>110.0792630676949</v>
      </c>
    </row>
    <row r="1843" spans="1:3" x14ac:dyDescent="0.25">
      <c r="A1843" s="2">
        <v>43537</v>
      </c>
      <c r="B1843">
        <v>169.5652173913044</v>
      </c>
      <c r="C1843">
        <v>110.0471293916024</v>
      </c>
    </row>
    <row r="1844" spans="1:3" x14ac:dyDescent="0.25">
      <c r="A1844" s="2">
        <v>43538</v>
      </c>
      <c r="B1844">
        <v>169.6518274727178</v>
      </c>
      <c r="C1844">
        <v>109.9828620394173</v>
      </c>
    </row>
    <row r="1845" spans="1:3" x14ac:dyDescent="0.25">
      <c r="A1845" s="2">
        <v>43539</v>
      </c>
      <c r="B1845">
        <v>170.5698943357007</v>
      </c>
      <c r="C1845">
        <v>110.11139674378749</v>
      </c>
    </row>
    <row r="1846" spans="1:3" x14ac:dyDescent="0.25">
      <c r="A1846" s="2">
        <v>43540</v>
      </c>
      <c r="B1846">
        <v>170.5698943357007</v>
      </c>
      <c r="C1846">
        <v>110.11139674378749</v>
      </c>
    </row>
    <row r="1847" spans="1:3" x14ac:dyDescent="0.25">
      <c r="A1847" s="2">
        <v>43541</v>
      </c>
      <c r="B1847">
        <v>170.5698943357007</v>
      </c>
      <c r="C1847">
        <v>110.11139674378749</v>
      </c>
    </row>
    <row r="1848" spans="1:3" x14ac:dyDescent="0.25">
      <c r="A1848" s="2">
        <v>43542</v>
      </c>
      <c r="B1848">
        <v>170.37935215659101</v>
      </c>
      <c r="C1848">
        <v>110.17566409597261</v>
      </c>
    </row>
    <row r="1849" spans="1:3" x14ac:dyDescent="0.25">
      <c r="A1849" s="2">
        <v>43543</v>
      </c>
      <c r="B1849">
        <v>171.38402910098739</v>
      </c>
      <c r="C1849">
        <v>110.14353041987999</v>
      </c>
    </row>
    <row r="1850" spans="1:3" x14ac:dyDescent="0.25">
      <c r="A1850" s="2">
        <v>43544</v>
      </c>
      <c r="B1850">
        <v>169.61718344015239</v>
      </c>
      <c r="C1850">
        <v>110.37917737789201</v>
      </c>
    </row>
    <row r="1851" spans="1:3" x14ac:dyDescent="0.25">
      <c r="A1851" s="2">
        <v>43545</v>
      </c>
      <c r="B1851">
        <v>170.84704659622381</v>
      </c>
      <c r="C1851">
        <v>110.5398457583548</v>
      </c>
    </row>
    <row r="1852" spans="1:3" x14ac:dyDescent="0.25">
      <c r="A1852" s="2">
        <v>43546</v>
      </c>
      <c r="B1852">
        <v>169.54789537502171</v>
      </c>
      <c r="C1852">
        <v>111.00042844901461</v>
      </c>
    </row>
    <row r="1853" spans="1:3" x14ac:dyDescent="0.25">
      <c r="A1853" s="2">
        <v>43547</v>
      </c>
      <c r="B1853">
        <v>169.54789537502171</v>
      </c>
      <c r="C1853">
        <v>111.00042844901461</v>
      </c>
    </row>
    <row r="1854" spans="1:3" x14ac:dyDescent="0.25">
      <c r="A1854" s="2">
        <v>43548</v>
      </c>
      <c r="B1854">
        <v>169.54789537502171</v>
      </c>
      <c r="C1854">
        <v>111.00042844901461</v>
      </c>
    </row>
    <row r="1855" spans="1:3" x14ac:dyDescent="0.25">
      <c r="A1855" s="2">
        <v>43549</v>
      </c>
      <c r="B1855">
        <v>168.61250649575609</v>
      </c>
      <c r="C1855">
        <v>110.9147386461011</v>
      </c>
    </row>
    <row r="1856" spans="1:3" x14ac:dyDescent="0.25">
      <c r="A1856" s="2">
        <v>43550</v>
      </c>
      <c r="B1856">
        <v>170.01558981465439</v>
      </c>
      <c r="C1856">
        <v>111.0539845758355</v>
      </c>
    </row>
    <row r="1857" spans="1:3" x14ac:dyDescent="0.25">
      <c r="A1857" s="2">
        <v>43551</v>
      </c>
      <c r="B1857">
        <v>169.87701368439289</v>
      </c>
      <c r="C1857">
        <v>111.1182519280206</v>
      </c>
    </row>
    <row r="1858" spans="1:3" x14ac:dyDescent="0.25">
      <c r="A1858" s="2">
        <v>43552</v>
      </c>
      <c r="B1858">
        <v>170.34470812402569</v>
      </c>
      <c r="C1858">
        <v>111.27892030848329</v>
      </c>
    </row>
    <row r="1859" spans="1:3" x14ac:dyDescent="0.25">
      <c r="A1859" s="2">
        <v>43553</v>
      </c>
      <c r="B1859">
        <v>171.6092153126624</v>
      </c>
      <c r="C1859">
        <v>111.1932305055698</v>
      </c>
    </row>
    <row r="1860" spans="1:3" x14ac:dyDescent="0.25">
      <c r="A1860" s="2">
        <v>43554</v>
      </c>
      <c r="B1860">
        <v>171.6092153126624</v>
      </c>
      <c r="C1860">
        <v>111.1932305055698</v>
      </c>
    </row>
    <row r="1861" spans="1:3" x14ac:dyDescent="0.25">
      <c r="A1861" s="2">
        <v>43555</v>
      </c>
      <c r="B1861">
        <v>171.6092153126624</v>
      </c>
      <c r="C1861">
        <v>111.1932305055698</v>
      </c>
    </row>
    <row r="1862" spans="1:3" x14ac:dyDescent="0.25">
      <c r="A1862" s="2">
        <v>43556</v>
      </c>
      <c r="B1862">
        <v>173.566603152607</v>
      </c>
      <c r="C1862">
        <v>110.850471293916</v>
      </c>
    </row>
    <row r="1863" spans="1:3" x14ac:dyDescent="0.25">
      <c r="A1863" s="2">
        <v>43557</v>
      </c>
      <c r="B1863">
        <v>174.2594838039148</v>
      </c>
      <c r="C1863">
        <v>110.96829477292199</v>
      </c>
    </row>
    <row r="1864" spans="1:3" x14ac:dyDescent="0.25">
      <c r="A1864" s="2">
        <v>43558</v>
      </c>
      <c r="B1864">
        <v>175.09094058548419</v>
      </c>
      <c r="C1864">
        <v>110.7433590402742</v>
      </c>
    </row>
    <row r="1865" spans="1:3" x14ac:dyDescent="0.25">
      <c r="A1865" s="2">
        <v>43559</v>
      </c>
      <c r="B1865">
        <v>174.51931404815519</v>
      </c>
      <c r="C1865">
        <v>110.7862039417309</v>
      </c>
    </row>
    <row r="1866" spans="1:3" x14ac:dyDescent="0.25">
      <c r="A1866" s="2">
        <v>43560</v>
      </c>
      <c r="B1866">
        <v>175.38541486228999</v>
      </c>
      <c r="C1866">
        <v>110.8076263924593</v>
      </c>
    </row>
    <row r="1867" spans="1:3" x14ac:dyDescent="0.25">
      <c r="A1867" s="2">
        <v>43561</v>
      </c>
      <c r="B1867">
        <v>175.38541486228999</v>
      </c>
      <c r="C1867">
        <v>110.8076263924593</v>
      </c>
    </row>
    <row r="1868" spans="1:3" x14ac:dyDescent="0.25">
      <c r="A1868" s="2">
        <v>43562</v>
      </c>
      <c r="B1868">
        <v>175.38541486228999</v>
      </c>
      <c r="C1868">
        <v>110.8076263924593</v>
      </c>
    </row>
    <row r="1869" spans="1:3" x14ac:dyDescent="0.25">
      <c r="A1869" s="2">
        <v>43563</v>
      </c>
      <c r="B1869">
        <v>174.83111034124369</v>
      </c>
      <c r="C1869">
        <v>110.79691516709509</v>
      </c>
    </row>
    <row r="1870" spans="1:3" x14ac:dyDescent="0.25">
      <c r="A1870" s="2">
        <v>43564</v>
      </c>
      <c r="B1870">
        <v>174.05161960852249</v>
      </c>
      <c r="C1870">
        <v>110.8826049700086</v>
      </c>
    </row>
    <row r="1871" spans="1:3" x14ac:dyDescent="0.25">
      <c r="A1871" s="2">
        <v>43565</v>
      </c>
      <c r="B1871">
        <v>174.39805993417639</v>
      </c>
      <c r="C1871">
        <v>111.0432733504713</v>
      </c>
    </row>
    <row r="1872" spans="1:3" x14ac:dyDescent="0.25">
      <c r="A1872" s="2">
        <v>43566</v>
      </c>
      <c r="B1872">
        <v>174.5712800970033</v>
      </c>
      <c r="C1872">
        <v>110.93616109682949</v>
      </c>
    </row>
    <row r="1873" spans="1:3" x14ac:dyDescent="0.25">
      <c r="A1873" s="2">
        <v>43567</v>
      </c>
      <c r="B1873">
        <v>174.69253421098219</v>
      </c>
      <c r="C1873">
        <v>110.6683804627249</v>
      </c>
    </row>
    <row r="1874" spans="1:3" x14ac:dyDescent="0.25">
      <c r="A1874" s="2">
        <v>43568</v>
      </c>
      <c r="B1874">
        <v>174.69253421098219</v>
      </c>
      <c r="C1874">
        <v>110.6683804627249</v>
      </c>
    </row>
    <row r="1875" spans="1:3" x14ac:dyDescent="0.25">
      <c r="A1875" s="2">
        <v>43569</v>
      </c>
      <c r="B1875">
        <v>174.69253421098219</v>
      </c>
      <c r="C1875">
        <v>110.6683804627249</v>
      </c>
    </row>
    <row r="1876" spans="1:3" x14ac:dyDescent="0.25">
      <c r="A1876" s="2">
        <v>43570</v>
      </c>
      <c r="B1876">
        <v>174.93504243893989</v>
      </c>
      <c r="C1876">
        <v>110.6683804627249</v>
      </c>
    </row>
    <row r="1877" spans="1:3" x14ac:dyDescent="0.25">
      <c r="A1877" s="2">
        <v>43571</v>
      </c>
      <c r="B1877">
        <v>175.67988913909579</v>
      </c>
      <c r="C1877">
        <v>110.5612682090831</v>
      </c>
    </row>
    <row r="1878" spans="1:3" x14ac:dyDescent="0.25">
      <c r="A1878" s="2">
        <v>43572</v>
      </c>
      <c r="B1878">
        <v>175.16022865061501</v>
      </c>
      <c r="C1878">
        <v>110.4648671808055</v>
      </c>
    </row>
    <row r="1879" spans="1:3" x14ac:dyDescent="0.25">
      <c r="A1879" s="2">
        <v>43573</v>
      </c>
      <c r="B1879">
        <v>175.85310930192281</v>
      </c>
      <c r="C1879">
        <v>110.7005141388175</v>
      </c>
    </row>
    <row r="1880" spans="1:3" x14ac:dyDescent="0.25">
      <c r="A1880" s="2">
        <v>43574</v>
      </c>
      <c r="B1880">
        <v>175.85310930192281</v>
      </c>
      <c r="C1880">
        <v>110.7005141388175</v>
      </c>
    </row>
    <row r="1881" spans="1:3" x14ac:dyDescent="0.25">
      <c r="A1881" s="2">
        <v>43575</v>
      </c>
      <c r="B1881">
        <v>175.85310930192281</v>
      </c>
      <c r="C1881">
        <v>110.7005141388175</v>
      </c>
    </row>
    <row r="1882" spans="1:3" x14ac:dyDescent="0.25">
      <c r="A1882" s="2">
        <v>43576</v>
      </c>
      <c r="B1882">
        <v>175.85310930192281</v>
      </c>
      <c r="C1882">
        <v>110.7005141388175</v>
      </c>
    </row>
    <row r="1883" spans="1:3" x14ac:dyDescent="0.25">
      <c r="A1883" s="2">
        <v>43577</v>
      </c>
      <c r="B1883">
        <v>175.85310930192281</v>
      </c>
      <c r="C1883">
        <v>110.4327335047129</v>
      </c>
    </row>
    <row r="1884" spans="1:3" x14ac:dyDescent="0.25">
      <c r="A1884" s="2">
        <v>43578</v>
      </c>
      <c r="B1884">
        <v>177.65459899532311</v>
      </c>
      <c r="C1884">
        <v>110.614824335904</v>
      </c>
    </row>
    <row r="1885" spans="1:3" x14ac:dyDescent="0.25">
      <c r="A1885" s="2">
        <v>43579</v>
      </c>
      <c r="B1885">
        <v>177.8624631907154</v>
      </c>
      <c r="C1885">
        <v>110.9147386461011</v>
      </c>
    </row>
    <row r="1886" spans="1:3" x14ac:dyDescent="0.25">
      <c r="A1886" s="2">
        <v>43580</v>
      </c>
      <c r="B1886">
        <v>178.19158150008661</v>
      </c>
      <c r="C1886">
        <v>110.8397600685519</v>
      </c>
    </row>
    <row r="1887" spans="1:3" x14ac:dyDescent="0.25">
      <c r="A1887" s="2">
        <v>43581</v>
      </c>
      <c r="B1887">
        <v>178.2781915815001</v>
      </c>
      <c r="C1887">
        <v>111.00042844901461</v>
      </c>
    </row>
    <row r="1888" spans="1:3" x14ac:dyDescent="0.25">
      <c r="A1888" s="2">
        <v>43582</v>
      </c>
      <c r="B1888">
        <v>178.2781915815001</v>
      </c>
      <c r="C1888">
        <v>111.00042844901461</v>
      </c>
    </row>
    <row r="1889" spans="1:3" x14ac:dyDescent="0.25">
      <c r="A1889" s="2">
        <v>43583</v>
      </c>
      <c r="B1889">
        <v>178.2781915815001</v>
      </c>
      <c r="C1889">
        <v>111.00042844901461</v>
      </c>
    </row>
    <row r="1890" spans="1:3" x14ac:dyDescent="0.25">
      <c r="A1890" s="2">
        <v>43584</v>
      </c>
      <c r="B1890">
        <v>178.81517408626371</v>
      </c>
      <c r="C1890">
        <v>110.9254498714653</v>
      </c>
    </row>
    <row r="1891" spans="1:3" x14ac:dyDescent="0.25">
      <c r="A1891" s="2">
        <v>43585</v>
      </c>
      <c r="B1891">
        <v>177.87978520699809</v>
      </c>
      <c r="C1891">
        <v>110.9897172236504</v>
      </c>
    </row>
    <row r="1892" spans="1:3" x14ac:dyDescent="0.25">
      <c r="A1892" s="2">
        <v>43586</v>
      </c>
      <c r="B1892">
        <v>177.87978520699809</v>
      </c>
      <c r="C1892">
        <v>110.86118251928021</v>
      </c>
    </row>
    <row r="1893" spans="1:3" x14ac:dyDescent="0.25">
      <c r="A1893" s="2">
        <v>43587</v>
      </c>
      <c r="B1893">
        <v>177.10029447427681</v>
      </c>
      <c r="C1893">
        <v>110.8718937446444</v>
      </c>
    </row>
    <row r="1894" spans="1:3" x14ac:dyDescent="0.25">
      <c r="A1894" s="2">
        <v>43588</v>
      </c>
      <c r="B1894">
        <v>178.3821236791963</v>
      </c>
      <c r="C1894">
        <v>110.90402742073699</v>
      </c>
    </row>
    <row r="1895" spans="1:3" x14ac:dyDescent="0.25">
      <c r="A1895" s="2">
        <v>43589</v>
      </c>
      <c r="B1895">
        <v>178.3821236791963</v>
      </c>
      <c r="C1895">
        <v>110.90402742073699</v>
      </c>
    </row>
    <row r="1896" spans="1:3" x14ac:dyDescent="0.25">
      <c r="A1896" s="2">
        <v>43590</v>
      </c>
      <c r="B1896">
        <v>178.3821236791963</v>
      </c>
      <c r="C1896">
        <v>110.90402742073699</v>
      </c>
    </row>
    <row r="1897" spans="1:3" x14ac:dyDescent="0.25">
      <c r="A1897" s="2">
        <v>43591</v>
      </c>
      <c r="B1897">
        <v>176.85778624631911</v>
      </c>
      <c r="C1897">
        <v>111.00042844901461</v>
      </c>
    </row>
    <row r="1898" spans="1:3" x14ac:dyDescent="0.25">
      <c r="A1898" s="2">
        <v>43592</v>
      </c>
      <c r="B1898">
        <v>175.28148276459379</v>
      </c>
      <c r="C1898">
        <v>111.00042844901461</v>
      </c>
    </row>
    <row r="1899" spans="1:3" x14ac:dyDescent="0.25">
      <c r="A1899" s="2">
        <v>43593</v>
      </c>
      <c r="B1899">
        <v>174.65789017841681</v>
      </c>
      <c r="C1899">
        <v>110.9254498714653</v>
      </c>
    </row>
    <row r="1900" spans="1:3" x14ac:dyDescent="0.25">
      <c r="A1900" s="2">
        <v>43594</v>
      </c>
      <c r="B1900">
        <v>171.67850337779319</v>
      </c>
      <c r="C1900">
        <v>110.9468723221937</v>
      </c>
    </row>
    <row r="1901" spans="1:3" x14ac:dyDescent="0.25">
      <c r="A1901" s="2">
        <v>43595</v>
      </c>
      <c r="B1901">
        <v>171.3147410358566</v>
      </c>
      <c r="C1901">
        <v>111.07540702656379</v>
      </c>
    </row>
    <row r="1902" spans="1:3" x14ac:dyDescent="0.25">
      <c r="A1902" s="2">
        <v>43596</v>
      </c>
      <c r="B1902">
        <v>171.3147410358566</v>
      </c>
      <c r="C1902">
        <v>111.07540702656379</v>
      </c>
    </row>
    <row r="1903" spans="1:3" x14ac:dyDescent="0.25">
      <c r="A1903" s="2">
        <v>43597</v>
      </c>
      <c r="B1903">
        <v>171.3147410358566</v>
      </c>
      <c r="C1903">
        <v>111.07540702656379</v>
      </c>
    </row>
    <row r="1904" spans="1:3" x14ac:dyDescent="0.25">
      <c r="A1904" s="2">
        <v>43598</v>
      </c>
      <c r="B1904">
        <v>170.11952191235059</v>
      </c>
      <c r="C1904">
        <v>111.2574978577549</v>
      </c>
    </row>
    <row r="1905" spans="1:3" x14ac:dyDescent="0.25">
      <c r="A1905" s="2">
        <v>43599</v>
      </c>
      <c r="B1905">
        <v>172.3020959639702</v>
      </c>
      <c r="C1905">
        <v>111.0432733504713</v>
      </c>
    </row>
    <row r="1906" spans="1:3" x14ac:dyDescent="0.25">
      <c r="A1906" s="2">
        <v>43600</v>
      </c>
      <c r="B1906">
        <v>173.0122986315607</v>
      </c>
      <c r="C1906">
        <v>111.2146529562982</v>
      </c>
    </row>
    <row r="1907" spans="1:3" x14ac:dyDescent="0.25">
      <c r="A1907" s="2">
        <v>43601</v>
      </c>
      <c r="B1907">
        <v>175.4200588948554</v>
      </c>
      <c r="C1907">
        <v>111.3753213367609</v>
      </c>
    </row>
    <row r="1908" spans="1:3" x14ac:dyDescent="0.25">
      <c r="A1908" s="2">
        <v>43602</v>
      </c>
      <c r="B1908">
        <v>174.95236445522261</v>
      </c>
      <c r="C1908">
        <v>111.4074550128535</v>
      </c>
    </row>
    <row r="1909" spans="1:3" x14ac:dyDescent="0.25">
      <c r="A1909" s="2">
        <v>43603</v>
      </c>
      <c r="B1909">
        <v>174.95236445522261</v>
      </c>
      <c r="C1909">
        <v>111.4074550128535</v>
      </c>
    </row>
    <row r="1910" spans="1:3" x14ac:dyDescent="0.25">
      <c r="A1910" s="2">
        <v>43604</v>
      </c>
      <c r="B1910">
        <v>174.95236445522261</v>
      </c>
      <c r="C1910">
        <v>111.4074550128535</v>
      </c>
    </row>
    <row r="1911" spans="1:3" x14ac:dyDescent="0.25">
      <c r="A1911" s="2">
        <v>43605</v>
      </c>
      <c r="B1911">
        <v>173.15087476182231</v>
      </c>
      <c r="C1911">
        <v>111.0968294772922</v>
      </c>
    </row>
    <row r="1912" spans="1:3" x14ac:dyDescent="0.25">
      <c r="A1912" s="2">
        <v>43606</v>
      </c>
      <c r="B1912">
        <v>174.19019573878401</v>
      </c>
      <c r="C1912">
        <v>111.0111396743787</v>
      </c>
    </row>
    <row r="1913" spans="1:3" x14ac:dyDescent="0.25">
      <c r="A1913" s="2">
        <v>43607</v>
      </c>
      <c r="B1913">
        <v>173.98233154339169</v>
      </c>
      <c r="C1913">
        <v>111.1610968294773</v>
      </c>
    </row>
    <row r="1914" spans="1:3" x14ac:dyDescent="0.25">
      <c r="A1914" s="2">
        <v>43608</v>
      </c>
      <c r="B1914">
        <v>171.64385934522781</v>
      </c>
      <c r="C1914">
        <v>111.4074550128535</v>
      </c>
    </row>
    <row r="1915" spans="1:3" x14ac:dyDescent="0.25">
      <c r="A1915" s="2">
        <v>43609</v>
      </c>
      <c r="B1915">
        <v>171.8517235406201</v>
      </c>
      <c r="C1915">
        <v>111.4610111396744</v>
      </c>
    </row>
    <row r="1916" spans="1:3" x14ac:dyDescent="0.25">
      <c r="A1916" s="2">
        <v>43610</v>
      </c>
      <c r="B1916">
        <v>171.8517235406201</v>
      </c>
      <c r="C1916">
        <v>111.4610111396744</v>
      </c>
    </row>
    <row r="1917" spans="1:3" x14ac:dyDescent="0.25">
      <c r="A1917" s="2">
        <v>43611</v>
      </c>
      <c r="B1917">
        <v>171.8517235406201</v>
      </c>
      <c r="C1917">
        <v>111.4610111396744</v>
      </c>
    </row>
    <row r="1918" spans="1:3" x14ac:dyDescent="0.25">
      <c r="A1918" s="2">
        <v>43612</v>
      </c>
      <c r="B1918">
        <v>172.3020959639702</v>
      </c>
      <c r="C1918">
        <v>111.51456726649531</v>
      </c>
    </row>
    <row r="1919" spans="1:3" x14ac:dyDescent="0.25">
      <c r="A1919" s="2">
        <v>43613</v>
      </c>
      <c r="B1919">
        <v>172.1808418499914</v>
      </c>
      <c r="C1919">
        <v>111.6323907455013</v>
      </c>
    </row>
    <row r="1920" spans="1:3" x14ac:dyDescent="0.25">
      <c r="A1920" s="2">
        <v>43614</v>
      </c>
      <c r="B1920">
        <v>170.154165944916</v>
      </c>
      <c r="C1920">
        <v>111.7180805484147</v>
      </c>
    </row>
    <row r="1921" spans="1:3" x14ac:dyDescent="0.25">
      <c r="A1921" s="2">
        <v>43615</v>
      </c>
      <c r="B1921">
        <v>170.552572319418</v>
      </c>
      <c r="C1921">
        <v>111.8144815766924</v>
      </c>
    </row>
    <row r="1922" spans="1:3" x14ac:dyDescent="0.25">
      <c r="A1922" s="2">
        <v>43616</v>
      </c>
      <c r="B1922">
        <v>169.39199722847741</v>
      </c>
      <c r="C1922">
        <v>112.146529562982</v>
      </c>
    </row>
    <row r="1923" spans="1:3" x14ac:dyDescent="0.25">
      <c r="A1923" s="2">
        <v>43617</v>
      </c>
      <c r="B1923">
        <v>169.39199722847741</v>
      </c>
      <c r="C1923">
        <v>112.146529562982</v>
      </c>
    </row>
    <row r="1924" spans="1:3" x14ac:dyDescent="0.25">
      <c r="A1924" s="2">
        <v>43618</v>
      </c>
      <c r="B1924">
        <v>169.39199722847741</v>
      </c>
      <c r="C1924">
        <v>112.146529562982</v>
      </c>
    </row>
    <row r="1925" spans="1:3" x14ac:dyDescent="0.25">
      <c r="A1925" s="2">
        <v>43619</v>
      </c>
      <c r="B1925">
        <v>168.5258964143427</v>
      </c>
      <c r="C1925">
        <v>112.3714652956298</v>
      </c>
    </row>
    <row r="1926" spans="1:3" x14ac:dyDescent="0.25">
      <c r="A1926" s="2">
        <v>43620</v>
      </c>
      <c r="B1926">
        <v>169.5998614238697</v>
      </c>
      <c r="C1926">
        <v>112.2964867180805</v>
      </c>
    </row>
    <row r="1927" spans="1:3" x14ac:dyDescent="0.25">
      <c r="A1927" s="2">
        <v>43621</v>
      </c>
      <c r="B1927">
        <v>170.7431144985276</v>
      </c>
      <c r="C1927">
        <v>112.38217652099399</v>
      </c>
    </row>
    <row r="1928" spans="1:3" x14ac:dyDescent="0.25">
      <c r="A1928" s="2">
        <v>43622</v>
      </c>
      <c r="B1928">
        <v>171.2627749870085</v>
      </c>
      <c r="C1928">
        <v>112.4357326478149</v>
      </c>
    </row>
    <row r="1929" spans="1:3" x14ac:dyDescent="0.25">
      <c r="A1929" s="2">
        <v>43623</v>
      </c>
      <c r="B1929">
        <v>172.80443443616841</v>
      </c>
      <c r="C1929">
        <v>112.7035132819195</v>
      </c>
    </row>
    <row r="1930" spans="1:3" x14ac:dyDescent="0.25">
      <c r="A1930" s="2">
        <v>43624</v>
      </c>
      <c r="B1930">
        <v>172.80443443616841</v>
      </c>
      <c r="C1930">
        <v>112.7035132819195</v>
      </c>
    </row>
    <row r="1931" spans="1:3" x14ac:dyDescent="0.25">
      <c r="A1931" s="2">
        <v>43625</v>
      </c>
      <c r="B1931">
        <v>172.80443443616841</v>
      </c>
      <c r="C1931">
        <v>112.7035132819195</v>
      </c>
    </row>
    <row r="1932" spans="1:3" x14ac:dyDescent="0.25">
      <c r="A1932" s="2">
        <v>43626</v>
      </c>
      <c r="B1932">
        <v>174.43270396674171</v>
      </c>
      <c r="C1932">
        <v>112.5</v>
      </c>
    </row>
    <row r="1933" spans="1:3" x14ac:dyDescent="0.25">
      <c r="A1933" s="2">
        <v>43627</v>
      </c>
      <c r="B1933">
        <v>174.24216178763211</v>
      </c>
      <c r="C1933">
        <v>112.5321336760925</v>
      </c>
    </row>
    <row r="1934" spans="1:3" x14ac:dyDescent="0.25">
      <c r="A1934" s="2">
        <v>43628</v>
      </c>
      <c r="B1934">
        <v>173.58392516888969</v>
      </c>
      <c r="C1934">
        <v>112.5749785775493</v>
      </c>
    </row>
    <row r="1935" spans="1:3" x14ac:dyDescent="0.25">
      <c r="A1935" s="2">
        <v>43629</v>
      </c>
      <c r="B1935">
        <v>174.2768058201975</v>
      </c>
      <c r="C1935">
        <v>112.6713796058269</v>
      </c>
    </row>
    <row r="1936" spans="1:3" x14ac:dyDescent="0.25">
      <c r="A1936" s="2">
        <v>43630</v>
      </c>
      <c r="B1936">
        <v>174.60592412956871</v>
      </c>
      <c r="C1936">
        <v>112.7677806341046</v>
      </c>
    </row>
    <row r="1937" spans="1:3" x14ac:dyDescent="0.25">
      <c r="A1937" s="2">
        <v>43631</v>
      </c>
      <c r="B1937">
        <v>174.60592412956871</v>
      </c>
      <c r="C1937">
        <v>112.7677806341046</v>
      </c>
    </row>
    <row r="1938" spans="1:3" x14ac:dyDescent="0.25">
      <c r="A1938" s="2">
        <v>43632</v>
      </c>
      <c r="B1938">
        <v>174.60592412956871</v>
      </c>
      <c r="C1938">
        <v>112.7677806341046</v>
      </c>
    </row>
    <row r="1939" spans="1:3" x14ac:dyDescent="0.25">
      <c r="A1939" s="2">
        <v>43633</v>
      </c>
      <c r="B1939">
        <v>174.70985622726491</v>
      </c>
      <c r="C1939">
        <v>112.7463581833762</v>
      </c>
    </row>
    <row r="1940" spans="1:3" x14ac:dyDescent="0.25">
      <c r="A1940" s="2">
        <v>43634</v>
      </c>
      <c r="B1940">
        <v>177.30815866966921</v>
      </c>
      <c r="C1940">
        <v>113.1105398457583</v>
      </c>
    </row>
    <row r="1941" spans="1:3" x14ac:dyDescent="0.25">
      <c r="A1941" s="2">
        <v>43635</v>
      </c>
      <c r="B1941">
        <v>177.0136843928633</v>
      </c>
      <c r="C1941">
        <v>113.1855184233076</v>
      </c>
    </row>
    <row r="1942" spans="1:3" x14ac:dyDescent="0.25">
      <c r="A1942" s="2">
        <v>43636</v>
      </c>
      <c r="B1942">
        <v>177.6199549627577</v>
      </c>
      <c r="C1942">
        <v>113.4532990574122</v>
      </c>
    </row>
    <row r="1943" spans="1:3" x14ac:dyDescent="0.25">
      <c r="A1943" s="2">
        <v>43637</v>
      </c>
      <c r="B1943">
        <v>177.5679889139096</v>
      </c>
      <c r="C1943">
        <v>113.20694087403599</v>
      </c>
    </row>
    <row r="1944" spans="1:3" x14ac:dyDescent="0.25">
      <c r="A1944" s="2">
        <v>43638</v>
      </c>
      <c r="B1944">
        <v>177.5679889139096</v>
      </c>
      <c r="C1944">
        <v>113.20694087403599</v>
      </c>
    </row>
    <row r="1945" spans="1:3" x14ac:dyDescent="0.25">
      <c r="A1945" s="2">
        <v>43639</v>
      </c>
      <c r="B1945">
        <v>177.5679889139096</v>
      </c>
      <c r="C1945">
        <v>113.20694087403599</v>
      </c>
    </row>
    <row r="1946" spans="1:3" x14ac:dyDescent="0.25">
      <c r="A1946" s="2">
        <v>43640</v>
      </c>
      <c r="B1946">
        <v>176.32080374155561</v>
      </c>
      <c r="C1946">
        <v>113.41045415595541</v>
      </c>
    </row>
    <row r="1947" spans="1:3" x14ac:dyDescent="0.25">
      <c r="A1947" s="2">
        <v>43641</v>
      </c>
      <c r="B1947">
        <v>175.610601073965</v>
      </c>
      <c r="C1947">
        <v>113.5068551842331</v>
      </c>
    </row>
    <row r="1948" spans="1:3" x14ac:dyDescent="0.25">
      <c r="A1948" s="2">
        <v>43642</v>
      </c>
      <c r="B1948">
        <v>175.00433050407071</v>
      </c>
      <c r="C1948">
        <v>113.2926306769494</v>
      </c>
    </row>
    <row r="1949" spans="1:3" x14ac:dyDescent="0.25">
      <c r="A1949" s="2">
        <v>43643</v>
      </c>
      <c r="B1949">
        <v>175.2641607483111</v>
      </c>
      <c r="C1949">
        <v>113.37832047986289</v>
      </c>
    </row>
    <row r="1950" spans="1:3" x14ac:dyDescent="0.25">
      <c r="A1950" s="2">
        <v>43644</v>
      </c>
      <c r="B1950">
        <v>175.99168543218431</v>
      </c>
      <c r="C1950">
        <v>113.44258783204801</v>
      </c>
    </row>
    <row r="1951" spans="1:3" x14ac:dyDescent="0.25">
      <c r="A1951" s="2">
        <v>43645</v>
      </c>
      <c r="B1951">
        <v>175.99168543218431</v>
      </c>
      <c r="C1951">
        <v>113.44258783204801</v>
      </c>
    </row>
    <row r="1952" spans="1:3" x14ac:dyDescent="0.25">
      <c r="A1952" s="2">
        <v>43646</v>
      </c>
      <c r="B1952">
        <v>175.99168543218431</v>
      </c>
      <c r="C1952">
        <v>113.44258783204801</v>
      </c>
    </row>
    <row r="1953" spans="1:3" x14ac:dyDescent="0.25">
      <c r="A1953" s="2">
        <v>43647</v>
      </c>
      <c r="B1953">
        <v>178.41676771176171</v>
      </c>
      <c r="C1953">
        <v>113.5711225364182</v>
      </c>
    </row>
    <row r="1954" spans="1:3" x14ac:dyDescent="0.25">
      <c r="A1954" s="2">
        <v>43648</v>
      </c>
      <c r="B1954">
        <v>178.7285640048502</v>
      </c>
      <c r="C1954">
        <v>113.75321336760931</v>
      </c>
    </row>
    <row r="1955" spans="1:3" x14ac:dyDescent="0.25">
      <c r="A1955" s="2">
        <v>43649</v>
      </c>
      <c r="B1955">
        <v>180.49540966568509</v>
      </c>
      <c r="C1955">
        <v>114.0531276778064</v>
      </c>
    </row>
    <row r="1956" spans="1:3" x14ac:dyDescent="0.25">
      <c r="A1956" s="2">
        <v>43650</v>
      </c>
      <c r="B1956">
        <v>180.91113805646981</v>
      </c>
      <c r="C1956">
        <v>114.10668380462729</v>
      </c>
    </row>
    <row r="1957" spans="1:3" x14ac:dyDescent="0.25">
      <c r="A1957" s="2">
        <v>43651</v>
      </c>
      <c r="B1957">
        <v>180.59934176338129</v>
      </c>
      <c r="C1957">
        <v>113.72107969151671</v>
      </c>
    </row>
    <row r="1958" spans="1:3" x14ac:dyDescent="0.25">
      <c r="A1958" s="2">
        <v>43652</v>
      </c>
      <c r="B1958">
        <v>180.59934176338129</v>
      </c>
      <c r="C1958">
        <v>113.72107969151671</v>
      </c>
    </row>
    <row r="1959" spans="1:3" x14ac:dyDescent="0.25">
      <c r="A1959" s="2">
        <v>43653</v>
      </c>
      <c r="B1959">
        <v>180.59934176338129</v>
      </c>
      <c r="C1959">
        <v>113.72107969151671</v>
      </c>
    </row>
    <row r="1960" spans="1:3" x14ac:dyDescent="0.25">
      <c r="A1960" s="2">
        <v>43654</v>
      </c>
      <c r="B1960">
        <v>180.25290143772739</v>
      </c>
      <c r="C1960">
        <v>113.6996572407883</v>
      </c>
    </row>
    <row r="1961" spans="1:3" x14ac:dyDescent="0.25">
      <c r="A1961" s="2">
        <v>43655</v>
      </c>
      <c r="B1961">
        <v>180.0103932097696</v>
      </c>
      <c r="C1961">
        <v>113.6032562125107</v>
      </c>
    </row>
    <row r="1962" spans="1:3" x14ac:dyDescent="0.25">
      <c r="A1962" s="2">
        <v>43656</v>
      </c>
      <c r="B1962">
        <v>180.21825740516201</v>
      </c>
      <c r="C1962">
        <v>113.5068551842331</v>
      </c>
    </row>
    <row r="1963" spans="1:3" x14ac:dyDescent="0.25">
      <c r="A1963" s="2">
        <v>43657</v>
      </c>
      <c r="B1963">
        <v>180.51273168196781</v>
      </c>
      <c r="C1963">
        <v>113.2176520994002</v>
      </c>
    </row>
    <row r="1964" spans="1:3" x14ac:dyDescent="0.25">
      <c r="A1964" s="2">
        <v>43658</v>
      </c>
      <c r="B1964">
        <v>180.84184999133899</v>
      </c>
      <c r="C1964">
        <v>113.13196229648671</v>
      </c>
    </row>
    <row r="1965" spans="1:3" x14ac:dyDescent="0.25">
      <c r="A1965" s="2">
        <v>43659</v>
      </c>
      <c r="B1965">
        <v>180.84184999133899</v>
      </c>
      <c r="C1965">
        <v>113.13196229648671</v>
      </c>
    </row>
    <row r="1966" spans="1:3" x14ac:dyDescent="0.25">
      <c r="A1966" s="2">
        <v>43660</v>
      </c>
      <c r="B1966">
        <v>180.84184999133899</v>
      </c>
      <c r="C1966">
        <v>113.13196229648671</v>
      </c>
    </row>
    <row r="1967" spans="1:3" x14ac:dyDescent="0.25">
      <c r="A1967" s="2">
        <v>43661</v>
      </c>
      <c r="B1967">
        <v>181.10168023557941</v>
      </c>
      <c r="C1967">
        <v>113.3568980291345</v>
      </c>
    </row>
    <row r="1968" spans="1:3" x14ac:dyDescent="0.25">
      <c r="A1968" s="2">
        <v>43662</v>
      </c>
      <c r="B1968">
        <v>181.70795080547381</v>
      </c>
      <c r="C1968">
        <v>113.324764353042</v>
      </c>
    </row>
    <row r="1969" spans="1:3" x14ac:dyDescent="0.25">
      <c r="A1969" s="2">
        <v>43663</v>
      </c>
      <c r="B1969">
        <v>180.68595184479469</v>
      </c>
      <c r="C1969">
        <v>113.6032562125107</v>
      </c>
    </row>
    <row r="1970" spans="1:3" x14ac:dyDescent="0.25">
      <c r="A1970" s="2">
        <v>43664</v>
      </c>
      <c r="B1970">
        <v>179.7159189329638</v>
      </c>
      <c r="C1970">
        <v>113.7425021422451</v>
      </c>
    </row>
    <row r="1971" spans="1:3" x14ac:dyDescent="0.25">
      <c r="A1971" s="2">
        <v>43665</v>
      </c>
      <c r="B1971">
        <v>180.99774813788329</v>
      </c>
      <c r="C1971">
        <v>113.7103684661525</v>
      </c>
    </row>
    <row r="1972" spans="1:3" x14ac:dyDescent="0.25">
      <c r="A1972" s="2">
        <v>43666</v>
      </c>
      <c r="B1972">
        <v>180.99774813788329</v>
      </c>
      <c r="C1972">
        <v>113.7103684661525</v>
      </c>
    </row>
    <row r="1973" spans="1:3" x14ac:dyDescent="0.25">
      <c r="A1973" s="2">
        <v>43667</v>
      </c>
      <c r="B1973">
        <v>180.99774813788329</v>
      </c>
      <c r="C1973">
        <v>113.7103684661525</v>
      </c>
    </row>
    <row r="1974" spans="1:3" x14ac:dyDescent="0.25">
      <c r="A1974" s="2">
        <v>43668</v>
      </c>
      <c r="B1974">
        <v>180.25290143772739</v>
      </c>
      <c r="C1974">
        <v>113.7853470437018</v>
      </c>
    </row>
    <row r="1975" spans="1:3" x14ac:dyDescent="0.25">
      <c r="A1975" s="2">
        <v>43669</v>
      </c>
      <c r="B1975">
        <v>182.07171314741041</v>
      </c>
      <c r="C1975">
        <v>113.7853470437018</v>
      </c>
    </row>
    <row r="1976" spans="1:3" x14ac:dyDescent="0.25">
      <c r="A1976" s="2">
        <v>43670</v>
      </c>
      <c r="B1976">
        <v>182.76459379871821</v>
      </c>
      <c r="C1976">
        <v>113.9567266495287</v>
      </c>
    </row>
    <row r="1977" spans="1:3" x14ac:dyDescent="0.25">
      <c r="A1977" s="2">
        <v>43671</v>
      </c>
      <c r="B1977">
        <v>182.45279750562969</v>
      </c>
      <c r="C1977">
        <v>113.86032562125111</v>
      </c>
    </row>
    <row r="1978" spans="1:3" x14ac:dyDescent="0.25">
      <c r="A1978" s="2">
        <v>43672</v>
      </c>
      <c r="B1978">
        <v>183.49211848259139</v>
      </c>
      <c r="C1978">
        <v>113.8817480719794</v>
      </c>
    </row>
    <row r="1979" spans="1:3" x14ac:dyDescent="0.25">
      <c r="A1979" s="2">
        <v>43673</v>
      </c>
      <c r="B1979">
        <v>183.49211848259139</v>
      </c>
      <c r="C1979">
        <v>113.8817480719794</v>
      </c>
    </row>
    <row r="1980" spans="1:3" x14ac:dyDescent="0.25">
      <c r="A1980" s="2">
        <v>43674</v>
      </c>
      <c r="B1980">
        <v>183.49211848259139</v>
      </c>
      <c r="C1980">
        <v>113.8817480719794</v>
      </c>
    </row>
    <row r="1981" spans="1:3" x14ac:dyDescent="0.25">
      <c r="A1981" s="2">
        <v>43675</v>
      </c>
      <c r="B1981">
        <v>183.11103412437211</v>
      </c>
      <c r="C1981">
        <v>113.9460154241645</v>
      </c>
    </row>
    <row r="1982" spans="1:3" x14ac:dyDescent="0.25">
      <c r="A1982" s="2">
        <v>43676</v>
      </c>
      <c r="B1982">
        <v>182.037069114845</v>
      </c>
      <c r="C1982">
        <v>113.9460154241645</v>
      </c>
    </row>
    <row r="1983" spans="1:3" x14ac:dyDescent="0.25">
      <c r="A1983" s="2">
        <v>43677</v>
      </c>
      <c r="B1983">
        <v>182.40083145678159</v>
      </c>
      <c r="C1983">
        <v>114.13881748071979</v>
      </c>
    </row>
    <row r="1984" spans="1:3" x14ac:dyDescent="0.25">
      <c r="A1984" s="2">
        <v>43678</v>
      </c>
      <c r="B1984">
        <v>183.4747964663087</v>
      </c>
      <c r="C1984">
        <v>114.5565552699229</v>
      </c>
    </row>
    <row r="1985" spans="1:3" x14ac:dyDescent="0.25">
      <c r="A1985" s="2">
        <v>43679</v>
      </c>
      <c r="B1985">
        <v>177.79317512558461</v>
      </c>
      <c r="C1985">
        <v>114.7707797772065</v>
      </c>
    </row>
    <row r="1986" spans="1:3" x14ac:dyDescent="0.25">
      <c r="A1986" s="2">
        <v>43680</v>
      </c>
      <c r="B1986">
        <v>177.79317512558461</v>
      </c>
      <c r="C1986">
        <v>114.7707797772065</v>
      </c>
    </row>
    <row r="1987" spans="1:3" x14ac:dyDescent="0.25">
      <c r="A1987" s="2">
        <v>43681</v>
      </c>
      <c r="B1987">
        <v>177.79317512558461</v>
      </c>
      <c r="C1987">
        <v>114.7707797772065</v>
      </c>
    </row>
    <row r="1988" spans="1:3" x14ac:dyDescent="0.25">
      <c r="A1988" s="2">
        <v>43682</v>
      </c>
      <c r="B1988">
        <v>173.13355274553959</v>
      </c>
      <c r="C1988">
        <v>115.16709511568121</v>
      </c>
    </row>
    <row r="1989" spans="1:3" x14ac:dyDescent="0.25">
      <c r="A1989" s="2">
        <v>43683</v>
      </c>
      <c r="B1989">
        <v>172.02494370344709</v>
      </c>
      <c r="C1989">
        <v>115.2634961439589</v>
      </c>
    </row>
    <row r="1990" spans="1:3" x14ac:dyDescent="0.25">
      <c r="A1990" s="2">
        <v>43684</v>
      </c>
      <c r="B1990">
        <v>172.44067209423179</v>
      </c>
      <c r="C1990">
        <v>115.4991431019709</v>
      </c>
    </row>
    <row r="1991" spans="1:3" x14ac:dyDescent="0.25">
      <c r="A1991" s="2">
        <v>43685</v>
      </c>
      <c r="B1991">
        <v>176.14758357872859</v>
      </c>
      <c r="C1991">
        <v>115.3491859468723</v>
      </c>
    </row>
    <row r="1992" spans="1:3" x14ac:dyDescent="0.25">
      <c r="A1992" s="2">
        <v>43686</v>
      </c>
      <c r="B1992">
        <v>174.95236445522261</v>
      </c>
      <c r="C1992">
        <v>115.27420736932309</v>
      </c>
    </row>
    <row r="1993" spans="1:3" x14ac:dyDescent="0.25">
      <c r="A1993" s="2">
        <v>43687</v>
      </c>
      <c r="B1993">
        <v>174.95236445522261</v>
      </c>
      <c r="C1993">
        <v>115.27420736932309</v>
      </c>
    </row>
    <row r="1994" spans="1:3" x14ac:dyDescent="0.25">
      <c r="A1994" s="2">
        <v>43688</v>
      </c>
      <c r="B1994">
        <v>174.95236445522261</v>
      </c>
      <c r="C1994">
        <v>115.27420736932309</v>
      </c>
    </row>
    <row r="1995" spans="1:3" x14ac:dyDescent="0.25">
      <c r="A1995" s="2">
        <v>43689</v>
      </c>
      <c r="B1995">
        <v>173.94768751082631</v>
      </c>
      <c r="C1995">
        <v>115.58483290488429</v>
      </c>
    </row>
    <row r="1996" spans="1:3" x14ac:dyDescent="0.25">
      <c r="A1996" s="2">
        <v>43690</v>
      </c>
      <c r="B1996">
        <v>175.7664992205093</v>
      </c>
      <c r="C1996">
        <v>115.5955441302485</v>
      </c>
    </row>
    <row r="1997" spans="1:3" x14ac:dyDescent="0.25">
      <c r="A1997" s="2">
        <v>43691</v>
      </c>
      <c r="B1997">
        <v>173.28945089208389</v>
      </c>
      <c r="C1997">
        <v>116.0132819194516</v>
      </c>
    </row>
    <row r="1998" spans="1:3" x14ac:dyDescent="0.25">
      <c r="A1998" s="2">
        <v>43692</v>
      </c>
      <c r="B1998">
        <v>172.92568855014721</v>
      </c>
      <c r="C1998">
        <v>116.5059982862039</v>
      </c>
    </row>
    <row r="1999" spans="1:3" x14ac:dyDescent="0.25">
      <c r="A1999" s="2">
        <v>43693</v>
      </c>
      <c r="B1999">
        <v>175.4200588948554</v>
      </c>
      <c r="C1999">
        <v>116.3239074550128</v>
      </c>
    </row>
    <row r="2000" spans="1:3" x14ac:dyDescent="0.25">
      <c r="A2000" s="2">
        <v>43694</v>
      </c>
      <c r="B2000">
        <v>175.4200588948554</v>
      </c>
      <c r="C2000">
        <v>116.3239074550128</v>
      </c>
    </row>
    <row r="2001" spans="1:3" x14ac:dyDescent="0.25">
      <c r="A2001" s="2">
        <v>43695</v>
      </c>
      <c r="B2001">
        <v>175.4200588948554</v>
      </c>
      <c r="C2001">
        <v>116.3239074550128</v>
      </c>
    </row>
    <row r="2002" spans="1:3" x14ac:dyDescent="0.25">
      <c r="A2002" s="2">
        <v>43696</v>
      </c>
      <c r="B2002">
        <v>177.49870084877881</v>
      </c>
      <c r="C2002">
        <v>115.981148243359</v>
      </c>
    </row>
    <row r="2003" spans="1:3" x14ac:dyDescent="0.25">
      <c r="A2003" s="2">
        <v>43697</v>
      </c>
      <c r="B2003">
        <v>176.99636237658069</v>
      </c>
      <c r="C2003">
        <v>116.2275064267352</v>
      </c>
    </row>
    <row r="2004" spans="1:3" x14ac:dyDescent="0.25">
      <c r="A2004" s="2">
        <v>43698</v>
      </c>
      <c r="B2004">
        <v>177.79317512558461</v>
      </c>
      <c r="C2004">
        <v>116.1203941730934</v>
      </c>
    </row>
    <row r="2005" spans="1:3" x14ac:dyDescent="0.25">
      <c r="A2005" s="2">
        <v>43699</v>
      </c>
      <c r="B2005">
        <v>177.08297245799409</v>
      </c>
      <c r="C2005">
        <v>115.9061696658098</v>
      </c>
    </row>
    <row r="2006" spans="1:3" x14ac:dyDescent="0.25">
      <c r="A2006" s="2">
        <v>43700</v>
      </c>
      <c r="B2006">
        <v>174.55395808072061</v>
      </c>
      <c r="C2006">
        <v>116.16323907455011</v>
      </c>
    </row>
    <row r="2007" spans="1:3" x14ac:dyDescent="0.25">
      <c r="A2007" s="2">
        <v>43701</v>
      </c>
      <c r="B2007">
        <v>174.55395808072061</v>
      </c>
      <c r="C2007">
        <v>116.16323907455011</v>
      </c>
    </row>
    <row r="2008" spans="1:3" x14ac:dyDescent="0.25">
      <c r="A2008" s="2">
        <v>43702</v>
      </c>
      <c r="B2008">
        <v>174.55395808072061</v>
      </c>
      <c r="C2008">
        <v>116.16323907455011</v>
      </c>
    </row>
    <row r="2009" spans="1:3" x14ac:dyDescent="0.25">
      <c r="A2009" s="2">
        <v>43703</v>
      </c>
      <c r="B2009">
        <v>174.65789017841681</v>
      </c>
      <c r="C2009">
        <v>116.20608397600689</v>
      </c>
    </row>
    <row r="2010" spans="1:3" x14ac:dyDescent="0.25">
      <c r="A2010" s="2">
        <v>43704</v>
      </c>
      <c r="B2010">
        <v>175.59327905768231</v>
      </c>
      <c r="C2010">
        <v>116.5381319622965</v>
      </c>
    </row>
    <row r="2011" spans="1:3" x14ac:dyDescent="0.25">
      <c r="A2011" s="2">
        <v>43705</v>
      </c>
      <c r="B2011">
        <v>175.78382123679199</v>
      </c>
      <c r="C2011">
        <v>116.7309340188518</v>
      </c>
    </row>
    <row r="2012" spans="1:3" x14ac:dyDescent="0.25">
      <c r="A2012" s="2">
        <v>43706</v>
      </c>
      <c r="B2012">
        <v>178.19158150008661</v>
      </c>
      <c r="C2012">
        <v>116.6238217652099</v>
      </c>
    </row>
    <row r="2013" spans="1:3" x14ac:dyDescent="0.25">
      <c r="A2013" s="2">
        <v>43707</v>
      </c>
      <c r="B2013">
        <v>179.3175125584618</v>
      </c>
      <c r="C2013">
        <v>116.61311053984571</v>
      </c>
    </row>
    <row r="2014" spans="1:3" x14ac:dyDescent="0.25">
      <c r="A2014" s="2">
        <v>43708</v>
      </c>
      <c r="B2014">
        <v>179.3175125584618</v>
      </c>
      <c r="C2014">
        <v>116.61311053984571</v>
      </c>
    </row>
    <row r="2015" spans="1:3" x14ac:dyDescent="0.25">
      <c r="A2015" s="2">
        <v>43709</v>
      </c>
      <c r="B2015">
        <v>179.3175125584618</v>
      </c>
      <c r="C2015">
        <v>116.61311053984571</v>
      </c>
    </row>
    <row r="2016" spans="1:3" x14ac:dyDescent="0.25">
      <c r="A2016" s="2">
        <v>43710</v>
      </c>
      <c r="B2016">
        <v>179.52537675385409</v>
      </c>
      <c r="C2016">
        <v>116.6238217652099</v>
      </c>
    </row>
    <row r="2017" spans="1:3" x14ac:dyDescent="0.25">
      <c r="A2017" s="2">
        <v>43711</v>
      </c>
      <c r="B2017">
        <v>179.04036029793869</v>
      </c>
      <c r="C2017">
        <v>116.9772922022279</v>
      </c>
    </row>
    <row r="2018" spans="1:3" x14ac:dyDescent="0.25">
      <c r="A2018" s="2">
        <v>43712</v>
      </c>
      <c r="B2018">
        <v>180.0103932097696</v>
      </c>
      <c r="C2018">
        <v>116.72022279348759</v>
      </c>
    </row>
    <row r="2019" spans="1:3" x14ac:dyDescent="0.25">
      <c r="A2019" s="2">
        <v>43713</v>
      </c>
      <c r="B2019">
        <v>182.12367919625851</v>
      </c>
      <c r="C2019">
        <v>116.0775492716367</v>
      </c>
    </row>
    <row r="2020" spans="1:3" x14ac:dyDescent="0.25">
      <c r="A2020" s="2">
        <v>43714</v>
      </c>
      <c r="B2020">
        <v>182.22761129395471</v>
      </c>
      <c r="C2020">
        <v>116.216795201371</v>
      </c>
    </row>
    <row r="2021" spans="1:3" x14ac:dyDescent="0.25">
      <c r="A2021" s="2">
        <v>43715</v>
      </c>
      <c r="B2021">
        <v>182.22761129395471</v>
      </c>
      <c r="C2021">
        <v>116.216795201371</v>
      </c>
    </row>
    <row r="2022" spans="1:3" x14ac:dyDescent="0.25">
      <c r="A2022" s="2">
        <v>43716</v>
      </c>
      <c r="B2022">
        <v>182.22761129395471</v>
      </c>
      <c r="C2022">
        <v>116.216795201371</v>
      </c>
    </row>
    <row r="2023" spans="1:3" x14ac:dyDescent="0.25">
      <c r="A2023" s="2">
        <v>43717</v>
      </c>
      <c r="B2023">
        <v>182.34886540793349</v>
      </c>
      <c r="C2023">
        <v>115.78834618680381</v>
      </c>
    </row>
    <row r="2024" spans="1:3" x14ac:dyDescent="0.25">
      <c r="A2024" s="2">
        <v>43718</v>
      </c>
      <c r="B2024">
        <v>181.55205265892951</v>
      </c>
      <c r="C2024">
        <v>115.3170522707798</v>
      </c>
    </row>
    <row r="2025" spans="1:3" x14ac:dyDescent="0.25">
      <c r="A2025" s="2">
        <v>43719</v>
      </c>
      <c r="B2025">
        <v>184.04642300363761</v>
      </c>
      <c r="C2025">
        <v>115.2849185946872</v>
      </c>
    </row>
    <row r="2026" spans="1:3" x14ac:dyDescent="0.25">
      <c r="A2026" s="2">
        <v>43720</v>
      </c>
      <c r="B2026">
        <v>184.39286332929149</v>
      </c>
      <c r="C2026">
        <v>115.19922879177381</v>
      </c>
    </row>
    <row r="2027" spans="1:3" x14ac:dyDescent="0.25">
      <c r="A2027" s="2">
        <v>43721</v>
      </c>
      <c r="B2027">
        <v>184.479473410705</v>
      </c>
      <c r="C2027">
        <v>114.5565552699229</v>
      </c>
    </row>
    <row r="2028" spans="1:3" x14ac:dyDescent="0.25">
      <c r="A2028" s="2">
        <v>43722</v>
      </c>
      <c r="B2028">
        <v>184.479473410705</v>
      </c>
      <c r="C2028">
        <v>114.5565552699229</v>
      </c>
    </row>
    <row r="2029" spans="1:3" x14ac:dyDescent="0.25">
      <c r="A2029" s="2">
        <v>43723</v>
      </c>
      <c r="B2029">
        <v>184.479473410705</v>
      </c>
      <c r="C2029">
        <v>114.5565552699229</v>
      </c>
    </row>
    <row r="2030" spans="1:3" x14ac:dyDescent="0.25">
      <c r="A2030" s="2">
        <v>43724</v>
      </c>
      <c r="B2030">
        <v>184.46215139442231</v>
      </c>
      <c r="C2030">
        <v>114.8457583547558</v>
      </c>
    </row>
    <row r="2031" spans="1:3" x14ac:dyDescent="0.25">
      <c r="A2031" s="2">
        <v>43725</v>
      </c>
      <c r="B2031">
        <v>183.92516888965881</v>
      </c>
      <c r="C2031">
        <v>114.9100257069409</v>
      </c>
    </row>
    <row r="2032" spans="1:3" x14ac:dyDescent="0.25">
      <c r="A2032" s="2">
        <v>43726</v>
      </c>
      <c r="B2032">
        <v>183.63069461285289</v>
      </c>
      <c r="C2032">
        <v>115.1135389888603</v>
      </c>
    </row>
    <row r="2033" spans="1:3" x14ac:dyDescent="0.25">
      <c r="A2033" s="2">
        <v>43727</v>
      </c>
      <c r="B2033">
        <v>185.24164212714359</v>
      </c>
      <c r="C2033">
        <v>115.16709511568121</v>
      </c>
    </row>
    <row r="2034" spans="1:3" x14ac:dyDescent="0.25">
      <c r="A2034" s="2">
        <v>43728</v>
      </c>
      <c r="B2034">
        <v>185.55343842023211</v>
      </c>
      <c r="C2034">
        <v>115.3813196229649</v>
      </c>
    </row>
    <row r="2035" spans="1:3" x14ac:dyDescent="0.25">
      <c r="A2035" s="2">
        <v>43729</v>
      </c>
      <c r="B2035">
        <v>185.55343842023211</v>
      </c>
      <c r="C2035">
        <v>115.3813196229649</v>
      </c>
    </row>
    <row r="2036" spans="1:3" x14ac:dyDescent="0.25">
      <c r="A2036" s="2">
        <v>43730</v>
      </c>
      <c r="B2036">
        <v>185.55343842023211</v>
      </c>
      <c r="C2036">
        <v>115.3813196229649</v>
      </c>
    </row>
    <row r="2037" spans="1:3" x14ac:dyDescent="0.25">
      <c r="A2037" s="2">
        <v>43731</v>
      </c>
      <c r="B2037">
        <v>184.4275073618569</v>
      </c>
      <c r="C2037">
        <v>115.64910025706941</v>
      </c>
    </row>
    <row r="2038" spans="1:3" x14ac:dyDescent="0.25">
      <c r="A2038" s="2">
        <v>43732</v>
      </c>
      <c r="B2038">
        <v>184.2889312315954</v>
      </c>
      <c r="C2038">
        <v>115.9061696658098</v>
      </c>
    </row>
    <row r="2039" spans="1:3" x14ac:dyDescent="0.25">
      <c r="A2039" s="2">
        <v>43733</v>
      </c>
      <c r="B2039">
        <v>183.95981292222419</v>
      </c>
      <c r="C2039">
        <v>115.5955441302485</v>
      </c>
    </row>
    <row r="2040" spans="1:3" x14ac:dyDescent="0.25">
      <c r="A2040" s="2">
        <v>43734</v>
      </c>
      <c r="B2040">
        <v>184.27160921531271</v>
      </c>
      <c r="C2040">
        <v>115.6598114824336</v>
      </c>
    </row>
    <row r="2041" spans="1:3" x14ac:dyDescent="0.25">
      <c r="A2041" s="2">
        <v>43735</v>
      </c>
      <c r="B2041">
        <v>184.89520180148969</v>
      </c>
      <c r="C2041">
        <v>115.7026563838903</v>
      </c>
    </row>
    <row r="2042" spans="1:3" x14ac:dyDescent="0.25">
      <c r="A2042" s="2">
        <v>43736</v>
      </c>
      <c r="B2042">
        <v>184.89520180148969</v>
      </c>
      <c r="C2042">
        <v>115.7026563838903</v>
      </c>
    </row>
    <row r="2043" spans="1:3" x14ac:dyDescent="0.25">
      <c r="A2043" s="2">
        <v>43737</v>
      </c>
      <c r="B2043">
        <v>184.89520180148969</v>
      </c>
      <c r="C2043">
        <v>115.7026563838903</v>
      </c>
    </row>
    <row r="2044" spans="1:3" x14ac:dyDescent="0.25">
      <c r="A2044" s="2">
        <v>43738</v>
      </c>
      <c r="B2044">
        <v>185.20699809457821</v>
      </c>
      <c r="C2044">
        <v>115.72407883461869</v>
      </c>
    </row>
    <row r="2045" spans="1:3" x14ac:dyDescent="0.25">
      <c r="A2045" s="2">
        <v>43739</v>
      </c>
      <c r="B2045">
        <v>183.56140654772221</v>
      </c>
      <c r="C2045">
        <v>115.7347900599829</v>
      </c>
    </row>
    <row r="2046" spans="1:3" x14ac:dyDescent="0.25">
      <c r="A2046" s="2">
        <v>43740</v>
      </c>
      <c r="B2046">
        <v>178.69391997228479</v>
      </c>
      <c r="C2046">
        <v>115.78834618680381</v>
      </c>
    </row>
    <row r="2047" spans="1:3" x14ac:dyDescent="0.25">
      <c r="A2047" s="2">
        <v>43741</v>
      </c>
      <c r="B2047">
        <v>178.55534384202321</v>
      </c>
      <c r="C2047">
        <v>116.0775492716367</v>
      </c>
    </row>
    <row r="2048" spans="1:3" x14ac:dyDescent="0.25">
      <c r="A2048" s="2">
        <v>43742</v>
      </c>
      <c r="B2048">
        <v>181.1190022518621</v>
      </c>
      <c r="C2048">
        <v>116.216795201371</v>
      </c>
    </row>
    <row r="2049" spans="1:3" x14ac:dyDescent="0.25">
      <c r="A2049" s="2">
        <v>43743</v>
      </c>
      <c r="B2049">
        <v>181.1190022518621</v>
      </c>
      <c r="C2049">
        <v>116.216795201371</v>
      </c>
    </row>
    <row r="2050" spans="1:3" x14ac:dyDescent="0.25">
      <c r="A2050" s="2">
        <v>43744</v>
      </c>
      <c r="B2050">
        <v>181.1190022518621</v>
      </c>
      <c r="C2050">
        <v>116.216795201371</v>
      </c>
    </row>
    <row r="2051" spans="1:3" x14ac:dyDescent="0.25">
      <c r="A2051" s="2">
        <v>43745</v>
      </c>
      <c r="B2051">
        <v>181.95045903343151</v>
      </c>
      <c r="C2051">
        <v>116.0561268209083</v>
      </c>
    </row>
    <row r="2052" spans="1:3" x14ac:dyDescent="0.25">
      <c r="A2052" s="2">
        <v>43746</v>
      </c>
      <c r="B2052">
        <v>179.52537675385409</v>
      </c>
      <c r="C2052">
        <v>116.13110539845761</v>
      </c>
    </row>
    <row r="2053" spans="1:3" x14ac:dyDescent="0.25">
      <c r="A2053" s="2">
        <v>43747</v>
      </c>
      <c r="B2053">
        <v>180.04503724233501</v>
      </c>
      <c r="C2053">
        <v>115.916880891174</v>
      </c>
    </row>
    <row r="2054" spans="1:3" x14ac:dyDescent="0.25">
      <c r="A2054" s="2">
        <v>43748</v>
      </c>
      <c r="B2054">
        <v>181.44812056123331</v>
      </c>
      <c r="C2054">
        <v>115.4562982005142</v>
      </c>
    </row>
    <row r="2055" spans="1:3" x14ac:dyDescent="0.25">
      <c r="A2055" s="2">
        <v>43749</v>
      </c>
      <c r="B2055">
        <v>183.99445695478951</v>
      </c>
      <c r="C2055">
        <v>115.0599828620394</v>
      </c>
    </row>
    <row r="2056" spans="1:3" x14ac:dyDescent="0.25">
      <c r="A2056" s="2">
        <v>43750</v>
      </c>
      <c r="B2056">
        <v>183.99445695478951</v>
      </c>
      <c r="C2056">
        <v>115.0599828620394</v>
      </c>
    </row>
    <row r="2057" spans="1:3" x14ac:dyDescent="0.25">
      <c r="A2057" s="2">
        <v>43751</v>
      </c>
      <c r="B2057">
        <v>183.99445695478951</v>
      </c>
      <c r="C2057">
        <v>115.0599828620394</v>
      </c>
    </row>
    <row r="2058" spans="1:3" x14ac:dyDescent="0.25">
      <c r="A2058" s="2">
        <v>43752</v>
      </c>
      <c r="B2058">
        <v>183.04174605924129</v>
      </c>
      <c r="C2058">
        <v>115.2313624678663</v>
      </c>
    </row>
    <row r="2059" spans="1:3" x14ac:dyDescent="0.25">
      <c r="A2059" s="2">
        <v>43753</v>
      </c>
      <c r="B2059">
        <v>184.61804954096661</v>
      </c>
      <c r="C2059">
        <v>114.9850042844901</v>
      </c>
    </row>
    <row r="2060" spans="1:3" x14ac:dyDescent="0.25">
      <c r="A2060" s="2">
        <v>43754</v>
      </c>
      <c r="B2060">
        <v>183.90784687337609</v>
      </c>
      <c r="C2060">
        <v>115.0064267352185</v>
      </c>
    </row>
    <row r="2061" spans="1:3" x14ac:dyDescent="0.25">
      <c r="A2061" s="2">
        <v>43755</v>
      </c>
      <c r="B2061">
        <v>183.21496622206831</v>
      </c>
      <c r="C2061">
        <v>114.974293059126</v>
      </c>
    </row>
    <row r="2062" spans="1:3" x14ac:dyDescent="0.25">
      <c r="A2062" s="2">
        <v>43756</v>
      </c>
      <c r="B2062">
        <v>182.59137363589119</v>
      </c>
      <c r="C2062">
        <v>114.9528706083976</v>
      </c>
    </row>
    <row r="2063" spans="1:3" x14ac:dyDescent="0.25">
      <c r="A2063" s="2">
        <v>43757</v>
      </c>
      <c r="B2063">
        <v>182.59137363589119</v>
      </c>
      <c r="C2063">
        <v>114.9528706083976</v>
      </c>
    </row>
    <row r="2064" spans="1:3" x14ac:dyDescent="0.25">
      <c r="A2064" s="2">
        <v>43758</v>
      </c>
      <c r="B2064">
        <v>182.59137363589119</v>
      </c>
      <c r="C2064">
        <v>114.9528706083976</v>
      </c>
    </row>
    <row r="2065" spans="1:3" x14ac:dyDescent="0.25">
      <c r="A2065" s="2">
        <v>43759</v>
      </c>
      <c r="B2065">
        <v>183.56140654772221</v>
      </c>
      <c r="C2065">
        <v>114.6958011996572</v>
      </c>
    </row>
    <row r="2066" spans="1:3" x14ac:dyDescent="0.25">
      <c r="A2066" s="2">
        <v>43760</v>
      </c>
      <c r="B2066">
        <v>183.97713493850691</v>
      </c>
      <c r="C2066">
        <v>114.8778920308483</v>
      </c>
    </row>
    <row r="2067" spans="1:3" x14ac:dyDescent="0.25">
      <c r="A2067" s="2">
        <v>43761</v>
      </c>
      <c r="B2067">
        <v>183.9424909059415</v>
      </c>
      <c r="C2067">
        <v>114.974293059126</v>
      </c>
    </row>
    <row r="2068" spans="1:3" x14ac:dyDescent="0.25">
      <c r="A2068" s="2">
        <v>43762</v>
      </c>
      <c r="B2068">
        <v>185.06842196431671</v>
      </c>
      <c r="C2068">
        <v>115.0171379605827</v>
      </c>
    </row>
    <row r="2069" spans="1:3" x14ac:dyDescent="0.25">
      <c r="A2069" s="2">
        <v>43763</v>
      </c>
      <c r="B2069">
        <v>185.8132686644725</v>
      </c>
      <c r="C2069">
        <v>114.85646958012001</v>
      </c>
    </row>
    <row r="2070" spans="1:3" x14ac:dyDescent="0.25">
      <c r="A2070" s="2">
        <v>43764</v>
      </c>
      <c r="B2070">
        <v>185.8132686644725</v>
      </c>
      <c r="C2070">
        <v>114.85646958012001</v>
      </c>
    </row>
    <row r="2071" spans="1:3" x14ac:dyDescent="0.25">
      <c r="A2071" s="2">
        <v>43765</v>
      </c>
      <c r="B2071">
        <v>185.8132686644725</v>
      </c>
      <c r="C2071">
        <v>114.85646958012001</v>
      </c>
    </row>
    <row r="2072" spans="1:3" x14ac:dyDescent="0.25">
      <c r="A2072" s="2">
        <v>43766</v>
      </c>
      <c r="B2072">
        <v>186.3848952018015</v>
      </c>
      <c r="C2072">
        <v>114.5886889460154</v>
      </c>
    </row>
    <row r="2073" spans="1:3" x14ac:dyDescent="0.25">
      <c r="A2073" s="2">
        <v>43767</v>
      </c>
      <c r="B2073">
        <v>186.41953923436691</v>
      </c>
      <c r="C2073">
        <v>114.79220222793489</v>
      </c>
    </row>
    <row r="2074" spans="1:3" x14ac:dyDescent="0.25">
      <c r="A2074" s="2">
        <v>43768</v>
      </c>
      <c r="B2074">
        <v>185.9172007621687</v>
      </c>
      <c r="C2074">
        <v>114.8350471293916</v>
      </c>
    </row>
    <row r="2075" spans="1:3" x14ac:dyDescent="0.25">
      <c r="A2075" s="2">
        <v>43769</v>
      </c>
      <c r="B2075">
        <v>184.96448986662051</v>
      </c>
      <c r="C2075">
        <v>115.24207369323049</v>
      </c>
    </row>
    <row r="2076" spans="1:3" x14ac:dyDescent="0.25">
      <c r="A2076" s="2">
        <v>43770</v>
      </c>
      <c r="B2076">
        <v>186.61008141347651</v>
      </c>
      <c r="C2076">
        <v>115.16709511568121</v>
      </c>
    </row>
    <row r="2077" spans="1:3" x14ac:dyDescent="0.25">
      <c r="A2077" s="2">
        <v>43771</v>
      </c>
      <c r="B2077">
        <v>186.61008141347651</v>
      </c>
      <c r="C2077">
        <v>115.16709511568121</v>
      </c>
    </row>
    <row r="2078" spans="1:3" x14ac:dyDescent="0.25">
      <c r="A2078" s="2">
        <v>43772</v>
      </c>
      <c r="B2078">
        <v>186.61008141347651</v>
      </c>
      <c r="C2078">
        <v>115.16709511568121</v>
      </c>
    </row>
    <row r="2079" spans="1:3" x14ac:dyDescent="0.25">
      <c r="A2079" s="2">
        <v>43773</v>
      </c>
      <c r="B2079">
        <v>188.32496102546341</v>
      </c>
      <c r="C2079">
        <v>114.8993144815767</v>
      </c>
    </row>
    <row r="2080" spans="1:3" x14ac:dyDescent="0.25">
      <c r="A2080" s="2">
        <v>43774</v>
      </c>
      <c r="B2080">
        <v>189.29499393729429</v>
      </c>
      <c r="C2080">
        <v>114.57797772065121</v>
      </c>
    </row>
    <row r="2081" spans="1:3" x14ac:dyDescent="0.25">
      <c r="A2081" s="2">
        <v>43775</v>
      </c>
      <c r="B2081">
        <v>189.24302788844619</v>
      </c>
      <c r="C2081">
        <v>114.65295629820049</v>
      </c>
    </row>
    <row r="2082" spans="1:3" x14ac:dyDescent="0.25">
      <c r="A2082" s="2">
        <v>43776</v>
      </c>
      <c r="B2082">
        <v>190.81933137017151</v>
      </c>
      <c r="C2082">
        <v>114.1816623821765</v>
      </c>
    </row>
    <row r="2083" spans="1:3" x14ac:dyDescent="0.25">
      <c r="A2083" s="2">
        <v>43777</v>
      </c>
      <c r="B2083">
        <v>190.47289104451761</v>
      </c>
      <c r="C2083">
        <v>114.0852613538989</v>
      </c>
    </row>
    <row r="2084" spans="1:3" x14ac:dyDescent="0.25">
      <c r="A2084" s="2">
        <v>43778</v>
      </c>
      <c r="B2084">
        <v>190.47289104451761</v>
      </c>
      <c r="C2084">
        <v>114.0852613538989</v>
      </c>
    </row>
    <row r="2085" spans="1:3" x14ac:dyDescent="0.25">
      <c r="A2085" s="2">
        <v>43779</v>
      </c>
      <c r="B2085">
        <v>190.47289104451761</v>
      </c>
      <c r="C2085">
        <v>114.0852613538989</v>
      </c>
    </row>
    <row r="2086" spans="1:3" x14ac:dyDescent="0.25">
      <c r="A2086" s="2">
        <v>43780</v>
      </c>
      <c r="B2086">
        <v>190.12645071886371</v>
      </c>
      <c r="C2086">
        <v>114.0424164524422</v>
      </c>
    </row>
    <row r="2087" spans="1:3" x14ac:dyDescent="0.25">
      <c r="A2087" s="2">
        <v>43781</v>
      </c>
      <c r="B2087">
        <v>191.40827992378311</v>
      </c>
      <c r="C2087">
        <v>114.06383890317051</v>
      </c>
    </row>
    <row r="2088" spans="1:3" x14ac:dyDescent="0.25">
      <c r="A2088" s="2">
        <v>43782</v>
      </c>
      <c r="B2088">
        <v>190.97522951671581</v>
      </c>
      <c r="C2088">
        <v>114.2994858611825</v>
      </c>
    </row>
    <row r="2089" spans="1:3" x14ac:dyDescent="0.25">
      <c r="A2089" s="2">
        <v>43783</v>
      </c>
      <c r="B2089">
        <v>190.55950112593109</v>
      </c>
      <c r="C2089">
        <v>114.54584404455871</v>
      </c>
    </row>
    <row r="2090" spans="1:3" x14ac:dyDescent="0.25">
      <c r="A2090" s="2">
        <v>43784</v>
      </c>
      <c r="B2090">
        <v>191.4256019400658</v>
      </c>
      <c r="C2090">
        <v>114.502999143102</v>
      </c>
    </row>
    <row r="2091" spans="1:3" x14ac:dyDescent="0.25">
      <c r="A2091" s="2">
        <v>43785</v>
      </c>
      <c r="B2091">
        <v>191.4256019400658</v>
      </c>
      <c r="C2091">
        <v>114.502999143102</v>
      </c>
    </row>
    <row r="2092" spans="1:3" x14ac:dyDescent="0.25">
      <c r="A2092" s="2">
        <v>43786</v>
      </c>
      <c r="B2092">
        <v>191.4256019400658</v>
      </c>
      <c r="C2092">
        <v>114.502999143102</v>
      </c>
    </row>
    <row r="2093" spans="1:3" x14ac:dyDescent="0.25">
      <c r="A2093" s="2">
        <v>43787</v>
      </c>
      <c r="B2093">
        <v>191.16577169582541</v>
      </c>
      <c r="C2093">
        <v>114.5994001713796</v>
      </c>
    </row>
    <row r="2094" spans="1:3" x14ac:dyDescent="0.25">
      <c r="A2094" s="2">
        <v>43788</v>
      </c>
      <c r="B2094">
        <v>191.16577169582541</v>
      </c>
      <c r="C2094">
        <v>114.68508997429301</v>
      </c>
    </row>
    <row r="2095" spans="1:3" x14ac:dyDescent="0.25">
      <c r="A2095" s="2">
        <v>43789</v>
      </c>
      <c r="B2095">
        <v>190.92326346786771</v>
      </c>
      <c r="C2095">
        <v>114.8778920308483</v>
      </c>
    </row>
    <row r="2096" spans="1:3" x14ac:dyDescent="0.25">
      <c r="A2096" s="2">
        <v>43790</v>
      </c>
      <c r="B2096">
        <v>190.0398406374502</v>
      </c>
      <c r="C2096">
        <v>114.7065124250214</v>
      </c>
    </row>
    <row r="2097" spans="1:3" x14ac:dyDescent="0.25">
      <c r="A2097" s="2">
        <v>43791</v>
      </c>
      <c r="B2097">
        <v>190.92326346786771</v>
      </c>
      <c r="C2097">
        <v>114.76006855184229</v>
      </c>
    </row>
    <row r="2098" spans="1:3" x14ac:dyDescent="0.25">
      <c r="A2098" s="2">
        <v>43792</v>
      </c>
      <c r="B2098">
        <v>190.92326346786771</v>
      </c>
      <c r="C2098">
        <v>114.76006855184229</v>
      </c>
    </row>
    <row r="2099" spans="1:3" x14ac:dyDescent="0.25">
      <c r="A2099" s="2">
        <v>43793</v>
      </c>
      <c r="B2099">
        <v>190.92326346786771</v>
      </c>
      <c r="C2099">
        <v>114.76006855184229</v>
      </c>
    </row>
    <row r="2100" spans="1:3" x14ac:dyDescent="0.25">
      <c r="A2100" s="2">
        <v>43794</v>
      </c>
      <c r="B2100">
        <v>192.8806513078122</v>
      </c>
      <c r="C2100">
        <v>114.8029134532991</v>
      </c>
    </row>
    <row r="2101" spans="1:3" x14ac:dyDescent="0.25">
      <c r="A2101" s="2">
        <v>43795</v>
      </c>
      <c r="B2101">
        <v>193.14048155205271</v>
      </c>
      <c r="C2101">
        <v>114.9850042844901</v>
      </c>
    </row>
    <row r="2102" spans="1:3" x14ac:dyDescent="0.25">
      <c r="A2102" s="2">
        <v>43796</v>
      </c>
      <c r="B2102">
        <v>194.0412263987528</v>
      </c>
      <c r="C2102">
        <v>114.8993144815767</v>
      </c>
    </row>
    <row r="2103" spans="1:3" x14ac:dyDescent="0.25">
      <c r="A2103" s="2">
        <v>43797</v>
      </c>
      <c r="B2103">
        <v>193.97193833362209</v>
      </c>
      <c r="C2103">
        <v>114.85646958012001</v>
      </c>
    </row>
    <row r="2104" spans="1:3" x14ac:dyDescent="0.25">
      <c r="A2104" s="2">
        <v>43798</v>
      </c>
      <c r="B2104">
        <v>193.1058375194873</v>
      </c>
      <c r="C2104">
        <v>114.85646958012001</v>
      </c>
    </row>
    <row r="2105" spans="1:3" x14ac:dyDescent="0.25">
      <c r="A2105" s="2">
        <v>43799</v>
      </c>
      <c r="B2105">
        <v>193.1058375194873</v>
      </c>
      <c r="C2105">
        <v>114.85646958012001</v>
      </c>
    </row>
    <row r="2106" spans="1:3" x14ac:dyDescent="0.25">
      <c r="A2106" s="2">
        <v>43800</v>
      </c>
      <c r="B2106">
        <v>193.1058375194873</v>
      </c>
      <c r="C2106">
        <v>114.85646958012001</v>
      </c>
    </row>
    <row r="2107" spans="1:3" x14ac:dyDescent="0.25">
      <c r="A2107" s="2">
        <v>43801</v>
      </c>
      <c r="B2107">
        <v>190.05716265373289</v>
      </c>
      <c r="C2107">
        <v>114.4922879177378</v>
      </c>
    </row>
    <row r="2108" spans="1:3" x14ac:dyDescent="0.25">
      <c r="A2108" s="2">
        <v>43802</v>
      </c>
      <c r="B2108">
        <v>188.32496102546341</v>
      </c>
      <c r="C2108">
        <v>114.93144815766919</v>
      </c>
    </row>
    <row r="2109" spans="1:3" x14ac:dyDescent="0.25">
      <c r="A2109" s="2">
        <v>43803</v>
      </c>
      <c r="B2109">
        <v>190.6807552399099</v>
      </c>
      <c r="C2109">
        <v>114.7279348757498</v>
      </c>
    </row>
    <row r="2110" spans="1:3" x14ac:dyDescent="0.25">
      <c r="A2110" s="2">
        <v>43804</v>
      </c>
      <c r="B2110">
        <v>190.1437727351464</v>
      </c>
      <c r="C2110">
        <v>114.5565552699229</v>
      </c>
    </row>
    <row r="2111" spans="1:3" x14ac:dyDescent="0.25">
      <c r="A2111" s="2">
        <v>43805</v>
      </c>
      <c r="B2111">
        <v>193.24441364974891</v>
      </c>
      <c r="C2111">
        <v>114.44944301628109</v>
      </c>
    </row>
    <row r="2112" spans="1:3" x14ac:dyDescent="0.25">
      <c r="A2112" s="2">
        <v>43806</v>
      </c>
      <c r="B2112">
        <v>193.24441364974891</v>
      </c>
      <c r="C2112">
        <v>114.44944301628109</v>
      </c>
    </row>
    <row r="2113" spans="1:3" x14ac:dyDescent="0.25">
      <c r="A2113" s="2">
        <v>43807</v>
      </c>
      <c r="B2113">
        <v>193.24441364974891</v>
      </c>
      <c r="C2113">
        <v>114.44944301628109</v>
      </c>
    </row>
    <row r="2114" spans="1:3" x14ac:dyDescent="0.25">
      <c r="A2114" s="2">
        <v>43808</v>
      </c>
      <c r="B2114">
        <v>192.55153299844099</v>
      </c>
      <c r="C2114">
        <v>114.5351328191945</v>
      </c>
    </row>
    <row r="2115" spans="1:3" x14ac:dyDescent="0.25">
      <c r="A2115" s="2">
        <v>43809</v>
      </c>
      <c r="B2115">
        <v>191.8413303308505</v>
      </c>
      <c r="C2115">
        <v>114.5244215938303</v>
      </c>
    </row>
    <row r="2116" spans="1:3" x14ac:dyDescent="0.25">
      <c r="A2116" s="2">
        <v>43810</v>
      </c>
      <c r="B2116">
        <v>191.85865234713319</v>
      </c>
      <c r="C2116">
        <v>114.6958011996572</v>
      </c>
    </row>
    <row r="2117" spans="1:3" x14ac:dyDescent="0.25">
      <c r="A2117" s="2">
        <v>43811</v>
      </c>
      <c r="B2117">
        <v>192.7420751775507</v>
      </c>
      <c r="C2117">
        <v>114.3209083119109</v>
      </c>
    </row>
    <row r="2118" spans="1:3" x14ac:dyDescent="0.25">
      <c r="A2118" s="2">
        <v>43812</v>
      </c>
      <c r="B2118">
        <v>193.0885155032046</v>
      </c>
      <c r="C2118">
        <v>114.6636675235647</v>
      </c>
    </row>
    <row r="2119" spans="1:3" x14ac:dyDescent="0.25">
      <c r="A2119" s="2">
        <v>43813</v>
      </c>
      <c r="B2119">
        <v>193.0885155032046</v>
      </c>
      <c r="C2119">
        <v>114.6636675235647</v>
      </c>
    </row>
    <row r="2120" spans="1:3" x14ac:dyDescent="0.25">
      <c r="A2120" s="2">
        <v>43814</v>
      </c>
      <c r="B2120">
        <v>193.0885155032046</v>
      </c>
      <c r="C2120">
        <v>114.6636675235647</v>
      </c>
    </row>
    <row r="2121" spans="1:3" x14ac:dyDescent="0.25">
      <c r="A2121" s="2">
        <v>43815</v>
      </c>
      <c r="B2121">
        <v>195.0805473757145</v>
      </c>
      <c r="C2121">
        <v>114.502999143102</v>
      </c>
    </row>
    <row r="2122" spans="1:3" x14ac:dyDescent="0.25">
      <c r="A2122" s="2">
        <v>43816</v>
      </c>
      <c r="B2122">
        <v>194.47427680582021</v>
      </c>
      <c r="C2122">
        <v>114.57797772065121</v>
      </c>
    </row>
    <row r="2123" spans="1:3" x14ac:dyDescent="0.25">
      <c r="A2123" s="2">
        <v>43817</v>
      </c>
      <c r="B2123">
        <v>194.97661527801839</v>
      </c>
      <c r="C2123">
        <v>114.37446443873181</v>
      </c>
    </row>
    <row r="2124" spans="1:3" x14ac:dyDescent="0.25">
      <c r="A2124" s="2">
        <v>43818</v>
      </c>
      <c r="B2124">
        <v>195.2537675385415</v>
      </c>
      <c r="C2124">
        <v>114.502999143102</v>
      </c>
    </row>
    <row r="2125" spans="1:3" x14ac:dyDescent="0.25">
      <c r="A2125" s="2">
        <v>43819</v>
      </c>
      <c r="B2125">
        <v>197.07257924822451</v>
      </c>
      <c r="C2125">
        <v>114.3209083119109</v>
      </c>
    </row>
    <row r="2126" spans="1:3" x14ac:dyDescent="0.25">
      <c r="A2126" s="2">
        <v>43820</v>
      </c>
      <c r="B2126">
        <v>197.07257924822451</v>
      </c>
      <c r="C2126">
        <v>114.3209083119109</v>
      </c>
    </row>
    <row r="2127" spans="1:3" x14ac:dyDescent="0.25">
      <c r="A2127" s="2">
        <v>43821</v>
      </c>
      <c r="B2127">
        <v>197.07257924822451</v>
      </c>
      <c r="C2127">
        <v>114.3209083119109</v>
      </c>
    </row>
    <row r="2128" spans="1:3" x14ac:dyDescent="0.25">
      <c r="A2128" s="2">
        <v>43822</v>
      </c>
      <c r="B2128">
        <v>196.9166811016803</v>
      </c>
      <c r="C2128">
        <v>114.31019708654669</v>
      </c>
    </row>
    <row r="2129" spans="1:3" x14ac:dyDescent="0.25">
      <c r="A2129" s="2">
        <v>43823</v>
      </c>
      <c r="B2129">
        <v>196.9166811016803</v>
      </c>
      <c r="C2129">
        <v>114.385175664096</v>
      </c>
    </row>
    <row r="2130" spans="1:3" x14ac:dyDescent="0.25">
      <c r="A2130" s="2">
        <v>43824</v>
      </c>
      <c r="B2130">
        <v>196.9166811016803</v>
      </c>
      <c r="C2130">
        <v>114.385175664096</v>
      </c>
    </row>
    <row r="2131" spans="1:3" x14ac:dyDescent="0.25">
      <c r="A2131" s="2">
        <v>43825</v>
      </c>
      <c r="B2131">
        <v>196.9166811016803</v>
      </c>
      <c r="C2131">
        <v>114.40659811482431</v>
      </c>
    </row>
    <row r="2132" spans="1:3" x14ac:dyDescent="0.25">
      <c r="A2132" s="2">
        <v>43826</v>
      </c>
      <c r="B2132">
        <v>196.70881690628789</v>
      </c>
      <c r="C2132">
        <v>114.502999143102</v>
      </c>
    </row>
    <row r="2133" spans="1:3" x14ac:dyDescent="0.25">
      <c r="A2133" s="2">
        <v>43827</v>
      </c>
      <c r="B2133">
        <v>196.70881690628789</v>
      </c>
      <c r="C2133">
        <v>114.502999143102</v>
      </c>
    </row>
    <row r="2134" spans="1:3" x14ac:dyDescent="0.25">
      <c r="A2134" s="2">
        <v>43828</v>
      </c>
      <c r="B2134">
        <v>196.70881690628789</v>
      </c>
      <c r="C2134">
        <v>114.502999143102</v>
      </c>
    </row>
    <row r="2135" spans="1:3" x14ac:dyDescent="0.25">
      <c r="A2135" s="2">
        <v>43829</v>
      </c>
      <c r="B2135">
        <v>194.73410705006069</v>
      </c>
      <c r="C2135">
        <v>114.3209083119109</v>
      </c>
    </row>
    <row r="2136" spans="1:3" x14ac:dyDescent="0.25">
      <c r="A2136" s="2">
        <v>43830</v>
      </c>
      <c r="B2136">
        <v>194.3876667244067</v>
      </c>
      <c r="C2136">
        <v>114.2245072836332</v>
      </c>
    </row>
    <row r="2137" spans="1:3" x14ac:dyDescent="0.25">
      <c r="A2137" s="2">
        <v>43831</v>
      </c>
      <c r="B2137">
        <v>194.3876667244067</v>
      </c>
      <c r="C2137">
        <v>114.2245072836332</v>
      </c>
    </row>
    <row r="2138" spans="1:3" x14ac:dyDescent="0.25">
      <c r="A2138" s="2">
        <v>43832</v>
      </c>
      <c r="B2138">
        <v>196.48363069461291</v>
      </c>
      <c r="C2138">
        <v>114.4708654670094</v>
      </c>
    </row>
    <row r="2139" spans="1:3" x14ac:dyDescent="0.25">
      <c r="A2139" s="2">
        <v>43833</v>
      </c>
      <c r="B2139">
        <v>196.37969859691671</v>
      </c>
      <c r="C2139">
        <v>114.8671808054842</v>
      </c>
    </row>
    <row r="2140" spans="1:3" x14ac:dyDescent="0.25">
      <c r="A2140" s="2">
        <v>43834</v>
      </c>
      <c r="B2140">
        <v>196.37969859691671</v>
      </c>
      <c r="C2140">
        <v>114.8671808054842</v>
      </c>
    </row>
    <row r="2141" spans="1:3" x14ac:dyDescent="0.25">
      <c r="A2141" s="2">
        <v>43835</v>
      </c>
      <c r="B2141">
        <v>196.37969859691671</v>
      </c>
      <c r="C2141">
        <v>114.8671808054842</v>
      </c>
    </row>
    <row r="2142" spans="1:3" x14ac:dyDescent="0.25">
      <c r="A2142" s="2">
        <v>43836</v>
      </c>
      <c r="B2142">
        <v>195.8427160921531</v>
      </c>
      <c r="C2142">
        <v>114.82433590402739</v>
      </c>
    </row>
    <row r="2143" spans="1:3" x14ac:dyDescent="0.25">
      <c r="A2143" s="2">
        <v>43837</v>
      </c>
      <c r="B2143">
        <v>197.12454529707259</v>
      </c>
      <c r="C2143">
        <v>114.6958011996572</v>
      </c>
    </row>
    <row r="2144" spans="1:3" x14ac:dyDescent="0.25">
      <c r="A2144" s="2">
        <v>43838</v>
      </c>
      <c r="B2144">
        <v>197.7481378832496</v>
      </c>
      <c r="C2144">
        <v>114.54584404455871</v>
      </c>
    </row>
    <row r="2145" spans="1:3" x14ac:dyDescent="0.25">
      <c r="A2145" s="2">
        <v>43839</v>
      </c>
      <c r="B2145">
        <v>199.08193313701719</v>
      </c>
      <c r="C2145">
        <v>114.4708654670094</v>
      </c>
    </row>
    <row r="2146" spans="1:3" x14ac:dyDescent="0.25">
      <c r="A2146" s="2">
        <v>43840</v>
      </c>
      <c r="B2146">
        <v>198.92603499047291</v>
      </c>
      <c r="C2146">
        <v>114.6315338474722</v>
      </c>
    </row>
    <row r="2147" spans="1:3" x14ac:dyDescent="0.25">
      <c r="A2147" s="2">
        <v>43841</v>
      </c>
      <c r="B2147">
        <v>198.92603499047291</v>
      </c>
      <c r="C2147">
        <v>114.6315338474722</v>
      </c>
    </row>
    <row r="2148" spans="1:3" x14ac:dyDescent="0.25">
      <c r="A2148" s="2">
        <v>43842</v>
      </c>
      <c r="B2148">
        <v>198.92603499047291</v>
      </c>
      <c r="C2148">
        <v>114.6315338474722</v>
      </c>
    </row>
    <row r="2149" spans="1:3" x14ac:dyDescent="0.25">
      <c r="A2149" s="2">
        <v>43843</v>
      </c>
      <c r="B2149">
        <v>198.77013684392861</v>
      </c>
      <c r="C2149">
        <v>114.5351328191945</v>
      </c>
    </row>
    <row r="2150" spans="1:3" x14ac:dyDescent="0.25">
      <c r="A2150" s="2">
        <v>43844</v>
      </c>
      <c r="B2150">
        <v>199.49766152780191</v>
      </c>
      <c r="C2150">
        <v>114.6315338474722</v>
      </c>
    </row>
    <row r="2151" spans="1:3" x14ac:dyDescent="0.25">
      <c r="A2151" s="2">
        <v>43845</v>
      </c>
      <c r="B2151">
        <v>199.58427160921531</v>
      </c>
      <c r="C2151">
        <v>114.8029134532991</v>
      </c>
    </row>
    <row r="2152" spans="1:3" x14ac:dyDescent="0.25">
      <c r="A2152" s="2">
        <v>43846</v>
      </c>
      <c r="B2152">
        <v>200.398406374502</v>
      </c>
      <c r="C2152">
        <v>114.76006855184229</v>
      </c>
    </row>
    <row r="2153" spans="1:3" x14ac:dyDescent="0.25">
      <c r="A2153" s="2">
        <v>43847</v>
      </c>
      <c r="B2153">
        <v>201.97470985622729</v>
      </c>
      <c r="C2153">
        <v>114.71722365038561</v>
      </c>
    </row>
    <row r="2154" spans="1:3" x14ac:dyDescent="0.25">
      <c r="A2154" s="2">
        <v>43848</v>
      </c>
      <c r="B2154">
        <v>201.97470985622729</v>
      </c>
      <c r="C2154">
        <v>114.71722365038561</v>
      </c>
    </row>
    <row r="2155" spans="1:3" x14ac:dyDescent="0.25">
      <c r="A2155" s="2">
        <v>43849</v>
      </c>
      <c r="B2155">
        <v>201.97470985622729</v>
      </c>
      <c r="C2155">
        <v>114.71722365038561</v>
      </c>
    </row>
    <row r="2156" spans="1:3" x14ac:dyDescent="0.25">
      <c r="A2156" s="2">
        <v>43850</v>
      </c>
      <c r="B2156">
        <v>202.23454010046771</v>
      </c>
      <c r="C2156">
        <v>114.738646101114</v>
      </c>
    </row>
    <row r="2157" spans="1:3" x14ac:dyDescent="0.25">
      <c r="A2157" s="2">
        <v>43851</v>
      </c>
      <c r="B2157">
        <v>201.9573878399446</v>
      </c>
      <c r="C2157">
        <v>115.0171379605827</v>
      </c>
    </row>
    <row r="2158" spans="1:3" x14ac:dyDescent="0.25">
      <c r="A2158" s="2">
        <v>43852</v>
      </c>
      <c r="B2158">
        <v>202.32115018188119</v>
      </c>
      <c r="C2158">
        <v>115.092116538132</v>
      </c>
    </row>
    <row r="2159" spans="1:3" x14ac:dyDescent="0.25">
      <c r="A2159" s="2">
        <v>43853</v>
      </c>
      <c r="B2159">
        <v>201.57630348172529</v>
      </c>
      <c r="C2159">
        <v>115.3598971722365</v>
      </c>
    </row>
    <row r="2160" spans="1:3" x14ac:dyDescent="0.25">
      <c r="A2160" s="2">
        <v>43854</v>
      </c>
      <c r="B2160">
        <v>202.56365840983889</v>
      </c>
      <c r="C2160">
        <v>115.5312767780634</v>
      </c>
    </row>
    <row r="2161" spans="1:3" x14ac:dyDescent="0.25">
      <c r="A2161" s="2">
        <v>43855</v>
      </c>
      <c r="B2161">
        <v>202.56365840983889</v>
      </c>
      <c r="C2161">
        <v>115.5312767780634</v>
      </c>
    </row>
    <row r="2162" spans="1:3" x14ac:dyDescent="0.25">
      <c r="A2162" s="2">
        <v>43856</v>
      </c>
      <c r="B2162">
        <v>202.56365840983889</v>
      </c>
      <c r="C2162">
        <v>115.5312767780634</v>
      </c>
    </row>
    <row r="2163" spans="1:3" x14ac:dyDescent="0.25">
      <c r="A2163" s="2">
        <v>43857</v>
      </c>
      <c r="B2163">
        <v>198.26779837173049</v>
      </c>
      <c r="C2163">
        <v>115.99185946872321</v>
      </c>
    </row>
    <row r="2164" spans="1:3" x14ac:dyDescent="0.25">
      <c r="A2164" s="2">
        <v>43858</v>
      </c>
      <c r="B2164">
        <v>200.36376234193659</v>
      </c>
      <c r="C2164">
        <v>115.78834618680381</v>
      </c>
    </row>
    <row r="2165" spans="1:3" x14ac:dyDescent="0.25">
      <c r="A2165" s="2">
        <v>43859</v>
      </c>
      <c r="B2165">
        <v>200.9353888792655</v>
      </c>
      <c r="C2165">
        <v>116.0454155955441</v>
      </c>
    </row>
    <row r="2166" spans="1:3" x14ac:dyDescent="0.25">
      <c r="A2166" s="2">
        <v>43860</v>
      </c>
      <c r="B2166">
        <v>198.68352676251521</v>
      </c>
      <c r="C2166">
        <v>116.09897172236499</v>
      </c>
    </row>
    <row r="2167" spans="1:3" x14ac:dyDescent="0.25">
      <c r="A2167" s="2">
        <v>43861</v>
      </c>
      <c r="B2167">
        <v>196.3970206131994</v>
      </c>
      <c r="C2167">
        <v>116.3453299057412</v>
      </c>
    </row>
    <row r="2168" spans="1:3" x14ac:dyDescent="0.25">
      <c r="A2168" s="2">
        <v>43862</v>
      </c>
      <c r="B2168">
        <v>196.3970206131994</v>
      </c>
      <c r="C2168">
        <v>116.3453299057412</v>
      </c>
    </row>
    <row r="2169" spans="1:3" x14ac:dyDescent="0.25">
      <c r="A2169" s="2">
        <v>43863</v>
      </c>
      <c r="B2169">
        <v>196.3970206131994</v>
      </c>
      <c r="C2169">
        <v>116.3453299057412</v>
      </c>
    </row>
    <row r="2170" spans="1:3" x14ac:dyDescent="0.25">
      <c r="A2170" s="2">
        <v>43864</v>
      </c>
      <c r="B2170">
        <v>197.64420578555351</v>
      </c>
      <c r="C2170">
        <v>116.2810625535561</v>
      </c>
    </row>
    <row r="2171" spans="1:3" x14ac:dyDescent="0.25">
      <c r="A2171" s="2">
        <v>43865</v>
      </c>
      <c r="B2171">
        <v>201.2125411397887</v>
      </c>
      <c r="C2171">
        <v>115.99185946872321</v>
      </c>
    </row>
    <row r="2172" spans="1:3" x14ac:dyDescent="0.25">
      <c r="A2172" s="2">
        <v>43866</v>
      </c>
      <c r="B2172">
        <v>203.04867486575441</v>
      </c>
      <c r="C2172">
        <v>115.7347900599829</v>
      </c>
    </row>
    <row r="2173" spans="1:3" x14ac:dyDescent="0.25">
      <c r="A2173" s="2">
        <v>43867</v>
      </c>
      <c r="B2173">
        <v>204.5730122986316</v>
      </c>
      <c r="C2173">
        <v>115.7669237360754</v>
      </c>
    </row>
    <row r="2174" spans="1:3" x14ac:dyDescent="0.25">
      <c r="A2174" s="2">
        <v>43868</v>
      </c>
      <c r="B2174">
        <v>204.48640221721811</v>
      </c>
      <c r="C2174">
        <v>116.0454155955441</v>
      </c>
    </row>
    <row r="2175" spans="1:3" x14ac:dyDescent="0.25">
      <c r="A2175" s="2">
        <v>43869</v>
      </c>
      <c r="B2175">
        <v>204.48640221721811</v>
      </c>
      <c r="C2175">
        <v>116.0454155955441</v>
      </c>
    </row>
    <row r="2176" spans="1:3" x14ac:dyDescent="0.25">
      <c r="A2176" s="2">
        <v>43870</v>
      </c>
      <c r="B2176">
        <v>204.48640221721811</v>
      </c>
      <c r="C2176">
        <v>116.0454155955441</v>
      </c>
    </row>
    <row r="2177" spans="1:3" x14ac:dyDescent="0.25">
      <c r="A2177" s="2">
        <v>43871</v>
      </c>
      <c r="B2177">
        <v>204.97141867313351</v>
      </c>
      <c r="C2177">
        <v>116.20608397600689</v>
      </c>
    </row>
    <row r="2178" spans="1:3" x14ac:dyDescent="0.25">
      <c r="A2178" s="2">
        <v>43872</v>
      </c>
      <c r="B2178">
        <v>206.4957561060107</v>
      </c>
      <c r="C2178">
        <v>116.06683804627249</v>
      </c>
    </row>
    <row r="2179" spans="1:3" x14ac:dyDescent="0.25">
      <c r="A2179" s="2">
        <v>43873</v>
      </c>
      <c r="B2179">
        <v>207.67365321323399</v>
      </c>
      <c r="C2179">
        <v>115.95972579263071</v>
      </c>
    </row>
    <row r="2180" spans="1:3" x14ac:dyDescent="0.25">
      <c r="A2180" s="2">
        <v>43874</v>
      </c>
      <c r="B2180">
        <v>208.41849991338989</v>
      </c>
      <c r="C2180">
        <v>116.0025706940874</v>
      </c>
    </row>
    <row r="2181" spans="1:3" x14ac:dyDescent="0.25">
      <c r="A2181" s="2">
        <v>43875</v>
      </c>
      <c r="B2181">
        <v>208.41849991338989</v>
      </c>
      <c r="C2181">
        <v>116.0882604970008</v>
      </c>
    </row>
    <row r="2182" spans="1:3" x14ac:dyDescent="0.25">
      <c r="A2182" s="2">
        <v>43876</v>
      </c>
      <c r="B2182">
        <v>208.41849991338989</v>
      </c>
      <c r="C2182">
        <v>116.0882604970008</v>
      </c>
    </row>
    <row r="2183" spans="1:3" x14ac:dyDescent="0.25">
      <c r="A2183" s="2">
        <v>43877</v>
      </c>
      <c r="B2183">
        <v>208.41849991338989</v>
      </c>
      <c r="C2183">
        <v>116.0882604970008</v>
      </c>
    </row>
    <row r="2184" spans="1:3" x14ac:dyDescent="0.25">
      <c r="A2184" s="2">
        <v>43878</v>
      </c>
      <c r="B2184">
        <v>209.05941451584971</v>
      </c>
      <c r="C2184">
        <v>116.13110539845761</v>
      </c>
    </row>
    <row r="2185" spans="1:3" x14ac:dyDescent="0.25">
      <c r="A2185" s="2">
        <v>43879</v>
      </c>
      <c r="B2185">
        <v>207.69097522951671</v>
      </c>
      <c r="C2185">
        <v>116.27035132819189</v>
      </c>
    </row>
    <row r="2186" spans="1:3" x14ac:dyDescent="0.25">
      <c r="A2186" s="2">
        <v>43880</v>
      </c>
      <c r="B2186">
        <v>209.82158323228819</v>
      </c>
      <c r="C2186">
        <v>116.2917737789203</v>
      </c>
    </row>
    <row r="2187" spans="1:3" x14ac:dyDescent="0.25">
      <c r="A2187" s="2">
        <v>43881</v>
      </c>
      <c r="B2187">
        <v>207.53507708297249</v>
      </c>
      <c r="C2187">
        <v>116.4952870608398</v>
      </c>
    </row>
    <row r="2188" spans="1:3" x14ac:dyDescent="0.25">
      <c r="A2188" s="2">
        <v>43882</v>
      </c>
      <c r="B2188">
        <v>206.23592586177031</v>
      </c>
      <c r="C2188">
        <v>116.7309340188518</v>
      </c>
    </row>
    <row r="2189" spans="1:3" x14ac:dyDescent="0.25">
      <c r="A2189" s="2">
        <v>43883</v>
      </c>
      <c r="B2189">
        <v>206.23592586177031</v>
      </c>
      <c r="C2189">
        <v>116.7309340188518</v>
      </c>
    </row>
    <row r="2190" spans="1:3" x14ac:dyDescent="0.25">
      <c r="A2190" s="2">
        <v>43884</v>
      </c>
      <c r="B2190">
        <v>206.23592586177031</v>
      </c>
      <c r="C2190">
        <v>116.7309340188518</v>
      </c>
    </row>
    <row r="2191" spans="1:3" x14ac:dyDescent="0.25">
      <c r="A2191" s="2">
        <v>43885</v>
      </c>
      <c r="B2191">
        <v>199.3590853975403</v>
      </c>
      <c r="C2191">
        <v>117.0201371036847</v>
      </c>
    </row>
    <row r="2192" spans="1:3" x14ac:dyDescent="0.25">
      <c r="A2192" s="2">
        <v>43886</v>
      </c>
      <c r="B2192">
        <v>196.0505802875455</v>
      </c>
      <c r="C2192">
        <v>117.17009425878319</v>
      </c>
    </row>
    <row r="2193" spans="1:3" x14ac:dyDescent="0.25">
      <c r="A2193" s="2">
        <v>43887</v>
      </c>
      <c r="B2193">
        <v>195.37502165252039</v>
      </c>
      <c r="C2193">
        <v>117.0094258783205</v>
      </c>
    </row>
    <row r="2194" spans="1:3" x14ac:dyDescent="0.25">
      <c r="A2194" s="2">
        <v>43888</v>
      </c>
      <c r="B2194">
        <v>186.8872336739997</v>
      </c>
      <c r="C2194">
        <v>117.0844044558698</v>
      </c>
    </row>
    <row r="2195" spans="1:3" x14ac:dyDescent="0.25">
      <c r="A2195" s="2">
        <v>43889</v>
      </c>
      <c r="B2195">
        <v>179.40412263987531</v>
      </c>
      <c r="C2195">
        <v>117.51285347043699</v>
      </c>
    </row>
    <row r="2196" spans="1:3" x14ac:dyDescent="0.25">
      <c r="A2196" s="2">
        <v>43890</v>
      </c>
      <c r="B2196">
        <v>179.40412263987531</v>
      </c>
      <c r="C2196">
        <v>117.51285347043699</v>
      </c>
    </row>
    <row r="2197" spans="1:3" x14ac:dyDescent="0.25">
      <c r="A2197" s="2">
        <v>43891</v>
      </c>
      <c r="B2197">
        <v>179.40412263987531</v>
      </c>
      <c r="C2197">
        <v>117.51285347043699</v>
      </c>
    </row>
    <row r="2198" spans="1:3" x14ac:dyDescent="0.25">
      <c r="A2198" s="2">
        <v>43892</v>
      </c>
      <c r="B2198">
        <v>181.43079854495059</v>
      </c>
      <c r="C2198">
        <v>117.4592973436161</v>
      </c>
    </row>
    <row r="2199" spans="1:3" x14ac:dyDescent="0.25">
      <c r="A2199" s="2">
        <v>43893</v>
      </c>
      <c r="B2199">
        <v>183.50944049887411</v>
      </c>
      <c r="C2199">
        <v>117.9413024850043</v>
      </c>
    </row>
    <row r="2200" spans="1:3" x14ac:dyDescent="0.25">
      <c r="A2200" s="2">
        <v>43894</v>
      </c>
      <c r="B2200">
        <v>185.10306599688201</v>
      </c>
      <c r="C2200">
        <v>117.9520137103685</v>
      </c>
    </row>
    <row r="2201" spans="1:3" x14ac:dyDescent="0.25">
      <c r="A2201" s="2">
        <v>43895</v>
      </c>
      <c r="B2201">
        <v>183.75194872683181</v>
      </c>
      <c r="C2201">
        <v>118.23050556983721</v>
      </c>
    </row>
    <row r="2202" spans="1:3" x14ac:dyDescent="0.25">
      <c r="A2202" s="2">
        <v>43896</v>
      </c>
      <c r="B2202">
        <v>176.0609734973151</v>
      </c>
      <c r="C2202">
        <v>118.8303341902314</v>
      </c>
    </row>
    <row r="2203" spans="1:3" x14ac:dyDescent="0.25">
      <c r="A2203" s="2">
        <v>43897</v>
      </c>
      <c r="B2203">
        <v>176.0609734973151</v>
      </c>
      <c r="C2203">
        <v>118.8303341902314</v>
      </c>
    </row>
    <row r="2204" spans="1:3" x14ac:dyDescent="0.25">
      <c r="A2204" s="2">
        <v>43898</v>
      </c>
      <c r="B2204">
        <v>176.0609734973151</v>
      </c>
      <c r="C2204">
        <v>118.8303341902314</v>
      </c>
    </row>
    <row r="2205" spans="1:3" x14ac:dyDescent="0.25">
      <c r="A2205" s="2">
        <v>43899</v>
      </c>
      <c r="B2205">
        <v>165.32132340204399</v>
      </c>
      <c r="C2205">
        <v>118.8303341902314</v>
      </c>
    </row>
    <row r="2206" spans="1:3" x14ac:dyDescent="0.25">
      <c r="A2206" s="2">
        <v>43900</v>
      </c>
      <c r="B2206">
        <v>163.4505456435129</v>
      </c>
      <c r="C2206">
        <v>117.6628106255356</v>
      </c>
    </row>
    <row r="2207" spans="1:3" x14ac:dyDescent="0.25">
      <c r="A2207" s="2">
        <v>43901</v>
      </c>
      <c r="B2207">
        <v>163.7450199203187</v>
      </c>
      <c r="C2207">
        <v>117.3200514138818</v>
      </c>
    </row>
    <row r="2208" spans="1:3" x14ac:dyDescent="0.25">
      <c r="A2208" s="2">
        <v>43902</v>
      </c>
      <c r="B2208">
        <v>149.1252381777239</v>
      </c>
      <c r="C2208">
        <v>116.1418166238218</v>
      </c>
    </row>
    <row r="2209" spans="1:3" x14ac:dyDescent="0.25">
      <c r="A2209" s="2">
        <v>43903</v>
      </c>
      <c r="B2209">
        <v>151.58496448986659</v>
      </c>
      <c r="C2209">
        <v>115.3170522707798</v>
      </c>
    </row>
    <row r="2210" spans="1:3" x14ac:dyDescent="0.25">
      <c r="A2210" s="2">
        <v>43904</v>
      </c>
      <c r="B2210">
        <v>151.58496448986659</v>
      </c>
      <c r="C2210">
        <v>115.3170522707798</v>
      </c>
    </row>
    <row r="2211" spans="1:3" x14ac:dyDescent="0.25">
      <c r="A2211" s="2">
        <v>43905</v>
      </c>
      <c r="B2211">
        <v>151.58496448986659</v>
      </c>
      <c r="C2211">
        <v>115.3170522707798</v>
      </c>
    </row>
    <row r="2212" spans="1:3" x14ac:dyDescent="0.25">
      <c r="A2212" s="2">
        <v>43906</v>
      </c>
      <c r="B2212">
        <v>146.89069807725619</v>
      </c>
      <c r="C2212">
        <v>115.44558697514999</v>
      </c>
    </row>
    <row r="2213" spans="1:3" x14ac:dyDescent="0.25">
      <c r="A2213" s="2">
        <v>43907</v>
      </c>
      <c r="B2213">
        <v>149.69686471505281</v>
      </c>
      <c r="C2213">
        <v>114.0745501285347</v>
      </c>
    </row>
    <row r="2214" spans="1:3" x14ac:dyDescent="0.25">
      <c r="A2214" s="2">
        <v>43908</v>
      </c>
      <c r="B2214">
        <v>144.29239563485191</v>
      </c>
      <c r="C2214">
        <v>112.735646958012</v>
      </c>
    </row>
    <row r="2215" spans="1:3" x14ac:dyDescent="0.25">
      <c r="A2215" s="2">
        <v>43909</v>
      </c>
      <c r="B2215">
        <v>146.7694439632773</v>
      </c>
      <c r="C2215">
        <v>112.21079691516709</v>
      </c>
    </row>
    <row r="2216" spans="1:3" x14ac:dyDescent="0.25">
      <c r="A2216" s="2">
        <v>43910</v>
      </c>
      <c r="B2216">
        <v>147.6701888099775</v>
      </c>
      <c r="C2216">
        <v>113.4747215081405</v>
      </c>
    </row>
    <row r="2217" spans="1:3" x14ac:dyDescent="0.25">
      <c r="A2217" s="2">
        <v>43911</v>
      </c>
      <c r="B2217">
        <v>147.6701888099775</v>
      </c>
      <c r="C2217">
        <v>113.4747215081405</v>
      </c>
    </row>
    <row r="2218" spans="1:3" x14ac:dyDescent="0.25">
      <c r="A2218" s="2">
        <v>43912</v>
      </c>
      <c r="B2218">
        <v>147.6701888099775</v>
      </c>
      <c r="C2218">
        <v>113.4747215081405</v>
      </c>
    </row>
    <row r="2219" spans="1:3" x14ac:dyDescent="0.25">
      <c r="A2219" s="2">
        <v>43913</v>
      </c>
      <c r="B2219">
        <v>139.25168889658761</v>
      </c>
      <c r="C2219">
        <v>113.8496143958869</v>
      </c>
    </row>
    <row r="2220" spans="1:3" x14ac:dyDescent="0.25">
      <c r="A2220" s="2">
        <v>43914</v>
      </c>
      <c r="B2220">
        <v>150.9267278711242</v>
      </c>
      <c r="C2220">
        <v>113.6246786632391</v>
      </c>
    </row>
    <row r="2221" spans="1:3" x14ac:dyDescent="0.25">
      <c r="A2221" s="2">
        <v>43915</v>
      </c>
      <c r="B2221">
        <v>155.15329984410181</v>
      </c>
      <c r="C2221">
        <v>113.7746358183376</v>
      </c>
    </row>
    <row r="2222" spans="1:3" x14ac:dyDescent="0.25">
      <c r="A2222" s="2">
        <v>43916</v>
      </c>
      <c r="B2222">
        <v>157.90750043305039</v>
      </c>
      <c r="C2222">
        <v>114.51371036846621</v>
      </c>
    </row>
    <row r="2223" spans="1:3" x14ac:dyDescent="0.25">
      <c r="A2223" s="2">
        <v>43917</v>
      </c>
      <c r="B2223">
        <v>154.13130088342291</v>
      </c>
      <c r="C2223">
        <v>115.1885175664096</v>
      </c>
    </row>
    <row r="2224" spans="1:3" x14ac:dyDescent="0.25">
      <c r="A2224" s="2">
        <v>43918</v>
      </c>
      <c r="B2224">
        <v>154.13130088342291</v>
      </c>
      <c r="C2224">
        <v>115.1885175664096</v>
      </c>
    </row>
    <row r="2225" spans="1:3" x14ac:dyDescent="0.25">
      <c r="A2225" s="2">
        <v>43919</v>
      </c>
      <c r="B2225">
        <v>154.13130088342291</v>
      </c>
      <c r="C2225">
        <v>115.1885175664096</v>
      </c>
    </row>
    <row r="2226" spans="1:3" x14ac:dyDescent="0.25">
      <c r="A2226" s="2">
        <v>43920</v>
      </c>
      <c r="B2226">
        <v>157.45712800970031</v>
      </c>
      <c r="C2226">
        <v>115.2527849185947</v>
      </c>
    </row>
    <row r="2227" spans="1:3" x14ac:dyDescent="0.25">
      <c r="A2227" s="2">
        <v>43921</v>
      </c>
      <c r="B2227">
        <v>159.8475662567123</v>
      </c>
      <c r="C2227">
        <v>115.1885175664096</v>
      </c>
    </row>
    <row r="2228" spans="1:3" x14ac:dyDescent="0.25">
      <c r="A2228" s="2">
        <v>43922</v>
      </c>
      <c r="B2228">
        <v>153.09197990646109</v>
      </c>
      <c r="C2228">
        <v>115.33847472150811</v>
      </c>
    </row>
    <row r="2229" spans="1:3" x14ac:dyDescent="0.25">
      <c r="A2229" s="2">
        <v>43923</v>
      </c>
      <c r="B2229">
        <v>154.47774120907681</v>
      </c>
      <c r="C2229">
        <v>115.3491859468723</v>
      </c>
    </row>
    <row r="2230" spans="1:3" x14ac:dyDescent="0.25">
      <c r="A2230" s="2">
        <v>43924</v>
      </c>
      <c r="B2230">
        <v>153.92343668803051</v>
      </c>
      <c r="C2230">
        <v>115.3598971722365</v>
      </c>
    </row>
    <row r="2231" spans="1:3" x14ac:dyDescent="0.25">
      <c r="A2231" s="2">
        <v>43925</v>
      </c>
      <c r="B2231">
        <v>153.92343668803051</v>
      </c>
      <c r="C2231">
        <v>115.3598971722365</v>
      </c>
    </row>
    <row r="2232" spans="1:3" x14ac:dyDescent="0.25">
      <c r="A2232" s="2">
        <v>43926</v>
      </c>
      <c r="B2232">
        <v>153.92343668803051</v>
      </c>
      <c r="C2232">
        <v>115.3598971722365</v>
      </c>
    </row>
    <row r="2233" spans="1:3" x14ac:dyDescent="0.25">
      <c r="A2233" s="2">
        <v>43927</v>
      </c>
      <c r="B2233">
        <v>160.38454876147591</v>
      </c>
      <c r="C2233">
        <v>115.2634961439589</v>
      </c>
    </row>
    <row r="2234" spans="1:3" x14ac:dyDescent="0.25">
      <c r="A2234" s="2">
        <v>43928</v>
      </c>
      <c r="B2234">
        <v>165.25203533691331</v>
      </c>
      <c r="C2234">
        <v>115.2313624678663</v>
      </c>
    </row>
    <row r="2235" spans="1:3" x14ac:dyDescent="0.25">
      <c r="A2235" s="2">
        <v>43929</v>
      </c>
      <c r="B2235">
        <v>165.2347133206305</v>
      </c>
      <c r="C2235">
        <v>115.0492716366752</v>
      </c>
    </row>
    <row r="2236" spans="1:3" x14ac:dyDescent="0.25">
      <c r="A2236" s="2">
        <v>43930</v>
      </c>
      <c r="B2236">
        <v>168.57786246319071</v>
      </c>
      <c r="C2236">
        <v>115.7776349614396</v>
      </c>
    </row>
    <row r="2237" spans="1:3" x14ac:dyDescent="0.25">
      <c r="A2237" s="2">
        <v>43931</v>
      </c>
      <c r="B2237">
        <v>168.57786246319071</v>
      </c>
      <c r="C2237">
        <v>115.7776349614396</v>
      </c>
    </row>
    <row r="2238" spans="1:3" x14ac:dyDescent="0.25">
      <c r="A2238" s="2">
        <v>43932</v>
      </c>
      <c r="B2238">
        <v>168.57786246319071</v>
      </c>
      <c r="C2238">
        <v>115.7776349614396</v>
      </c>
    </row>
    <row r="2239" spans="1:3" x14ac:dyDescent="0.25">
      <c r="A2239" s="2">
        <v>43933</v>
      </c>
      <c r="B2239">
        <v>168.57786246319071</v>
      </c>
      <c r="C2239">
        <v>115.7776349614396</v>
      </c>
    </row>
    <row r="2240" spans="1:3" x14ac:dyDescent="0.25">
      <c r="A2240" s="2">
        <v>43934</v>
      </c>
      <c r="B2240">
        <v>168.57786246319071</v>
      </c>
      <c r="C2240">
        <v>115.745501285347</v>
      </c>
    </row>
    <row r="2241" spans="1:3" x14ac:dyDescent="0.25">
      <c r="A2241" s="2">
        <v>43935</v>
      </c>
      <c r="B2241">
        <v>169.89433570067561</v>
      </c>
      <c r="C2241">
        <v>115.89545844044559</v>
      </c>
    </row>
    <row r="2242" spans="1:3" x14ac:dyDescent="0.25">
      <c r="A2242" s="2">
        <v>43936</v>
      </c>
      <c r="B2242">
        <v>166.94959293261729</v>
      </c>
      <c r="C2242">
        <v>116.30248500428451</v>
      </c>
    </row>
    <row r="2243" spans="1:3" x14ac:dyDescent="0.25">
      <c r="A2243" s="2">
        <v>43937</v>
      </c>
      <c r="B2243">
        <v>168.6991165771696</v>
      </c>
      <c r="C2243">
        <v>116.4845758354756</v>
      </c>
    </row>
    <row r="2244" spans="1:3" x14ac:dyDescent="0.25">
      <c r="A2244" s="2">
        <v>43938</v>
      </c>
      <c r="B2244">
        <v>171.2627749870085</v>
      </c>
      <c r="C2244">
        <v>116.3881748071979</v>
      </c>
    </row>
    <row r="2245" spans="1:3" x14ac:dyDescent="0.25">
      <c r="A2245" s="2">
        <v>43939</v>
      </c>
      <c r="B2245">
        <v>171.2627749870085</v>
      </c>
      <c r="C2245">
        <v>116.3881748071979</v>
      </c>
    </row>
    <row r="2246" spans="1:3" x14ac:dyDescent="0.25">
      <c r="A2246" s="2">
        <v>43940</v>
      </c>
      <c r="B2246">
        <v>171.2627749870085</v>
      </c>
      <c r="C2246">
        <v>116.3881748071979</v>
      </c>
    </row>
    <row r="2247" spans="1:3" x14ac:dyDescent="0.25">
      <c r="A2247" s="2">
        <v>43941</v>
      </c>
      <c r="B2247">
        <v>172.4753161267972</v>
      </c>
      <c r="C2247">
        <v>116.2917737789203</v>
      </c>
    </row>
    <row r="2248" spans="1:3" x14ac:dyDescent="0.25">
      <c r="A2248" s="2">
        <v>43942</v>
      </c>
      <c r="B2248">
        <v>165.7543738091114</v>
      </c>
      <c r="C2248">
        <v>116.3667523564696</v>
      </c>
    </row>
    <row r="2249" spans="1:3" x14ac:dyDescent="0.25">
      <c r="A2249" s="2">
        <v>43943</v>
      </c>
      <c r="B2249">
        <v>169.44396327732551</v>
      </c>
      <c r="C2249">
        <v>116.1953727506427</v>
      </c>
    </row>
    <row r="2250" spans="1:3" x14ac:dyDescent="0.25">
      <c r="A2250" s="2">
        <v>43944</v>
      </c>
      <c r="B2250">
        <v>171.73046942664129</v>
      </c>
      <c r="C2250">
        <v>116.47386461011141</v>
      </c>
    </row>
    <row r="2251" spans="1:3" x14ac:dyDescent="0.25">
      <c r="A2251" s="2">
        <v>43945</v>
      </c>
      <c r="B2251">
        <v>170.06755586350249</v>
      </c>
      <c r="C2251">
        <v>116.6345329905741</v>
      </c>
    </row>
    <row r="2252" spans="1:3" x14ac:dyDescent="0.25">
      <c r="A2252" s="2">
        <v>43946</v>
      </c>
      <c r="B2252">
        <v>170.06755586350249</v>
      </c>
      <c r="C2252">
        <v>116.6345329905741</v>
      </c>
    </row>
    <row r="2253" spans="1:3" x14ac:dyDescent="0.25">
      <c r="A2253" s="2">
        <v>43947</v>
      </c>
      <c r="B2253">
        <v>170.06755586350249</v>
      </c>
      <c r="C2253">
        <v>116.6345329905741</v>
      </c>
    </row>
    <row r="2254" spans="1:3" x14ac:dyDescent="0.25">
      <c r="A2254" s="2">
        <v>43948</v>
      </c>
      <c r="B2254">
        <v>173.99965355967441</v>
      </c>
      <c r="C2254">
        <v>116.44173093401881</v>
      </c>
    </row>
    <row r="2255" spans="1:3" x14ac:dyDescent="0.25">
      <c r="A2255" s="2">
        <v>43949</v>
      </c>
      <c r="B2255">
        <v>175.22951671574569</v>
      </c>
      <c r="C2255">
        <v>116.7095115681234</v>
      </c>
    </row>
    <row r="2256" spans="1:3" x14ac:dyDescent="0.25">
      <c r="A2256" s="2">
        <v>43950</v>
      </c>
      <c r="B2256">
        <v>178.58998787458859</v>
      </c>
      <c r="C2256">
        <v>116.805912596401</v>
      </c>
    </row>
    <row r="2257" spans="1:3" x14ac:dyDescent="0.25">
      <c r="A2257" s="2">
        <v>43951</v>
      </c>
      <c r="B2257">
        <v>175.00433050407071</v>
      </c>
      <c r="C2257">
        <v>116.92373607540701</v>
      </c>
    </row>
    <row r="2258" spans="1:3" x14ac:dyDescent="0.25">
      <c r="A2258" s="2">
        <v>43952</v>
      </c>
      <c r="B2258">
        <v>175.00433050407071</v>
      </c>
      <c r="C2258">
        <v>116.95586975149961</v>
      </c>
    </row>
    <row r="2259" spans="1:3" x14ac:dyDescent="0.25">
      <c r="A2259" s="2">
        <v>43953</v>
      </c>
      <c r="B2259">
        <v>175.00433050407071</v>
      </c>
      <c r="C2259">
        <v>116.95586975149961</v>
      </c>
    </row>
    <row r="2260" spans="1:3" x14ac:dyDescent="0.25">
      <c r="A2260" s="2">
        <v>43954</v>
      </c>
      <c r="B2260">
        <v>175.00433050407071</v>
      </c>
      <c r="C2260">
        <v>116.95586975149961</v>
      </c>
    </row>
    <row r="2261" spans="1:3" x14ac:dyDescent="0.25">
      <c r="A2261" s="2">
        <v>43955</v>
      </c>
      <c r="B2261">
        <v>169.54789537502171</v>
      </c>
      <c r="C2261">
        <v>116.85946872322189</v>
      </c>
    </row>
    <row r="2262" spans="1:3" x14ac:dyDescent="0.25">
      <c r="A2262" s="2">
        <v>43956</v>
      </c>
      <c r="B2262">
        <v>174.90039840637451</v>
      </c>
      <c r="C2262">
        <v>116.805912596401</v>
      </c>
    </row>
    <row r="2263" spans="1:3" x14ac:dyDescent="0.25">
      <c r="A2263" s="2">
        <v>43957</v>
      </c>
      <c r="B2263">
        <v>174.2075177550667</v>
      </c>
      <c r="C2263">
        <v>116.4631533847472</v>
      </c>
    </row>
    <row r="2264" spans="1:3" x14ac:dyDescent="0.25">
      <c r="A2264" s="2">
        <v>43958</v>
      </c>
      <c r="B2264">
        <v>176.1129395461632</v>
      </c>
      <c r="C2264">
        <v>116.6988003427592</v>
      </c>
    </row>
    <row r="2265" spans="1:3" x14ac:dyDescent="0.25">
      <c r="A2265" s="2">
        <v>43959</v>
      </c>
      <c r="B2265">
        <v>177.0656504417114</v>
      </c>
      <c r="C2265">
        <v>116.570265638389</v>
      </c>
    </row>
    <row r="2266" spans="1:3" x14ac:dyDescent="0.25">
      <c r="A2266" s="2">
        <v>43960</v>
      </c>
      <c r="B2266">
        <v>177.0656504417114</v>
      </c>
      <c r="C2266">
        <v>116.570265638389</v>
      </c>
    </row>
    <row r="2267" spans="1:3" x14ac:dyDescent="0.25">
      <c r="A2267" s="2">
        <v>43961</v>
      </c>
      <c r="B2267">
        <v>177.0656504417114</v>
      </c>
      <c r="C2267">
        <v>116.570265638389</v>
      </c>
    </row>
    <row r="2268" spans="1:3" x14ac:dyDescent="0.25">
      <c r="A2268" s="2">
        <v>43962</v>
      </c>
      <c r="B2268">
        <v>177.72388706045379</v>
      </c>
      <c r="C2268">
        <v>116.33461868037701</v>
      </c>
    </row>
    <row r="2269" spans="1:3" x14ac:dyDescent="0.25">
      <c r="A2269" s="2">
        <v>43963</v>
      </c>
      <c r="B2269">
        <v>177.25619262082111</v>
      </c>
      <c r="C2269">
        <v>116.4952870608398</v>
      </c>
    </row>
    <row r="2270" spans="1:3" x14ac:dyDescent="0.25">
      <c r="A2270" s="2">
        <v>43964</v>
      </c>
      <c r="B2270">
        <v>173.2201628269531</v>
      </c>
      <c r="C2270">
        <v>116.6559554413025</v>
      </c>
    </row>
    <row r="2271" spans="1:3" x14ac:dyDescent="0.25">
      <c r="A2271" s="2">
        <v>43965</v>
      </c>
      <c r="B2271">
        <v>171.1588428893123</v>
      </c>
      <c r="C2271">
        <v>116.7309340188518</v>
      </c>
    </row>
    <row r="2272" spans="1:3" x14ac:dyDescent="0.25">
      <c r="A2272" s="2">
        <v>43966</v>
      </c>
      <c r="B2272">
        <v>172.61389225705881</v>
      </c>
      <c r="C2272">
        <v>116.6773778920308</v>
      </c>
    </row>
    <row r="2273" spans="1:3" x14ac:dyDescent="0.25">
      <c r="A2273" s="2">
        <v>43967</v>
      </c>
      <c r="B2273">
        <v>172.61389225705881</v>
      </c>
      <c r="C2273">
        <v>116.6773778920308</v>
      </c>
    </row>
    <row r="2274" spans="1:3" x14ac:dyDescent="0.25">
      <c r="A2274" s="2">
        <v>43968</v>
      </c>
      <c r="B2274">
        <v>172.61389225705881</v>
      </c>
      <c r="C2274">
        <v>116.6773778920308</v>
      </c>
    </row>
    <row r="2275" spans="1:3" x14ac:dyDescent="0.25">
      <c r="A2275" s="2">
        <v>43969</v>
      </c>
      <c r="B2275">
        <v>178.58998787458859</v>
      </c>
      <c r="C2275">
        <v>116.4952870608398</v>
      </c>
    </row>
    <row r="2276" spans="1:3" x14ac:dyDescent="0.25">
      <c r="A2276" s="2">
        <v>43970</v>
      </c>
      <c r="B2276">
        <v>177.9144292395635</v>
      </c>
      <c r="C2276">
        <v>116.68808911739499</v>
      </c>
    </row>
    <row r="2277" spans="1:3" x14ac:dyDescent="0.25">
      <c r="A2277" s="2">
        <v>43971</v>
      </c>
      <c r="B2277">
        <v>178.52069980945791</v>
      </c>
      <c r="C2277">
        <v>116.8808911739503</v>
      </c>
    </row>
    <row r="2278" spans="1:3" x14ac:dyDescent="0.25">
      <c r="A2278" s="2">
        <v>43972</v>
      </c>
      <c r="B2278">
        <v>176.7711761649056</v>
      </c>
      <c r="C2278">
        <v>117.0736932305056</v>
      </c>
    </row>
    <row r="2279" spans="1:3" x14ac:dyDescent="0.25">
      <c r="A2279" s="2">
        <v>43973</v>
      </c>
      <c r="B2279">
        <v>177.30815866966921</v>
      </c>
      <c r="C2279">
        <v>117.1379605826907</v>
      </c>
    </row>
    <row r="2280" spans="1:3" x14ac:dyDescent="0.25">
      <c r="A2280" s="2">
        <v>43974</v>
      </c>
      <c r="B2280">
        <v>177.30815866966921</v>
      </c>
      <c r="C2280">
        <v>117.1379605826907</v>
      </c>
    </row>
    <row r="2281" spans="1:3" x14ac:dyDescent="0.25">
      <c r="A2281" s="2">
        <v>43975</v>
      </c>
      <c r="B2281">
        <v>177.30815866966921</v>
      </c>
      <c r="C2281">
        <v>117.1379605826907</v>
      </c>
    </row>
    <row r="2282" spans="1:3" x14ac:dyDescent="0.25">
      <c r="A2282" s="2">
        <v>43976</v>
      </c>
      <c r="B2282">
        <v>180.54737571453319</v>
      </c>
      <c r="C2282">
        <v>117.159383033419</v>
      </c>
    </row>
    <row r="2283" spans="1:3" x14ac:dyDescent="0.25">
      <c r="A2283" s="2">
        <v>43977</v>
      </c>
      <c r="B2283">
        <v>180.7725619262082</v>
      </c>
      <c r="C2283">
        <v>116.99871465295629</v>
      </c>
    </row>
    <row r="2284" spans="1:3" x14ac:dyDescent="0.25">
      <c r="A2284" s="2">
        <v>43978</v>
      </c>
      <c r="B2284">
        <v>180.3568335354235</v>
      </c>
      <c r="C2284">
        <v>117.12724935732651</v>
      </c>
    </row>
    <row r="2285" spans="1:3" x14ac:dyDescent="0.25">
      <c r="A2285" s="2">
        <v>43979</v>
      </c>
      <c r="B2285">
        <v>182.8685258964143</v>
      </c>
      <c r="C2285">
        <v>117.1808054841474</v>
      </c>
    </row>
    <row r="2286" spans="1:3" x14ac:dyDescent="0.25">
      <c r="A2286" s="2">
        <v>43980</v>
      </c>
      <c r="B2286">
        <v>179.35215659102721</v>
      </c>
      <c r="C2286">
        <v>117.34147386461009</v>
      </c>
    </row>
    <row r="2287" spans="1:3" x14ac:dyDescent="0.25">
      <c r="A2287" s="2">
        <v>43981</v>
      </c>
      <c r="B2287">
        <v>179.35215659102721</v>
      </c>
      <c r="C2287">
        <v>117.34147386461009</v>
      </c>
    </row>
    <row r="2288" spans="1:3" x14ac:dyDescent="0.25">
      <c r="A2288" s="2">
        <v>43982</v>
      </c>
      <c r="B2288">
        <v>179.35215659102721</v>
      </c>
      <c r="C2288">
        <v>117.34147386461009</v>
      </c>
    </row>
    <row r="2289" spans="1:3" x14ac:dyDescent="0.25">
      <c r="A2289" s="2">
        <v>43983</v>
      </c>
      <c r="B2289">
        <v>182.01974709856231</v>
      </c>
      <c r="C2289">
        <v>117.23436161096831</v>
      </c>
    </row>
    <row r="2290" spans="1:3" x14ac:dyDescent="0.25">
      <c r="A2290" s="2">
        <v>43984</v>
      </c>
      <c r="B2290">
        <v>182.50476355447779</v>
      </c>
      <c r="C2290">
        <v>117.277206512425</v>
      </c>
    </row>
    <row r="2291" spans="1:3" x14ac:dyDescent="0.25">
      <c r="A2291" s="2">
        <v>43985</v>
      </c>
      <c r="B2291">
        <v>185.34557422483979</v>
      </c>
      <c r="C2291">
        <v>117.0201371036847</v>
      </c>
    </row>
    <row r="2292" spans="1:3" x14ac:dyDescent="0.25">
      <c r="A2292" s="2">
        <v>43986</v>
      </c>
      <c r="B2292">
        <v>183.75194872683181</v>
      </c>
      <c r="C2292">
        <v>116.9451585261354</v>
      </c>
    </row>
    <row r="2293" spans="1:3" x14ac:dyDescent="0.25">
      <c r="A2293" s="2">
        <v>43987</v>
      </c>
      <c r="B2293">
        <v>188.72336739996541</v>
      </c>
      <c r="C2293">
        <v>116.805912596401</v>
      </c>
    </row>
    <row r="2294" spans="1:3" x14ac:dyDescent="0.25">
      <c r="A2294" s="2">
        <v>43988</v>
      </c>
      <c r="B2294">
        <v>188.72336739996541</v>
      </c>
      <c r="C2294">
        <v>116.805912596401</v>
      </c>
    </row>
    <row r="2295" spans="1:3" x14ac:dyDescent="0.25">
      <c r="A2295" s="2">
        <v>43989</v>
      </c>
      <c r="B2295">
        <v>188.72336739996541</v>
      </c>
      <c r="C2295">
        <v>116.805912596401</v>
      </c>
    </row>
    <row r="2296" spans="1:3" x14ac:dyDescent="0.25">
      <c r="A2296" s="2">
        <v>43990</v>
      </c>
      <c r="B2296">
        <v>188.86194353022691</v>
      </c>
      <c r="C2296">
        <v>117.041559554413</v>
      </c>
    </row>
    <row r="2297" spans="1:3" x14ac:dyDescent="0.25">
      <c r="A2297" s="2">
        <v>43991</v>
      </c>
      <c r="B2297">
        <v>187.4761822276113</v>
      </c>
      <c r="C2297">
        <v>117.20222793487579</v>
      </c>
    </row>
    <row r="2298" spans="1:3" x14ac:dyDescent="0.25">
      <c r="A2298" s="2">
        <v>43992</v>
      </c>
      <c r="B2298">
        <v>186.61008141347651</v>
      </c>
      <c r="C2298">
        <v>117.43787489288771</v>
      </c>
    </row>
    <row r="2299" spans="1:3" x14ac:dyDescent="0.25">
      <c r="A2299" s="2">
        <v>43993</v>
      </c>
      <c r="B2299">
        <v>179.90646111207349</v>
      </c>
      <c r="C2299">
        <v>117.71636675235651</v>
      </c>
    </row>
    <row r="2300" spans="1:3" x14ac:dyDescent="0.25">
      <c r="A2300" s="2">
        <v>43994</v>
      </c>
      <c r="B2300">
        <v>179.78520699809459</v>
      </c>
      <c r="C2300">
        <v>117.6413881748072</v>
      </c>
    </row>
    <row r="2301" spans="1:3" x14ac:dyDescent="0.25">
      <c r="A2301" s="2">
        <v>43995</v>
      </c>
      <c r="B2301">
        <v>179.78520699809459</v>
      </c>
      <c r="C2301">
        <v>117.6413881748072</v>
      </c>
    </row>
    <row r="2302" spans="1:3" x14ac:dyDescent="0.25">
      <c r="A2302" s="2">
        <v>43996</v>
      </c>
      <c r="B2302">
        <v>179.78520699809459</v>
      </c>
      <c r="C2302">
        <v>117.6413881748072</v>
      </c>
    </row>
    <row r="2303" spans="1:3" x14ac:dyDescent="0.25">
      <c r="A2303" s="2">
        <v>43997</v>
      </c>
      <c r="B2303">
        <v>178.53802182574049</v>
      </c>
      <c r="C2303">
        <v>117.630676949443</v>
      </c>
    </row>
    <row r="2304" spans="1:3" x14ac:dyDescent="0.25">
      <c r="A2304" s="2">
        <v>43998</v>
      </c>
      <c r="B2304">
        <v>184.65269357353199</v>
      </c>
      <c r="C2304">
        <v>117.6628106255356</v>
      </c>
    </row>
    <row r="2305" spans="1:3" x14ac:dyDescent="0.25">
      <c r="A2305" s="2">
        <v>43999</v>
      </c>
      <c r="B2305">
        <v>185.58808245279749</v>
      </c>
      <c r="C2305">
        <v>117.7377892030848</v>
      </c>
    </row>
    <row r="2306" spans="1:3" x14ac:dyDescent="0.25">
      <c r="A2306" s="2">
        <v>44000</v>
      </c>
      <c r="B2306">
        <v>184.84323575264159</v>
      </c>
      <c r="C2306">
        <v>117.8341902313625</v>
      </c>
    </row>
    <row r="2307" spans="1:3" x14ac:dyDescent="0.25">
      <c r="A2307" s="2">
        <v>44001</v>
      </c>
      <c r="B2307">
        <v>186.35025116923609</v>
      </c>
      <c r="C2307">
        <v>117.8770351328192</v>
      </c>
    </row>
    <row r="2308" spans="1:3" x14ac:dyDescent="0.25">
      <c r="A2308" s="2">
        <v>44002</v>
      </c>
      <c r="B2308">
        <v>186.35025116923609</v>
      </c>
      <c r="C2308">
        <v>117.8770351328192</v>
      </c>
    </row>
    <row r="2309" spans="1:3" x14ac:dyDescent="0.25">
      <c r="A2309" s="2">
        <v>44003</v>
      </c>
      <c r="B2309">
        <v>186.35025116923609</v>
      </c>
      <c r="C2309">
        <v>117.8770351328192</v>
      </c>
    </row>
    <row r="2310" spans="1:3" x14ac:dyDescent="0.25">
      <c r="A2310" s="2">
        <v>44004</v>
      </c>
      <c r="B2310">
        <v>184.04642300363761</v>
      </c>
      <c r="C2310">
        <v>117.9520137103685</v>
      </c>
    </row>
    <row r="2311" spans="1:3" x14ac:dyDescent="0.25">
      <c r="A2311" s="2">
        <v>44005</v>
      </c>
      <c r="B2311">
        <v>185.72665858305911</v>
      </c>
      <c r="C2311">
        <v>117.8020565552699</v>
      </c>
    </row>
    <row r="2312" spans="1:3" x14ac:dyDescent="0.25">
      <c r="A2312" s="2">
        <v>44006</v>
      </c>
      <c r="B2312">
        <v>180.8764940239044</v>
      </c>
      <c r="C2312">
        <v>117.9520137103685</v>
      </c>
    </row>
    <row r="2313" spans="1:3" x14ac:dyDescent="0.25">
      <c r="A2313" s="2">
        <v>44007</v>
      </c>
      <c r="B2313">
        <v>181.77723887060449</v>
      </c>
      <c r="C2313">
        <v>118.0055698371894</v>
      </c>
    </row>
    <row r="2314" spans="1:3" x14ac:dyDescent="0.25">
      <c r="A2314" s="2">
        <v>44008</v>
      </c>
      <c r="B2314">
        <v>180.91113805646981</v>
      </c>
      <c r="C2314">
        <v>118.13410454155959</v>
      </c>
    </row>
    <row r="2315" spans="1:3" x14ac:dyDescent="0.25">
      <c r="A2315" s="2">
        <v>44009</v>
      </c>
      <c r="B2315">
        <v>180.91113805646981</v>
      </c>
      <c r="C2315">
        <v>118.13410454155959</v>
      </c>
    </row>
    <row r="2316" spans="1:3" x14ac:dyDescent="0.25">
      <c r="A2316" s="2">
        <v>44010</v>
      </c>
      <c r="B2316">
        <v>180.91113805646981</v>
      </c>
      <c r="C2316">
        <v>118.13410454155959</v>
      </c>
    </row>
    <row r="2317" spans="1:3" x14ac:dyDescent="0.25">
      <c r="A2317" s="2">
        <v>44011</v>
      </c>
      <c r="B2317">
        <v>181.15364628442751</v>
      </c>
      <c r="C2317">
        <v>118.1233933161954</v>
      </c>
    </row>
    <row r="2318" spans="1:3" x14ac:dyDescent="0.25">
      <c r="A2318" s="2">
        <v>44012</v>
      </c>
      <c r="B2318">
        <v>182.5740516196085</v>
      </c>
      <c r="C2318">
        <v>118.0698371893745</v>
      </c>
    </row>
    <row r="2319" spans="1:3" x14ac:dyDescent="0.25">
      <c r="A2319" s="2">
        <v>44013</v>
      </c>
      <c r="B2319">
        <v>183.69998267798371</v>
      </c>
      <c r="C2319">
        <v>117.9091688089117</v>
      </c>
    </row>
    <row r="2320" spans="1:3" x14ac:dyDescent="0.25">
      <c r="A2320" s="2">
        <v>44014</v>
      </c>
      <c r="B2320">
        <v>186.54079334834569</v>
      </c>
      <c r="C2320">
        <v>118.1233933161954</v>
      </c>
    </row>
    <row r="2321" spans="1:3" x14ac:dyDescent="0.25">
      <c r="A2321" s="2">
        <v>44015</v>
      </c>
      <c r="B2321">
        <v>185.3282522085571</v>
      </c>
      <c r="C2321">
        <v>118.1555269922879</v>
      </c>
    </row>
    <row r="2322" spans="1:3" x14ac:dyDescent="0.25">
      <c r="A2322" s="2">
        <v>44016</v>
      </c>
      <c r="B2322">
        <v>185.3282522085571</v>
      </c>
      <c r="C2322">
        <v>118.1555269922879</v>
      </c>
    </row>
    <row r="2323" spans="1:3" x14ac:dyDescent="0.25">
      <c r="A2323" s="2">
        <v>44017</v>
      </c>
      <c r="B2323">
        <v>185.3282522085571</v>
      </c>
      <c r="C2323">
        <v>118.1555269922879</v>
      </c>
    </row>
    <row r="2324" spans="1:3" x14ac:dyDescent="0.25">
      <c r="A2324" s="2">
        <v>44018</v>
      </c>
      <c r="B2324">
        <v>187.70136843928631</v>
      </c>
      <c r="C2324">
        <v>118.16623821765209</v>
      </c>
    </row>
    <row r="2325" spans="1:3" x14ac:dyDescent="0.25">
      <c r="A2325" s="2">
        <v>44019</v>
      </c>
      <c r="B2325">
        <v>187.58011432530751</v>
      </c>
      <c r="C2325">
        <v>118.33761782347899</v>
      </c>
    </row>
    <row r="2326" spans="1:3" x14ac:dyDescent="0.25">
      <c r="A2326" s="2">
        <v>44020</v>
      </c>
      <c r="B2326">
        <v>185.46682833881869</v>
      </c>
      <c r="C2326">
        <v>118.3590402742074</v>
      </c>
    </row>
    <row r="2327" spans="1:3" x14ac:dyDescent="0.25">
      <c r="A2327" s="2">
        <v>44021</v>
      </c>
      <c r="B2327">
        <v>184.80859172007621</v>
      </c>
      <c r="C2327">
        <v>118.5625535561268</v>
      </c>
    </row>
    <row r="2328" spans="1:3" x14ac:dyDescent="0.25">
      <c r="A2328" s="2">
        <v>44022</v>
      </c>
      <c r="B2328">
        <v>186.41953923436691</v>
      </c>
      <c r="C2328">
        <v>118.50899742930589</v>
      </c>
    </row>
    <row r="2329" spans="1:3" x14ac:dyDescent="0.25">
      <c r="A2329" s="2">
        <v>44023</v>
      </c>
      <c r="B2329">
        <v>186.41953923436691</v>
      </c>
      <c r="C2329">
        <v>118.50899742930589</v>
      </c>
    </row>
    <row r="2330" spans="1:3" x14ac:dyDescent="0.25">
      <c r="A2330" s="2">
        <v>44024</v>
      </c>
      <c r="B2330">
        <v>186.41953923436691</v>
      </c>
      <c r="C2330">
        <v>118.50899742930589</v>
      </c>
    </row>
    <row r="2331" spans="1:3" x14ac:dyDescent="0.25">
      <c r="A2331" s="2">
        <v>44025</v>
      </c>
      <c r="B2331">
        <v>189.2776719210116</v>
      </c>
      <c r="C2331">
        <v>118.40188517566411</v>
      </c>
    </row>
    <row r="2332" spans="1:3" x14ac:dyDescent="0.25">
      <c r="A2332" s="2">
        <v>44026</v>
      </c>
      <c r="B2332">
        <v>185.76130261562449</v>
      </c>
      <c r="C2332">
        <v>118.5197086546701</v>
      </c>
    </row>
    <row r="2333" spans="1:3" x14ac:dyDescent="0.25">
      <c r="A2333" s="2">
        <v>44027</v>
      </c>
      <c r="B2333">
        <v>188.61943530226921</v>
      </c>
      <c r="C2333">
        <v>118.50899742930589</v>
      </c>
    </row>
    <row r="2334" spans="1:3" x14ac:dyDescent="0.25">
      <c r="A2334" s="2">
        <v>44028</v>
      </c>
      <c r="B2334">
        <v>187.4242161787632</v>
      </c>
      <c r="C2334">
        <v>118.6696658097687</v>
      </c>
    </row>
    <row r="2335" spans="1:3" x14ac:dyDescent="0.25">
      <c r="A2335" s="2">
        <v>44029</v>
      </c>
      <c r="B2335">
        <v>188.08245279750571</v>
      </c>
      <c r="C2335">
        <v>118.6589545844045</v>
      </c>
    </row>
    <row r="2336" spans="1:3" x14ac:dyDescent="0.25">
      <c r="A2336" s="2">
        <v>44030</v>
      </c>
      <c r="B2336">
        <v>188.08245279750571</v>
      </c>
      <c r="C2336">
        <v>118.6589545844045</v>
      </c>
    </row>
    <row r="2337" spans="1:3" x14ac:dyDescent="0.25">
      <c r="A2337" s="2">
        <v>44031</v>
      </c>
      <c r="B2337">
        <v>188.08245279750571</v>
      </c>
      <c r="C2337">
        <v>118.6589545844045</v>
      </c>
    </row>
    <row r="2338" spans="1:3" x14ac:dyDescent="0.25">
      <c r="A2338" s="2">
        <v>44032</v>
      </c>
      <c r="B2338">
        <v>189.06980772561931</v>
      </c>
      <c r="C2338">
        <v>118.808911739503</v>
      </c>
    </row>
    <row r="2339" spans="1:3" x14ac:dyDescent="0.25">
      <c r="A2339" s="2">
        <v>44033</v>
      </c>
      <c r="B2339">
        <v>190.29967088169059</v>
      </c>
      <c r="C2339">
        <v>118.9374464438732</v>
      </c>
    </row>
    <row r="2340" spans="1:3" x14ac:dyDescent="0.25">
      <c r="A2340" s="2">
        <v>44034</v>
      </c>
      <c r="B2340">
        <v>188.15174086263639</v>
      </c>
      <c r="C2340">
        <v>119.0874035989717</v>
      </c>
    </row>
    <row r="2341" spans="1:3" x14ac:dyDescent="0.25">
      <c r="A2341" s="2">
        <v>44035</v>
      </c>
      <c r="B2341">
        <v>188.55014723713839</v>
      </c>
      <c r="C2341">
        <v>119.2052270779777</v>
      </c>
    </row>
    <row r="2342" spans="1:3" x14ac:dyDescent="0.25">
      <c r="A2342" s="2">
        <v>44036</v>
      </c>
      <c r="B2342">
        <v>184.91252381777241</v>
      </c>
      <c r="C2342">
        <v>119.09811482433589</v>
      </c>
    </row>
    <row r="2343" spans="1:3" x14ac:dyDescent="0.25">
      <c r="A2343" s="2">
        <v>44037</v>
      </c>
      <c r="B2343">
        <v>184.91252381777241</v>
      </c>
      <c r="C2343">
        <v>119.09811482433589</v>
      </c>
    </row>
    <row r="2344" spans="1:3" x14ac:dyDescent="0.25">
      <c r="A2344" s="2">
        <v>44038</v>
      </c>
      <c r="B2344">
        <v>184.91252381777241</v>
      </c>
      <c r="C2344">
        <v>119.09811482433589</v>
      </c>
    </row>
    <row r="2345" spans="1:3" x14ac:dyDescent="0.25">
      <c r="A2345" s="2">
        <v>44039</v>
      </c>
      <c r="B2345">
        <v>183.69998267798371</v>
      </c>
      <c r="C2345">
        <v>119.1409597257926</v>
      </c>
    </row>
    <row r="2346" spans="1:3" x14ac:dyDescent="0.25">
      <c r="A2346" s="2">
        <v>44040</v>
      </c>
      <c r="B2346">
        <v>184.96448986662051</v>
      </c>
      <c r="C2346">
        <v>119.2480719794345</v>
      </c>
    </row>
    <row r="2347" spans="1:3" x14ac:dyDescent="0.25">
      <c r="A2347" s="2">
        <v>44041</v>
      </c>
      <c r="B2347">
        <v>184.51411744327041</v>
      </c>
      <c r="C2347">
        <v>119.2587832047986</v>
      </c>
    </row>
    <row r="2348" spans="1:3" x14ac:dyDescent="0.25">
      <c r="A2348" s="2">
        <v>44042</v>
      </c>
      <c r="B2348">
        <v>182.6779837173047</v>
      </c>
      <c r="C2348">
        <v>119.44087403598969</v>
      </c>
    </row>
    <row r="2349" spans="1:3" x14ac:dyDescent="0.25">
      <c r="A2349" s="2">
        <v>44043</v>
      </c>
      <c r="B2349">
        <v>182.0890351636931</v>
      </c>
      <c r="C2349">
        <v>119.44087403598969</v>
      </c>
    </row>
    <row r="2350" spans="1:3" x14ac:dyDescent="0.25">
      <c r="A2350" s="2">
        <v>44044</v>
      </c>
      <c r="B2350">
        <v>182.0890351636931</v>
      </c>
      <c r="C2350">
        <v>119.44087403598969</v>
      </c>
    </row>
    <row r="2351" spans="1:3" x14ac:dyDescent="0.25">
      <c r="A2351" s="2">
        <v>44045</v>
      </c>
      <c r="B2351">
        <v>182.0890351636931</v>
      </c>
      <c r="C2351">
        <v>119.44087403598969</v>
      </c>
    </row>
    <row r="2352" spans="1:3" x14ac:dyDescent="0.25">
      <c r="A2352" s="2">
        <v>44046</v>
      </c>
      <c r="B2352">
        <v>186.05577689243029</v>
      </c>
      <c r="C2352">
        <v>119.398029134533</v>
      </c>
    </row>
    <row r="2353" spans="1:3" x14ac:dyDescent="0.25">
      <c r="A2353" s="2">
        <v>44047</v>
      </c>
      <c r="B2353">
        <v>186.14238697384371</v>
      </c>
      <c r="C2353">
        <v>119.64438731790921</v>
      </c>
    </row>
    <row r="2354" spans="1:3" x14ac:dyDescent="0.25">
      <c r="A2354" s="2">
        <v>44048</v>
      </c>
      <c r="B2354">
        <v>185.89987874588601</v>
      </c>
      <c r="C2354">
        <v>119.44087403598969</v>
      </c>
    </row>
    <row r="2355" spans="1:3" x14ac:dyDescent="0.25">
      <c r="A2355" s="2">
        <v>44049</v>
      </c>
      <c r="B2355">
        <v>185.96916681101681</v>
      </c>
      <c r="C2355">
        <v>119.6229648671808</v>
      </c>
    </row>
    <row r="2356" spans="1:3" x14ac:dyDescent="0.25">
      <c r="A2356" s="2">
        <v>44050</v>
      </c>
      <c r="B2356">
        <v>187.56279230902479</v>
      </c>
      <c r="C2356">
        <v>119.50514138817481</v>
      </c>
    </row>
    <row r="2357" spans="1:3" x14ac:dyDescent="0.25">
      <c r="A2357" s="2">
        <v>44051</v>
      </c>
      <c r="B2357">
        <v>187.56279230902479</v>
      </c>
      <c r="C2357">
        <v>119.50514138817481</v>
      </c>
    </row>
    <row r="2358" spans="1:3" x14ac:dyDescent="0.25">
      <c r="A2358" s="2">
        <v>44052</v>
      </c>
      <c r="B2358">
        <v>187.56279230902479</v>
      </c>
      <c r="C2358">
        <v>119.50514138817481</v>
      </c>
    </row>
    <row r="2359" spans="1:3" x14ac:dyDescent="0.25">
      <c r="A2359" s="2">
        <v>44053</v>
      </c>
      <c r="B2359">
        <v>188.0651307812229</v>
      </c>
      <c r="C2359">
        <v>119.50514138817481</v>
      </c>
    </row>
    <row r="2360" spans="1:3" x14ac:dyDescent="0.25">
      <c r="A2360" s="2">
        <v>44054</v>
      </c>
      <c r="B2360">
        <v>189.6414342629482</v>
      </c>
      <c r="C2360">
        <v>119.2052270779777</v>
      </c>
    </row>
    <row r="2361" spans="1:3" x14ac:dyDescent="0.25">
      <c r="A2361" s="2">
        <v>44055</v>
      </c>
      <c r="B2361">
        <v>190.55950112593109</v>
      </c>
      <c r="C2361">
        <v>118.9374464438732</v>
      </c>
    </row>
    <row r="2362" spans="1:3" x14ac:dyDescent="0.25">
      <c r="A2362" s="2">
        <v>44056</v>
      </c>
      <c r="B2362">
        <v>190.0918066862983</v>
      </c>
      <c r="C2362">
        <v>118.71251071122541</v>
      </c>
    </row>
    <row r="2363" spans="1:3" x14ac:dyDescent="0.25">
      <c r="A2363" s="2">
        <v>44057</v>
      </c>
      <c r="B2363">
        <v>189.43357006755591</v>
      </c>
      <c r="C2363">
        <v>118.6268209083119</v>
      </c>
    </row>
    <row r="2364" spans="1:3" x14ac:dyDescent="0.25">
      <c r="A2364" s="2">
        <v>44058</v>
      </c>
      <c r="B2364">
        <v>189.43357006755591</v>
      </c>
      <c r="C2364">
        <v>118.6268209083119</v>
      </c>
    </row>
    <row r="2365" spans="1:3" x14ac:dyDescent="0.25">
      <c r="A2365" s="2">
        <v>44059</v>
      </c>
      <c r="B2365">
        <v>189.43357006755591</v>
      </c>
      <c r="C2365">
        <v>118.6268209083119</v>
      </c>
    </row>
    <row r="2366" spans="1:3" x14ac:dyDescent="0.25">
      <c r="A2366" s="2">
        <v>44060</v>
      </c>
      <c r="B2366">
        <v>189.55482418153471</v>
      </c>
      <c r="C2366">
        <v>118.7660668380463</v>
      </c>
    </row>
    <row r="2367" spans="1:3" x14ac:dyDescent="0.25">
      <c r="A2367" s="2">
        <v>44061</v>
      </c>
      <c r="B2367">
        <v>188.87926554650971</v>
      </c>
      <c r="C2367">
        <v>118.85175664095971</v>
      </c>
    </row>
    <row r="2368" spans="1:3" x14ac:dyDescent="0.25">
      <c r="A2368" s="2">
        <v>44062</v>
      </c>
      <c r="B2368">
        <v>189.95323055603669</v>
      </c>
      <c r="C2368">
        <v>118.8303341902314</v>
      </c>
    </row>
    <row r="2369" spans="1:3" x14ac:dyDescent="0.25">
      <c r="A2369" s="2">
        <v>44063</v>
      </c>
      <c r="B2369">
        <v>189.1564178070328</v>
      </c>
      <c r="C2369">
        <v>118.9481576692374</v>
      </c>
    </row>
    <row r="2370" spans="1:3" x14ac:dyDescent="0.25">
      <c r="A2370" s="2">
        <v>44064</v>
      </c>
      <c r="B2370">
        <v>190.2823488654079</v>
      </c>
      <c r="C2370">
        <v>118.9802913453299</v>
      </c>
    </row>
    <row r="2371" spans="1:3" x14ac:dyDescent="0.25">
      <c r="A2371" s="2">
        <v>44065</v>
      </c>
      <c r="B2371">
        <v>190.2823488654079</v>
      </c>
      <c r="C2371">
        <v>118.9802913453299</v>
      </c>
    </row>
    <row r="2372" spans="1:3" x14ac:dyDescent="0.25">
      <c r="A2372" s="2">
        <v>44066</v>
      </c>
      <c r="B2372">
        <v>190.2823488654079</v>
      </c>
      <c r="C2372">
        <v>118.9802913453299</v>
      </c>
    </row>
    <row r="2373" spans="1:3" x14ac:dyDescent="0.25">
      <c r="A2373" s="2">
        <v>44067</v>
      </c>
      <c r="B2373">
        <v>192.03187250996021</v>
      </c>
      <c r="C2373">
        <v>118.9695801199657</v>
      </c>
    </row>
    <row r="2374" spans="1:3" x14ac:dyDescent="0.25">
      <c r="A2374" s="2">
        <v>44068</v>
      </c>
      <c r="B2374">
        <v>192.17044864022171</v>
      </c>
      <c r="C2374">
        <v>118.6696658097687</v>
      </c>
    </row>
    <row r="2375" spans="1:3" x14ac:dyDescent="0.25">
      <c r="A2375" s="2">
        <v>44069</v>
      </c>
      <c r="B2375">
        <v>193.60817599168541</v>
      </c>
      <c r="C2375">
        <v>118.54113110539841</v>
      </c>
    </row>
    <row r="2376" spans="1:3" x14ac:dyDescent="0.25">
      <c r="A2376" s="2">
        <v>44070</v>
      </c>
      <c r="B2376">
        <v>194.97661527801839</v>
      </c>
      <c r="C2376">
        <v>118.30548414738649</v>
      </c>
    </row>
    <row r="2377" spans="1:3" x14ac:dyDescent="0.25">
      <c r="A2377" s="2">
        <v>44071</v>
      </c>
      <c r="B2377">
        <v>193.4522778451412</v>
      </c>
      <c r="C2377">
        <v>118.30548414738649</v>
      </c>
    </row>
    <row r="2378" spans="1:3" x14ac:dyDescent="0.25">
      <c r="A2378" s="2">
        <v>44072</v>
      </c>
      <c r="B2378">
        <v>193.4522778451412</v>
      </c>
      <c r="C2378">
        <v>118.30548414738649</v>
      </c>
    </row>
    <row r="2379" spans="1:3" x14ac:dyDescent="0.25">
      <c r="A2379" s="2">
        <v>44073</v>
      </c>
      <c r="B2379">
        <v>193.4522778451412</v>
      </c>
      <c r="C2379">
        <v>118.30548414738649</v>
      </c>
    </row>
    <row r="2380" spans="1:3" x14ac:dyDescent="0.25">
      <c r="A2380" s="2">
        <v>44074</v>
      </c>
      <c r="B2380">
        <v>192.70743114498529</v>
      </c>
      <c r="C2380">
        <v>118.36975149957161</v>
      </c>
    </row>
    <row r="2381" spans="1:3" x14ac:dyDescent="0.25">
      <c r="A2381" s="2">
        <v>44075</v>
      </c>
      <c r="B2381">
        <v>193.3829897800104</v>
      </c>
      <c r="C2381">
        <v>118.6053984575836</v>
      </c>
    </row>
    <row r="2382" spans="1:3" x14ac:dyDescent="0.25">
      <c r="A2382" s="2">
        <v>44076</v>
      </c>
      <c r="B2382">
        <v>196.81274900398409</v>
      </c>
      <c r="C2382">
        <v>118.9695801199657</v>
      </c>
    </row>
    <row r="2383" spans="1:3" x14ac:dyDescent="0.25">
      <c r="A2383" s="2">
        <v>44077</v>
      </c>
      <c r="B2383">
        <v>193.17512558461809</v>
      </c>
      <c r="C2383">
        <v>119.0659811482434</v>
      </c>
    </row>
    <row r="2384" spans="1:3" x14ac:dyDescent="0.25">
      <c r="A2384" s="2">
        <v>44078</v>
      </c>
      <c r="B2384">
        <v>189.10445175818469</v>
      </c>
      <c r="C2384">
        <v>118.7553556126821</v>
      </c>
    </row>
    <row r="2385" spans="1:3" x14ac:dyDescent="0.25">
      <c r="A2385" s="2">
        <v>44079</v>
      </c>
      <c r="B2385">
        <v>189.10445175818469</v>
      </c>
      <c r="C2385">
        <v>118.7553556126821</v>
      </c>
    </row>
    <row r="2386" spans="1:3" x14ac:dyDescent="0.25">
      <c r="A2386" s="2">
        <v>44080</v>
      </c>
      <c r="B2386">
        <v>189.10445175818469</v>
      </c>
      <c r="C2386">
        <v>118.7553556126821</v>
      </c>
    </row>
    <row r="2387" spans="1:3" x14ac:dyDescent="0.25">
      <c r="A2387" s="2">
        <v>44081</v>
      </c>
      <c r="B2387">
        <v>191.78936428200251</v>
      </c>
      <c r="C2387">
        <v>118.64824335904029</v>
      </c>
    </row>
    <row r="2388" spans="1:3" x14ac:dyDescent="0.25">
      <c r="A2388" s="2">
        <v>44082</v>
      </c>
      <c r="B2388">
        <v>188.4808591720076</v>
      </c>
      <c r="C2388">
        <v>118.8303341902314</v>
      </c>
    </row>
    <row r="2389" spans="1:3" x14ac:dyDescent="0.25">
      <c r="A2389" s="2">
        <v>44083</v>
      </c>
      <c r="B2389">
        <v>190.50753507708299</v>
      </c>
      <c r="C2389">
        <v>118.7232219365896</v>
      </c>
    </row>
    <row r="2390" spans="1:3" x14ac:dyDescent="0.25">
      <c r="A2390" s="2">
        <v>44084</v>
      </c>
      <c r="B2390">
        <v>189.84929845834051</v>
      </c>
      <c r="C2390">
        <v>118.691088260497</v>
      </c>
    </row>
    <row r="2391" spans="1:3" x14ac:dyDescent="0.25">
      <c r="A2391" s="2">
        <v>44085</v>
      </c>
      <c r="B2391">
        <v>188.5328252208557</v>
      </c>
      <c r="C2391">
        <v>118.8946015424164</v>
      </c>
    </row>
    <row r="2392" spans="1:3" x14ac:dyDescent="0.25">
      <c r="A2392" s="2">
        <v>44086</v>
      </c>
      <c r="B2392">
        <v>188.5328252208557</v>
      </c>
      <c r="C2392">
        <v>118.8946015424164</v>
      </c>
    </row>
    <row r="2393" spans="1:3" x14ac:dyDescent="0.25">
      <c r="A2393" s="2">
        <v>44087</v>
      </c>
      <c r="B2393">
        <v>188.5328252208557</v>
      </c>
      <c r="C2393">
        <v>118.8946015424164</v>
      </c>
    </row>
    <row r="2394" spans="1:3" x14ac:dyDescent="0.25">
      <c r="A2394" s="2">
        <v>44088</v>
      </c>
      <c r="B2394">
        <v>190.10912870258099</v>
      </c>
      <c r="C2394">
        <v>118.9802913453299</v>
      </c>
    </row>
    <row r="2395" spans="1:3" x14ac:dyDescent="0.25">
      <c r="A2395" s="2">
        <v>44089</v>
      </c>
      <c r="B2395">
        <v>191.68543218430631</v>
      </c>
      <c r="C2395">
        <v>118.99100257069411</v>
      </c>
    </row>
    <row r="2396" spans="1:3" x14ac:dyDescent="0.25">
      <c r="A2396" s="2">
        <v>44090</v>
      </c>
      <c r="B2396">
        <v>192.27438073791791</v>
      </c>
      <c r="C2396">
        <v>118.99100257069411</v>
      </c>
    </row>
    <row r="2397" spans="1:3" x14ac:dyDescent="0.25">
      <c r="A2397" s="2">
        <v>44091</v>
      </c>
      <c r="B2397">
        <v>189.83197644205791</v>
      </c>
      <c r="C2397">
        <v>119.0659811482434</v>
      </c>
    </row>
    <row r="2398" spans="1:3" x14ac:dyDescent="0.25">
      <c r="A2398" s="2">
        <v>44092</v>
      </c>
      <c r="B2398">
        <v>188.09977481378829</v>
      </c>
      <c r="C2398">
        <v>118.99100257069411</v>
      </c>
    </row>
    <row r="2399" spans="1:3" x14ac:dyDescent="0.25">
      <c r="A2399" s="2">
        <v>44093</v>
      </c>
      <c r="B2399">
        <v>188.09977481378829</v>
      </c>
      <c r="C2399">
        <v>118.99100257069411</v>
      </c>
    </row>
    <row r="2400" spans="1:3" x14ac:dyDescent="0.25">
      <c r="A2400" s="2">
        <v>44094</v>
      </c>
      <c r="B2400">
        <v>188.09977481378829</v>
      </c>
      <c r="C2400">
        <v>118.99100257069411</v>
      </c>
    </row>
    <row r="2401" spans="1:3" x14ac:dyDescent="0.25">
      <c r="A2401" s="2">
        <v>44095</v>
      </c>
      <c r="B2401">
        <v>184.0637450199203</v>
      </c>
      <c r="C2401">
        <v>119.1088260497001</v>
      </c>
    </row>
    <row r="2402" spans="1:3" x14ac:dyDescent="0.25">
      <c r="A2402" s="2">
        <v>44096</v>
      </c>
      <c r="B2402">
        <v>186.36757318551881</v>
      </c>
      <c r="C2402">
        <v>119.0659811482434</v>
      </c>
    </row>
    <row r="2403" spans="1:3" x14ac:dyDescent="0.25">
      <c r="A2403" s="2">
        <v>44097</v>
      </c>
      <c r="B2403">
        <v>187.891910618396</v>
      </c>
      <c r="C2403">
        <v>119.0338474721508</v>
      </c>
    </row>
    <row r="2404" spans="1:3" x14ac:dyDescent="0.25">
      <c r="A2404" s="2">
        <v>44098</v>
      </c>
      <c r="B2404">
        <v>185.76130261562449</v>
      </c>
      <c r="C2404">
        <v>118.99100257069411</v>
      </c>
    </row>
    <row r="2405" spans="1:3" x14ac:dyDescent="0.25">
      <c r="A2405" s="2">
        <v>44099</v>
      </c>
      <c r="B2405">
        <v>187.0777758531093</v>
      </c>
      <c r="C2405">
        <v>118.99100257069411</v>
      </c>
    </row>
    <row r="2406" spans="1:3" x14ac:dyDescent="0.25">
      <c r="A2406" s="2">
        <v>44100</v>
      </c>
      <c r="B2406">
        <v>187.0777758531093</v>
      </c>
      <c r="C2406">
        <v>118.99100257069411</v>
      </c>
    </row>
    <row r="2407" spans="1:3" x14ac:dyDescent="0.25">
      <c r="A2407" s="2">
        <v>44101</v>
      </c>
      <c r="B2407">
        <v>187.0777758531093</v>
      </c>
      <c r="C2407">
        <v>118.99100257069411</v>
      </c>
    </row>
    <row r="2408" spans="1:3" x14ac:dyDescent="0.25">
      <c r="A2408" s="2">
        <v>44102</v>
      </c>
      <c r="B2408">
        <v>190.95790750043301</v>
      </c>
      <c r="C2408">
        <v>118.9802913453299</v>
      </c>
    </row>
    <row r="2409" spans="1:3" x14ac:dyDescent="0.25">
      <c r="A2409" s="2">
        <v>44103</v>
      </c>
      <c r="B2409">
        <v>189.29499393729429</v>
      </c>
      <c r="C2409">
        <v>119.0874035989717</v>
      </c>
    </row>
    <row r="2410" spans="1:3" x14ac:dyDescent="0.25">
      <c r="A2410" s="2">
        <v>44104</v>
      </c>
      <c r="B2410">
        <v>190.40360297938679</v>
      </c>
      <c r="C2410">
        <v>118.9053127677806</v>
      </c>
    </row>
    <row r="2411" spans="1:3" x14ac:dyDescent="0.25">
      <c r="A2411" s="2">
        <v>44105</v>
      </c>
      <c r="B2411">
        <v>190.8366533864542</v>
      </c>
      <c r="C2411">
        <v>118.99100257069411</v>
      </c>
    </row>
    <row r="2412" spans="1:3" x14ac:dyDescent="0.25">
      <c r="A2412" s="2">
        <v>44106</v>
      </c>
      <c r="B2412">
        <v>190.16109475142909</v>
      </c>
      <c r="C2412">
        <v>118.95886889460159</v>
      </c>
    </row>
    <row r="2413" spans="1:3" x14ac:dyDescent="0.25">
      <c r="A2413" s="2">
        <v>44107</v>
      </c>
      <c r="B2413">
        <v>190.16109475142909</v>
      </c>
      <c r="C2413">
        <v>118.95886889460159</v>
      </c>
    </row>
    <row r="2414" spans="1:3" x14ac:dyDescent="0.25">
      <c r="A2414" s="2">
        <v>44108</v>
      </c>
      <c r="B2414">
        <v>190.16109475142909</v>
      </c>
      <c r="C2414">
        <v>118.95886889460159</v>
      </c>
    </row>
    <row r="2415" spans="1:3" x14ac:dyDescent="0.25">
      <c r="A2415" s="2">
        <v>44109</v>
      </c>
      <c r="B2415">
        <v>191.39095790750039</v>
      </c>
      <c r="C2415">
        <v>118.9053127677806</v>
      </c>
    </row>
    <row r="2416" spans="1:3" x14ac:dyDescent="0.25">
      <c r="A2416" s="2">
        <v>44110</v>
      </c>
      <c r="B2416">
        <v>191.92794041226401</v>
      </c>
      <c r="C2416">
        <v>118.808911739503</v>
      </c>
    </row>
    <row r="2417" spans="1:3" x14ac:dyDescent="0.25">
      <c r="A2417" s="2">
        <v>44111</v>
      </c>
      <c r="B2417">
        <v>192.27438073791791</v>
      </c>
      <c r="C2417">
        <v>118.68037703513281</v>
      </c>
    </row>
    <row r="2418" spans="1:3" x14ac:dyDescent="0.25">
      <c r="A2418" s="2">
        <v>44112</v>
      </c>
      <c r="B2418">
        <v>193.7987181707951</v>
      </c>
      <c r="C2418">
        <v>118.8410454155955</v>
      </c>
    </row>
    <row r="2419" spans="1:3" x14ac:dyDescent="0.25">
      <c r="A2419" s="2">
        <v>44113</v>
      </c>
      <c r="B2419">
        <v>194.68214100121261</v>
      </c>
      <c r="C2419">
        <v>118.8946015424164</v>
      </c>
    </row>
    <row r="2420" spans="1:3" x14ac:dyDescent="0.25">
      <c r="A2420" s="2">
        <v>44114</v>
      </c>
      <c r="B2420">
        <v>194.68214100121261</v>
      </c>
      <c r="C2420">
        <v>118.8946015424164</v>
      </c>
    </row>
    <row r="2421" spans="1:3" x14ac:dyDescent="0.25">
      <c r="A2421" s="2">
        <v>44115</v>
      </c>
      <c r="B2421">
        <v>194.68214100121261</v>
      </c>
      <c r="C2421">
        <v>118.8946015424164</v>
      </c>
    </row>
    <row r="2422" spans="1:3" x14ac:dyDescent="0.25">
      <c r="A2422" s="2">
        <v>44116</v>
      </c>
      <c r="B2422">
        <v>197.29776545989961</v>
      </c>
      <c r="C2422">
        <v>118.9481576692374</v>
      </c>
    </row>
    <row r="2423" spans="1:3" x14ac:dyDescent="0.25">
      <c r="A2423" s="2">
        <v>44117</v>
      </c>
      <c r="B2423">
        <v>197.97332409492469</v>
      </c>
      <c r="C2423">
        <v>119.1730934018852</v>
      </c>
    </row>
    <row r="2424" spans="1:3" x14ac:dyDescent="0.25">
      <c r="A2424" s="2">
        <v>44118</v>
      </c>
      <c r="B2424">
        <v>197.14186731335531</v>
      </c>
      <c r="C2424">
        <v>119.23736075407029</v>
      </c>
    </row>
    <row r="2425" spans="1:3" x14ac:dyDescent="0.25">
      <c r="A2425" s="2">
        <v>44119</v>
      </c>
      <c r="B2425">
        <v>194.99393729430099</v>
      </c>
      <c r="C2425">
        <v>119.280205655527</v>
      </c>
    </row>
    <row r="2426" spans="1:3" x14ac:dyDescent="0.25">
      <c r="A2426" s="2">
        <v>44120</v>
      </c>
      <c r="B2426">
        <v>196.8647150528322</v>
      </c>
      <c r="C2426">
        <v>119.3123393316195</v>
      </c>
    </row>
    <row r="2427" spans="1:3" x14ac:dyDescent="0.25">
      <c r="A2427" s="2">
        <v>44121</v>
      </c>
      <c r="B2427">
        <v>196.8647150528322</v>
      </c>
      <c r="C2427">
        <v>119.3123393316195</v>
      </c>
    </row>
    <row r="2428" spans="1:3" x14ac:dyDescent="0.25">
      <c r="A2428" s="2">
        <v>44122</v>
      </c>
      <c r="B2428">
        <v>196.8647150528322</v>
      </c>
      <c r="C2428">
        <v>119.3123393316195</v>
      </c>
    </row>
    <row r="2429" spans="1:3" x14ac:dyDescent="0.25">
      <c r="A2429" s="2">
        <v>44123</v>
      </c>
      <c r="B2429">
        <v>194.00658236618739</v>
      </c>
      <c r="C2429">
        <v>119.23736075407029</v>
      </c>
    </row>
    <row r="2430" spans="1:3" x14ac:dyDescent="0.25">
      <c r="A2430" s="2">
        <v>44124</v>
      </c>
      <c r="B2430">
        <v>192.82868525896421</v>
      </c>
      <c r="C2430">
        <v>119.0766923736075</v>
      </c>
    </row>
    <row r="2431" spans="1:3" x14ac:dyDescent="0.25">
      <c r="A2431" s="2">
        <v>44125</v>
      </c>
      <c r="B2431">
        <v>191.85865234713319</v>
      </c>
      <c r="C2431">
        <v>118.95886889460159</v>
      </c>
    </row>
    <row r="2432" spans="1:3" x14ac:dyDescent="0.25">
      <c r="A2432" s="2">
        <v>44126</v>
      </c>
      <c r="B2432">
        <v>191.9452624285467</v>
      </c>
      <c r="C2432">
        <v>118.7017994858612</v>
      </c>
    </row>
    <row r="2433" spans="1:3" x14ac:dyDescent="0.25">
      <c r="A2433" s="2">
        <v>44127</v>
      </c>
      <c r="B2433">
        <v>192.79404122639869</v>
      </c>
      <c r="C2433">
        <v>118.7982005141388</v>
      </c>
    </row>
    <row r="2434" spans="1:3" x14ac:dyDescent="0.25">
      <c r="A2434" s="2">
        <v>44128</v>
      </c>
      <c r="B2434">
        <v>192.79404122639869</v>
      </c>
      <c r="C2434">
        <v>118.7982005141388</v>
      </c>
    </row>
    <row r="2435" spans="1:3" x14ac:dyDescent="0.25">
      <c r="A2435" s="2">
        <v>44129</v>
      </c>
      <c r="B2435">
        <v>192.79404122639869</v>
      </c>
      <c r="C2435">
        <v>118.7982005141388</v>
      </c>
    </row>
    <row r="2436" spans="1:3" x14ac:dyDescent="0.25">
      <c r="A2436" s="2">
        <v>44130</v>
      </c>
      <c r="B2436">
        <v>189.71072232807899</v>
      </c>
      <c r="C2436">
        <v>118.9481576692374</v>
      </c>
    </row>
    <row r="2437" spans="1:3" x14ac:dyDescent="0.25">
      <c r="A2437" s="2">
        <v>44131</v>
      </c>
      <c r="B2437">
        <v>189.6414342629482</v>
      </c>
      <c r="C2437">
        <v>119.1730934018852</v>
      </c>
    </row>
    <row r="2438" spans="1:3" x14ac:dyDescent="0.25">
      <c r="A2438" s="2">
        <v>44132</v>
      </c>
      <c r="B2438">
        <v>185.64004850164559</v>
      </c>
      <c r="C2438">
        <v>119.13024850042849</v>
      </c>
    </row>
    <row r="2439" spans="1:3" x14ac:dyDescent="0.25">
      <c r="A2439" s="2">
        <v>44133</v>
      </c>
      <c r="B2439">
        <v>186.80062359258619</v>
      </c>
      <c r="C2439">
        <v>119.0124250214224</v>
      </c>
    </row>
    <row r="2440" spans="1:3" x14ac:dyDescent="0.25">
      <c r="A2440" s="2">
        <v>44134</v>
      </c>
      <c r="B2440">
        <v>185.39754027368789</v>
      </c>
      <c r="C2440">
        <v>118.7982005141388</v>
      </c>
    </row>
    <row r="2441" spans="1:3" x14ac:dyDescent="0.25">
      <c r="A2441" s="2">
        <v>44135</v>
      </c>
      <c r="B2441">
        <v>185.39754027368789</v>
      </c>
      <c r="C2441">
        <v>118.7982005141388</v>
      </c>
    </row>
    <row r="2442" spans="1:3" x14ac:dyDescent="0.25">
      <c r="A2442" s="2">
        <v>44136</v>
      </c>
      <c r="B2442">
        <v>185.39754027368789</v>
      </c>
      <c r="C2442">
        <v>118.7982005141388</v>
      </c>
    </row>
    <row r="2443" spans="1:3" x14ac:dyDescent="0.25">
      <c r="A2443" s="2">
        <v>44137</v>
      </c>
      <c r="B2443">
        <v>188.01316473237489</v>
      </c>
      <c r="C2443">
        <v>118.92673521850899</v>
      </c>
    </row>
    <row r="2444" spans="1:3" x14ac:dyDescent="0.25">
      <c r="A2444" s="2">
        <v>44138</v>
      </c>
      <c r="B2444">
        <v>191.20041572839079</v>
      </c>
      <c r="C2444">
        <v>118.8624678663239</v>
      </c>
    </row>
    <row r="2445" spans="1:3" x14ac:dyDescent="0.25">
      <c r="A2445" s="2">
        <v>44139</v>
      </c>
      <c r="B2445">
        <v>195.44430971765121</v>
      </c>
      <c r="C2445">
        <v>119.3551842330763</v>
      </c>
    </row>
    <row r="2446" spans="1:3" x14ac:dyDescent="0.25">
      <c r="A2446" s="2">
        <v>44140</v>
      </c>
      <c r="B2446">
        <v>196.7954269877014</v>
      </c>
      <c r="C2446">
        <v>119.4837189374465</v>
      </c>
    </row>
    <row r="2447" spans="1:3" x14ac:dyDescent="0.25">
      <c r="A2447" s="2">
        <v>44141</v>
      </c>
      <c r="B2447">
        <v>195.7561060107397</v>
      </c>
      <c r="C2447">
        <v>119.2587832047986</v>
      </c>
    </row>
    <row r="2448" spans="1:3" x14ac:dyDescent="0.25">
      <c r="A2448" s="2">
        <v>44142</v>
      </c>
      <c r="B2448">
        <v>195.7561060107397</v>
      </c>
      <c r="C2448">
        <v>119.2587832047986</v>
      </c>
    </row>
    <row r="2449" spans="1:3" x14ac:dyDescent="0.25">
      <c r="A2449" s="2">
        <v>44143</v>
      </c>
      <c r="B2449">
        <v>195.7561060107397</v>
      </c>
      <c r="C2449">
        <v>119.2587832047986</v>
      </c>
    </row>
    <row r="2450" spans="1:3" x14ac:dyDescent="0.25">
      <c r="A2450" s="2">
        <v>44144</v>
      </c>
      <c r="B2450">
        <v>202.5463363935562</v>
      </c>
      <c r="C2450">
        <v>118.81962296486719</v>
      </c>
    </row>
    <row r="2451" spans="1:3" x14ac:dyDescent="0.25">
      <c r="A2451" s="2">
        <v>44145</v>
      </c>
      <c r="B2451">
        <v>199.96535596743459</v>
      </c>
      <c r="C2451">
        <v>118.61610968294769</v>
      </c>
    </row>
    <row r="2452" spans="1:3" x14ac:dyDescent="0.25">
      <c r="A2452" s="2">
        <v>44146</v>
      </c>
      <c r="B2452">
        <v>202.58098042612161</v>
      </c>
      <c r="C2452">
        <v>118.6589545844045</v>
      </c>
    </row>
    <row r="2453" spans="1:3" x14ac:dyDescent="0.25">
      <c r="A2453" s="2">
        <v>44147</v>
      </c>
      <c r="B2453">
        <v>200.9353888792655</v>
      </c>
      <c r="C2453">
        <v>118.99100257069411</v>
      </c>
    </row>
    <row r="2454" spans="1:3" x14ac:dyDescent="0.25">
      <c r="A2454" s="2">
        <v>44148</v>
      </c>
      <c r="B2454">
        <v>200.83145678156939</v>
      </c>
      <c r="C2454">
        <v>119.0338474721508</v>
      </c>
    </row>
    <row r="2455" spans="1:3" x14ac:dyDescent="0.25">
      <c r="A2455" s="2">
        <v>44149</v>
      </c>
      <c r="B2455">
        <v>200.83145678156939</v>
      </c>
      <c r="C2455">
        <v>119.0338474721508</v>
      </c>
    </row>
    <row r="2456" spans="1:3" x14ac:dyDescent="0.25">
      <c r="A2456" s="2">
        <v>44150</v>
      </c>
      <c r="B2456">
        <v>200.83145678156939</v>
      </c>
      <c r="C2456">
        <v>119.0338474721508</v>
      </c>
    </row>
    <row r="2457" spans="1:3" x14ac:dyDescent="0.25">
      <c r="A2457" s="2">
        <v>44151</v>
      </c>
      <c r="B2457">
        <v>203.91477567988909</v>
      </c>
      <c r="C2457">
        <v>119.0659811482434</v>
      </c>
    </row>
    <row r="2458" spans="1:3" x14ac:dyDescent="0.25">
      <c r="A2458" s="2">
        <v>44152</v>
      </c>
      <c r="B2458">
        <v>203.23921704486401</v>
      </c>
      <c r="C2458">
        <v>119.23736075407029</v>
      </c>
    </row>
    <row r="2459" spans="1:3" x14ac:dyDescent="0.25">
      <c r="A2459" s="2">
        <v>44153</v>
      </c>
      <c r="B2459">
        <v>203.68958946821411</v>
      </c>
      <c r="C2459">
        <v>119.3123393316195</v>
      </c>
    </row>
    <row r="2460" spans="1:3" x14ac:dyDescent="0.25">
      <c r="A2460" s="2">
        <v>44154</v>
      </c>
      <c r="B2460">
        <v>201.9054217910965</v>
      </c>
      <c r="C2460">
        <v>119.4194515852614</v>
      </c>
    </row>
    <row r="2461" spans="1:3" x14ac:dyDescent="0.25">
      <c r="A2461" s="2">
        <v>44155</v>
      </c>
      <c r="B2461">
        <v>202.7715226052313</v>
      </c>
      <c r="C2461">
        <v>119.5694087403599</v>
      </c>
    </row>
    <row r="2462" spans="1:3" x14ac:dyDescent="0.25">
      <c r="A2462" s="2">
        <v>44156</v>
      </c>
      <c r="B2462">
        <v>202.7715226052313</v>
      </c>
      <c r="C2462">
        <v>119.5694087403599</v>
      </c>
    </row>
    <row r="2463" spans="1:3" x14ac:dyDescent="0.25">
      <c r="A2463" s="2">
        <v>44157</v>
      </c>
      <c r="B2463">
        <v>202.7715226052313</v>
      </c>
      <c r="C2463">
        <v>119.5694087403599</v>
      </c>
    </row>
    <row r="2464" spans="1:3" x14ac:dyDescent="0.25">
      <c r="A2464" s="2">
        <v>44158</v>
      </c>
      <c r="B2464">
        <v>202.51169236099079</v>
      </c>
      <c r="C2464">
        <v>119.4944301628106</v>
      </c>
    </row>
    <row r="2465" spans="1:3" x14ac:dyDescent="0.25">
      <c r="A2465" s="2">
        <v>44159</v>
      </c>
      <c r="B2465">
        <v>205.43911311276631</v>
      </c>
      <c r="C2465">
        <v>119.40874035989719</v>
      </c>
    </row>
    <row r="2466" spans="1:3" x14ac:dyDescent="0.25">
      <c r="A2466" s="2">
        <v>44160</v>
      </c>
      <c r="B2466">
        <v>204.9194526242855</v>
      </c>
      <c r="C2466">
        <v>119.40874035989719</v>
      </c>
    </row>
    <row r="2467" spans="1:3" x14ac:dyDescent="0.25">
      <c r="A2467" s="2">
        <v>44161</v>
      </c>
      <c r="B2467">
        <v>205.23124891737399</v>
      </c>
      <c r="C2467">
        <v>119.4515852613539</v>
      </c>
    </row>
    <row r="2468" spans="1:3" x14ac:dyDescent="0.25">
      <c r="A2468" s="2">
        <v>44162</v>
      </c>
      <c r="B2468">
        <v>205.12731681967779</v>
      </c>
      <c r="C2468">
        <v>119.5694087403599</v>
      </c>
    </row>
    <row r="2469" spans="1:3" x14ac:dyDescent="0.25">
      <c r="A2469" s="2">
        <v>44163</v>
      </c>
      <c r="B2469">
        <v>205.12731681967779</v>
      </c>
      <c r="C2469">
        <v>119.5694087403599</v>
      </c>
    </row>
    <row r="2470" spans="1:3" x14ac:dyDescent="0.25">
      <c r="A2470" s="2">
        <v>44164</v>
      </c>
      <c r="B2470">
        <v>205.12731681967779</v>
      </c>
      <c r="C2470">
        <v>119.5694087403599</v>
      </c>
    </row>
    <row r="2471" spans="1:3" x14ac:dyDescent="0.25">
      <c r="A2471" s="2">
        <v>44165</v>
      </c>
      <c r="B2471">
        <v>202.94474276805821</v>
      </c>
      <c r="C2471">
        <v>119.5586975149957</v>
      </c>
    </row>
    <row r="2472" spans="1:3" x14ac:dyDescent="0.25">
      <c r="A2472" s="2">
        <v>44166</v>
      </c>
      <c r="B2472">
        <v>204.97141867313351</v>
      </c>
      <c r="C2472">
        <v>119.2909168808912</v>
      </c>
    </row>
    <row r="2473" spans="1:3" x14ac:dyDescent="0.25">
      <c r="A2473" s="2">
        <v>44167</v>
      </c>
      <c r="B2473">
        <v>203.86280963104099</v>
      </c>
      <c r="C2473">
        <v>119.2266495287061</v>
      </c>
    </row>
    <row r="2474" spans="1:3" x14ac:dyDescent="0.25">
      <c r="A2474" s="2">
        <v>44168</v>
      </c>
      <c r="B2474">
        <v>203.88013164732379</v>
      </c>
      <c r="C2474">
        <v>119.4301628106255</v>
      </c>
    </row>
    <row r="2475" spans="1:3" x14ac:dyDescent="0.25">
      <c r="A2475" s="2">
        <v>44169</v>
      </c>
      <c r="B2475">
        <v>204.93677464056819</v>
      </c>
      <c r="C2475">
        <v>119.2052270779777</v>
      </c>
    </row>
    <row r="2476" spans="1:3" x14ac:dyDescent="0.25">
      <c r="A2476" s="2">
        <v>44170</v>
      </c>
      <c r="B2476">
        <v>204.93677464056819</v>
      </c>
      <c r="C2476">
        <v>119.2052270779777</v>
      </c>
    </row>
    <row r="2477" spans="1:3" x14ac:dyDescent="0.25">
      <c r="A2477" s="2">
        <v>44171</v>
      </c>
      <c r="B2477">
        <v>204.93677464056819</v>
      </c>
      <c r="C2477">
        <v>119.2052270779777</v>
      </c>
    </row>
    <row r="2478" spans="1:3" x14ac:dyDescent="0.25">
      <c r="A2478" s="2">
        <v>44172</v>
      </c>
      <c r="B2478">
        <v>204.98874068941629</v>
      </c>
      <c r="C2478">
        <v>119.4515852613539</v>
      </c>
    </row>
    <row r="2479" spans="1:3" x14ac:dyDescent="0.25">
      <c r="A2479" s="2">
        <v>44173</v>
      </c>
      <c r="B2479">
        <v>205.62965529187599</v>
      </c>
      <c r="C2479">
        <v>119.5479862896315</v>
      </c>
    </row>
    <row r="2480" spans="1:3" x14ac:dyDescent="0.25">
      <c r="A2480" s="2">
        <v>44174</v>
      </c>
      <c r="B2480">
        <v>206.08002771522609</v>
      </c>
      <c r="C2480">
        <v>119.4515852613539</v>
      </c>
    </row>
    <row r="2481" spans="1:3" x14ac:dyDescent="0.25">
      <c r="A2481" s="2">
        <v>44175</v>
      </c>
      <c r="B2481">
        <v>204.8155205265893</v>
      </c>
      <c r="C2481">
        <v>119.6015424164524</v>
      </c>
    </row>
    <row r="2482" spans="1:3" x14ac:dyDescent="0.25">
      <c r="A2482" s="2">
        <v>44176</v>
      </c>
      <c r="B2482">
        <v>203.46440325653899</v>
      </c>
      <c r="C2482">
        <v>119.75149957155099</v>
      </c>
    </row>
    <row r="2483" spans="1:3" x14ac:dyDescent="0.25">
      <c r="A2483" s="2">
        <v>44177</v>
      </c>
      <c r="B2483">
        <v>203.46440325653899</v>
      </c>
      <c r="C2483">
        <v>119.75149957155099</v>
      </c>
    </row>
    <row r="2484" spans="1:3" x14ac:dyDescent="0.25">
      <c r="A2484" s="2">
        <v>44178</v>
      </c>
      <c r="B2484">
        <v>203.46440325653899</v>
      </c>
      <c r="C2484">
        <v>119.75149957155099</v>
      </c>
    </row>
    <row r="2485" spans="1:3" x14ac:dyDescent="0.25">
      <c r="A2485" s="2">
        <v>44179</v>
      </c>
      <c r="B2485">
        <v>204.55569028234891</v>
      </c>
      <c r="C2485">
        <v>119.6872322193659</v>
      </c>
    </row>
    <row r="2486" spans="1:3" x14ac:dyDescent="0.25">
      <c r="A2486" s="2">
        <v>44180</v>
      </c>
      <c r="B2486">
        <v>204.43443616837001</v>
      </c>
      <c r="C2486">
        <v>119.64438731790921</v>
      </c>
    </row>
    <row r="2487" spans="1:3" x14ac:dyDescent="0.25">
      <c r="A2487" s="2">
        <v>44181</v>
      </c>
      <c r="B2487">
        <v>205.78555343842021</v>
      </c>
      <c r="C2487">
        <v>119.53727506426731</v>
      </c>
    </row>
    <row r="2488" spans="1:3" x14ac:dyDescent="0.25">
      <c r="A2488" s="2">
        <v>44182</v>
      </c>
      <c r="B2488">
        <v>205.85484150355111</v>
      </c>
      <c r="C2488">
        <v>119.5479862896315</v>
      </c>
    </row>
    <row r="2489" spans="1:3" x14ac:dyDescent="0.25">
      <c r="A2489" s="2">
        <v>44183</v>
      </c>
      <c r="B2489">
        <v>205.38714706391821</v>
      </c>
      <c r="C2489">
        <v>119.5265638389032</v>
      </c>
    </row>
    <row r="2490" spans="1:3" x14ac:dyDescent="0.25">
      <c r="A2490" s="2">
        <v>44184</v>
      </c>
      <c r="B2490">
        <v>205.38714706391821</v>
      </c>
      <c r="C2490">
        <v>119.5265638389032</v>
      </c>
    </row>
    <row r="2491" spans="1:3" x14ac:dyDescent="0.25">
      <c r="A2491" s="2">
        <v>44185</v>
      </c>
      <c r="B2491">
        <v>205.38714706391821</v>
      </c>
      <c r="C2491">
        <v>119.5265638389032</v>
      </c>
    </row>
    <row r="2492" spans="1:3" x14ac:dyDescent="0.25">
      <c r="A2492" s="2">
        <v>44186</v>
      </c>
      <c r="B2492">
        <v>203.11796293088511</v>
      </c>
      <c r="C2492">
        <v>119.58011996572409</v>
      </c>
    </row>
    <row r="2493" spans="1:3" x14ac:dyDescent="0.25">
      <c r="A2493" s="2">
        <v>44187</v>
      </c>
      <c r="B2493">
        <v>204.95409665685091</v>
      </c>
      <c r="C2493">
        <v>119.67652099400171</v>
      </c>
    </row>
    <row r="2494" spans="1:3" x14ac:dyDescent="0.25">
      <c r="A2494" s="2">
        <v>44188</v>
      </c>
      <c r="B2494">
        <v>205.78555343842021</v>
      </c>
      <c r="C2494">
        <v>119.4622964867181</v>
      </c>
    </row>
    <row r="2495" spans="1:3" x14ac:dyDescent="0.25">
      <c r="A2495" s="2">
        <v>44189</v>
      </c>
      <c r="B2495">
        <v>205.9068075523991</v>
      </c>
      <c r="C2495">
        <v>119.53727506426731</v>
      </c>
    </row>
    <row r="2496" spans="1:3" x14ac:dyDescent="0.25">
      <c r="A2496" s="2">
        <v>44190</v>
      </c>
      <c r="B2496">
        <v>205.9068075523991</v>
      </c>
      <c r="C2496">
        <v>119.53727506426731</v>
      </c>
    </row>
    <row r="2497" spans="1:3" x14ac:dyDescent="0.25">
      <c r="A2497" s="2">
        <v>44191</v>
      </c>
      <c r="B2497">
        <v>205.9068075523991</v>
      </c>
      <c r="C2497">
        <v>119.53727506426731</v>
      </c>
    </row>
    <row r="2498" spans="1:3" x14ac:dyDescent="0.25">
      <c r="A2498" s="2">
        <v>44192</v>
      </c>
      <c r="B2498">
        <v>205.9068075523991</v>
      </c>
      <c r="C2498">
        <v>119.53727506426731</v>
      </c>
    </row>
    <row r="2499" spans="1:3" x14ac:dyDescent="0.25">
      <c r="A2499" s="2">
        <v>44193</v>
      </c>
      <c r="B2499">
        <v>207.03273861077429</v>
      </c>
      <c r="C2499">
        <v>119.58011996572409</v>
      </c>
    </row>
    <row r="2500" spans="1:3" x14ac:dyDescent="0.25">
      <c r="A2500" s="2">
        <v>44194</v>
      </c>
      <c r="B2500">
        <v>207.18863675731859</v>
      </c>
      <c r="C2500">
        <v>119.6550985432733</v>
      </c>
    </row>
    <row r="2501" spans="1:3" x14ac:dyDescent="0.25">
      <c r="A2501" s="2">
        <v>44195</v>
      </c>
      <c r="B2501">
        <v>206.70362030140311</v>
      </c>
      <c r="C2501">
        <v>119.6550985432733</v>
      </c>
    </row>
    <row r="2502" spans="1:3" x14ac:dyDescent="0.25">
      <c r="A2502" s="2">
        <v>44196</v>
      </c>
      <c r="B2502">
        <v>206.44379005716269</v>
      </c>
      <c r="C2502">
        <v>119.7086546700943</v>
      </c>
    </row>
    <row r="2503" spans="1:3" x14ac:dyDescent="0.25">
      <c r="A2503" s="2">
        <v>44197</v>
      </c>
      <c r="B2503">
        <v>206.44379005716269</v>
      </c>
      <c r="C2503">
        <v>119.7086546700943</v>
      </c>
    </row>
    <row r="2504" spans="1:3" x14ac:dyDescent="0.25">
      <c r="A2504" s="2">
        <v>44198</v>
      </c>
      <c r="B2504">
        <v>206.44379005716269</v>
      </c>
      <c r="C2504">
        <v>119.7086546700943</v>
      </c>
    </row>
    <row r="2505" spans="1:3" x14ac:dyDescent="0.25">
      <c r="A2505" s="2">
        <v>44199</v>
      </c>
      <c r="B2505">
        <v>206.44379005716269</v>
      </c>
      <c r="C2505">
        <v>119.7086546700943</v>
      </c>
    </row>
    <row r="2506" spans="1:3" x14ac:dyDescent="0.25">
      <c r="A2506" s="2">
        <v>44200</v>
      </c>
      <c r="B2506">
        <v>205.45643512904911</v>
      </c>
      <c r="C2506">
        <v>119.75149957155099</v>
      </c>
    </row>
    <row r="2507" spans="1:3" x14ac:dyDescent="0.25">
      <c r="A2507" s="2">
        <v>44201</v>
      </c>
      <c r="B2507">
        <v>205.85484150355111</v>
      </c>
      <c r="C2507">
        <v>119.6015424164524</v>
      </c>
    </row>
    <row r="2508" spans="1:3" x14ac:dyDescent="0.25">
      <c r="A2508" s="2">
        <v>44202</v>
      </c>
      <c r="B2508">
        <v>208.79958427160921</v>
      </c>
      <c r="C2508">
        <v>119.2266495287061</v>
      </c>
    </row>
    <row r="2509" spans="1:3" x14ac:dyDescent="0.25">
      <c r="A2509" s="2">
        <v>44203</v>
      </c>
      <c r="B2509">
        <v>208.79958427160921</v>
      </c>
      <c r="C2509">
        <v>119.2266495287061</v>
      </c>
    </row>
  </sheetData>
  <mergeCells count="4">
    <mergeCell ref="AD1:AE1"/>
    <mergeCell ref="AG1:AI1"/>
    <mergeCell ref="AK1:AL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B026-3CF9-450A-941D-5AB39DE6F225}">
  <dimension ref="A1:W2509"/>
  <sheetViews>
    <sheetView tabSelected="1" zoomScale="90" zoomScaleNormal="90" workbookViewId="0">
      <pane ySplit="1" topLeftCell="A232" activePane="bottomLeft" state="frozen"/>
      <selection pane="bottomLeft" activeCell="H3" sqref="H3"/>
    </sheetView>
  </sheetViews>
  <sheetFormatPr defaultRowHeight="15" x14ac:dyDescent="0.25"/>
  <cols>
    <col min="1" max="1" width="11.85546875" bestFit="1" customWidth="1"/>
    <col min="2" max="3" width="12.7109375" bestFit="1" customWidth="1"/>
    <col min="5" max="6" width="10.42578125" bestFit="1" customWidth="1"/>
    <col min="8" max="9" width="11.5703125" bestFit="1" customWidth="1"/>
    <col min="11" max="11" width="11.28515625" customWidth="1"/>
    <col min="12" max="12" width="11.5703125" bestFit="1" customWidth="1"/>
    <col min="14" max="14" width="13.85546875" customWidth="1"/>
    <col min="15" max="16" width="12.7109375" customWidth="1"/>
    <col min="17" max="17" width="14.42578125" customWidth="1"/>
    <col min="18" max="19" width="10.28515625" customWidth="1"/>
    <col min="20" max="20" width="14" bestFit="1" customWidth="1"/>
  </cols>
  <sheetData>
    <row r="1" spans="1:23" x14ac:dyDescent="0.25">
      <c r="E1" s="14" t="s">
        <v>9</v>
      </c>
      <c r="F1" s="14"/>
      <c r="H1" s="12" t="s">
        <v>10</v>
      </c>
      <c r="I1" s="12"/>
      <c r="K1" s="14" t="s">
        <v>11</v>
      </c>
      <c r="L1" s="14"/>
      <c r="M1" s="11"/>
      <c r="N1" s="15" t="s">
        <v>13</v>
      </c>
      <c r="O1" s="15"/>
      <c r="P1" s="11"/>
      <c r="Q1" s="15" t="s">
        <v>12</v>
      </c>
      <c r="R1" s="15"/>
      <c r="S1" s="11"/>
      <c r="T1" s="3" t="s">
        <v>7</v>
      </c>
      <c r="V1" s="12"/>
      <c r="W1" s="12"/>
    </row>
    <row r="2" spans="1:23" x14ac:dyDescent="0.25">
      <c r="A2" s="1" t="s">
        <v>2</v>
      </c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  <c r="M2" s="5"/>
      <c r="N2" s="1" t="s">
        <v>0</v>
      </c>
      <c r="O2" s="1" t="s">
        <v>1</v>
      </c>
      <c r="P2" s="5"/>
      <c r="Q2" s="1" t="s">
        <v>0</v>
      </c>
      <c r="R2" s="1" t="s">
        <v>1</v>
      </c>
      <c r="S2" s="5"/>
      <c r="V2" s="1"/>
      <c r="W2" s="1"/>
    </row>
    <row r="3" spans="1:23" x14ac:dyDescent="0.25">
      <c r="A3" s="2">
        <v>41697</v>
      </c>
      <c r="B3">
        <v>100</v>
      </c>
      <c r="C3">
        <v>100</v>
      </c>
      <c r="E3" s="9">
        <v>1</v>
      </c>
      <c r="F3" s="9">
        <v>1</v>
      </c>
      <c r="H3">
        <f>$B$3/2</f>
        <v>50</v>
      </c>
      <c r="I3">
        <f>$C$3/2</f>
        <v>50</v>
      </c>
      <c r="K3" s="10">
        <f>H3*E3</f>
        <v>50</v>
      </c>
      <c r="L3" s="10">
        <f>I3*F3</f>
        <v>50</v>
      </c>
      <c r="M3" s="10"/>
      <c r="N3" s="5"/>
      <c r="O3" s="5"/>
      <c r="P3" s="10"/>
      <c r="Q3" s="10">
        <f>K3-H3</f>
        <v>0</v>
      </c>
      <c r="R3" s="10">
        <f>L3-I3</f>
        <v>0</v>
      </c>
      <c r="S3" s="10"/>
      <c r="T3" s="6">
        <f>K3+L3</f>
        <v>100</v>
      </c>
    </row>
    <row r="4" spans="1:23" x14ac:dyDescent="0.25">
      <c r="A4" s="2">
        <v>41698</v>
      </c>
      <c r="B4">
        <v>100.17322016282699</v>
      </c>
      <c r="C4">
        <v>99.925021422450726</v>
      </c>
      <c r="E4">
        <f>B4/$B$3</f>
        <v>1.0017322016282699</v>
      </c>
      <c r="F4">
        <f>C4/$C$3</f>
        <v>0.99925021422450722</v>
      </c>
      <c r="H4">
        <f t="shared" ref="H4:H67" si="0">$B$3/2</f>
        <v>50</v>
      </c>
      <c r="I4">
        <f t="shared" ref="I4:I67" si="1">$C$3/2</f>
        <v>50</v>
      </c>
      <c r="K4" s="10">
        <f t="shared" ref="K4:K67" si="2">H4*E4</f>
        <v>50.086610081413497</v>
      </c>
      <c r="L4" s="10">
        <f t="shared" ref="L4:L67" si="3">I4*F4</f>
        <v>49.962510711225363</v>
      </c>
      <c r="M4" s="10"/>
      <c r="N4" s="10">
        <f>K4-K3</f>
        <v>8.6610081413496687E-2</v>
      </c>
      <c r="O4" s="10">
        <f>L4-L3</f>
        <v>-3.7489288774636975E-2</v>
      </c>
      <c r="P4" s="10"/>
      <c r="Q4" s="10">
        <f t="shared" ref="Q4:Q67" si="4">K4-H4</f>
        <v>8.6610081413496687E-2</v>
      </c>
      <c r="R4" s="10">
        <f t="shared" ref="R4:R67" si="5">L4-I4</f>
        <v>-3.7489288774636975E-2</v>
      </c>
      <c r="S4" s="10"/>
      <c r="T4" s="6">
        <f t="shared" ref="T4:T67" si="6">K4+L4</f>
        <v>100.04912079263886</v>
      </c>
    </row>
    <row r="5" spans="1:23" x14ac:dyDescent="0.25">
      <c r="A5" s="2">
        <v>41699</v>
      </c>
      <c r="B5">
        <v>100.17322016282699</v>
      </c>
      <c r="C5">
        <v>99.925021422450726</v>
      </c>
      <c r="E5">
        <f t="shared" ref="E5:E68" si="7">B5/$B$3</f>
        <v>1.0017322016282699</v>
      </c>
      <c r="F5">
        <f t="shared" ref="F5:F68" si="8">C5/$C$3</f>
        <v>0.99925021422450722</v>
      </c>
      <c r="H5">
        <f t="shared" si="0"/>
        <v>50</v>
      </c>
      <c r="I5">
        <f t="shared" si="1"/>
        <v>50</v>
      </c>
      <c r="K5" s="10">
        <f t="shared" si="2"/>
        <v>50.086610081413497</v>
      </c>
      <c r="L5" s="10">
        <f t="shared" si="3"/>
        <v>49.962510711225363</v>
      </c>
      <c r="M5" s="10"/>
      <c r="N5" s="10">
        <f>K5-K4</f>
        <v>0</v>
      </c>
      <c r="O5" s="10">
        <f t="shared" ref="O5:O68" si="9">L5-L4</f>
        <v>0</v>
      </c>
      <c r="P5" s="10"/>
      <c r="Q5" s="10">
        <f t="shared" si="4"/>
        <v>8.6610081413496687E-2</v>
      </c>
      <c r="R5" s="10">
        <f t="shared" si="5"/>
        <v>-3.7489288774636975E-2</v>
      </c>
      <c r="S5" s="10"/>
      <c r="T5" s="6">
        <f t="shared" si="6"/>
        <v>100.04912079263886</v>
      </c>
    </row>
    <row r="6" spans="1:23" x14ac:dyDescent="0.25">
      <c r="A6" s="2">
        <v>41700</v>
      </c>
      <c r="B6">
        <v>100.17322016282699</v>
      </c>
      <c r="C6">
        <v>99.925021422450726</v>
      </c>
      <c r="E6">
        <f t="shared" si="7"/>
        <v>1.0017322016282699</v>
      </c>
      <c r="F6">
        <f t="shared" si="8"/>
        <v>0.99925021422450722</v>
      </c>
      <c r="H6">
        <f t="shared" si="0"/>
        <v>50</v>
      </c>
      <c r="I6">
        <f t="shared" si="1"/>
        <v>50</v>
      </c>
      <c r="K6" s="10">
        <f t="shared" si="2"/>
        <v>50.086610081413497</v>
      </c>
      <c r="L6" s="10">
        <f t="shared" si="3"/>
        <v>49.962510711225363</v>
      </c>
      <c r="M6" s="10"/>
      <c r="N6" s="10">
        <f>K6-K5</f>
        <v>0</v>
      </c>
      <c r="O6" s="10">
        <f t="shared" si="9"/>
        <v>0</v>
      </c>
      <c r="P6" s="10"/>
      <c r="Q6" s="10">
        <f t="shared" si="4"/>
        <v>8.6610081413496687E-2</v>
      </c>
      <c r="R6" s="10">
        <f t="shared" si="5"/>
        <v>-3.7489288774636975E-2</v>
      </c>
      <c r="S6" s="10"/>
      <c r="T6" s="6">
        <f t="shared" si="6"/>
        <v>100.04912079263886</v>
      </c>
    </row>
    <row r="7" spans="1:23" x14ac:dyDescent="0.25">
      <c r="A7" s="2">
        <v>41701</v>
      </c>
      <c r="B7">
        <v>98.648882729949776</v>
      </c>
      <c r="C7">
        <v>100.1285347043702</v>
      </c>
      <c r="E7">
        <f t="shared" si="7"/>
        <v>0.98648882729949772</v>
      </c>
      <c r="F7">
        <f t="shared" si="8"/>
        <v>1.001285347043702</v>
      </c>
      <c r="H7">
        <f t="shared" si="0"/>
        <v>50</v>
      </c>
      <c r="I7">
        <f t="shared" si="1"/>
        <v>50</v>
      </c>
      <c r="K7" s="10">
        <f t="shared" si="2"/>
        <v>49.324441364974888</v>
      </c>
      <c r="L7" s="10">
        <f t="shared" si="3"/>
        <v>50.064267352185098</v>
      </c>
      <c r="M7" s="10"/>
      <c r="N7" s="10">
        <f>K7-K6</f>
        <v>-0.76216871643860884</v>
      </c>
      <c r="O7" s="10">
        <f t="shared" si="9"/>
        <v>0.10175664095973502</v>
      </c>
      <c r="P7" s="10"/>
      <c r="Q7" s="10">
        <f t="shared" si="4"/>
        <v>-0.67555863502511215</v>
      </c>
      <c r="R7" s="10">
        <f t="shared" si="5"/>
        <v>6.4267352185098048E-2</v>
      </c>
      <c r="S7" s="10"/>
      <c r="T7" s="6">
        <f t="shared" si="6"/>
        <v>99.388708717159986</v>
      </c>
    </row>
    <row r="8" spans="1:23" x14ac:dyDescent="0.25">
      <c r="A8" s="2">
        <v>41702</v>
      </c>
      <c r="B8">
        <v>100.5369825047636</v>
      </c>
      <c r="C8">
        <v>99.957155098543268</v>
      </c>
      <c r="E8">
        <f t="shared" si="7"/>
        <v>1.0053698250476359</v>
      </c>
      <c r="F8">
        <f t="shared" si="8"/>
        <v>0.99957155098543271</v>
      </c>
      <c r="H8">
        <f t="shared" si="0"/>
        <v>50</v>
      </c>
      <c r="I8">
        <f t="shared" si="1"/>
        <v>50</v>
      </c>
      <c r="K8" s="10">
        <f t="shared" si="2"/>
        <v>50.2684912523818</v>
      </c>
      <c r="L8" s="10">
        <f t="shared" si="3"/>
        <v>49.978577549271634</v>
      </c>
      <c r="M8" s="10"/>
      <c r="N8" s="10">
        <f t="shared" ref="N8:N71" si="10">K8-K7</f>
        <v>0.94404988740691209</v>
      </c>
      <c r="O8" s="10">
        <f t="shared" si="9"/>
        <v>-8.5689802913464064E-2</v>
      </c>
      <c r="P8" s="10"/>
      <c r="Q8" s="10">
        <f t="shared" si="4"/>
        <v>0.26849125238179994</v>
      </c>
      <c r="R8" s="10">
        <f t="shared" si="5"/>
        <v>-2.1422450728366016E-2</v>
      </c>
      <c r="S8" s="10"/>
      <c r="T8" s="6">
        <f t="shared" si="6"/>
        <v>100.24706880165343</v>
      </c>
    </row>
    <row r="9" spans="1:23" x14ac:dyDescent="0.25">
      <c r="A9" s="2">
        <v>41703</v>
      </c>
      <c r="B9">
        <v>100.5889485536116</v>
      </c>
      <c r="C9">
        <v>99.967866323907444</v>
      </c>
      <c r="E9">
        <f t="shared" si="7"/>
        <v>1.005889485536116</v>
      </c>
      <c r="F9">
        <f t="shared" si="8"/>
        <v>0.99967866323907439</v>
      </c>
      <c r="H9">
        <f t="shared" si="0"/>
        <v>50</v>
      </c>
      <c r="I9">
        <f t="shared" si="1"/>
        <v>50</v>
      </c>
      <c r="K9" s="10">
        <f t="shared" si="2"/>
        <v>50.294474276805801</v>
      </c>
      <c r="L9" s="10">
        <f t="shared" si="3"/>
        <v>49.983933161953722</v>
      </c>
      <c r="M9" s="10"/>
      <c r="N9" s="10">
        <f t="shared" si="10"/>
        <v>2.5983024424000689E-2</v>
      </c>
      <c r="O9" s="10">
        <f t="shared" si="9"/>
        <v>5.3556126820879513E-3</v>
      </c>
      <c r="P9" s="10"/>
      <c r="Q9" s="10">
        <f t="shared" si="4"/>
        <v>0.29447427680580063</v>
      </c>
      <c r="R9" s="10">
        <f t="shared" si="5"/>
        <v>-1.6066838046278065E-2</v>
      </c>
      <c r="S9" s="10"/>
      <c r="T9" s="6">
        <f t="shared" si="6"/>
        <v>100.27840743875953</v>
      </c>
    </row>
    <row r="10" spans="1:23" x14ac:dyDescent="0.25">
      <c r="A10" s="2">
        <v>41704</v>
      </c>
      <c r="B10">
        <v>100.46769443963279</v>
      </c>
      <c r="C10">
        <v>99.764353041988002</v>
      </c>
      <c r="E10">
        <f t="shared" si="7"/>
        <v>1.0046769443963279</v>
      </c>
      <c r="F10">
        <f t="shared" si="8"/>
        <v>0.99764353041988008</v>
      </c>
      <c r="H10">
        <f t="shared" si="0"/>
        <v>50</v>
      </c>
      <c r="I10">
        <f t="shared" si="1"/>
        <v>50</v>
      </c>
      <c r="K10" s="10">
        <f t="shared" si="2"/>
        <v>50.233847219816397</v>
      </c>
      <c r="L10" s="10">
        <f t="shared" si="3"/>
        <v>49.882176520994001</v>
      </c>
      <c r="M10" s="10"/>
      <c r="N10" s="10">
        <f t="shared" si="10"/>
        <v>-6.0627056989403627E-2</v>
      </c>
      <c r="O10" s="10">
        <f t="shared" si="9"/>
        <v>-0.10175664095972081</v>
      </c>
      <c r="P10" s="10"/>
      <c r="Q10" s="10">
        <f t="shared" si="4"/>
        <v>0.233847219816397</v>
      </c>
      <c r="R10" s="10">
        <f t="shared" si="5"/>
        <v>-0.11782347900599888</v>
      </c>
      <c r="S10" s="10"/>
      <c r="T10" s="6">
        <f t="shared" si="6"/>
        <v>100.11602374081039</v>
      </c>
    </row>
    <row r="11" spans="1:23" x14ac:dyDescent="0.25">
      <c r="A11" s="2">
        <v>41705</v>
      </c>
      <c r="B11">
        <v>99.653559674346099</v>
      </c>
      <c r="C11">
        <v>99.657240788346186</v>
      </c>
      <c r="E11">
        <f t="shared" si="7"/>
        <v>0.99653559674346104</v>
      </c>
      <c r="F11">
        <f t="shared" si="8"/>
        <v>0.99657240788346191</v>
      </c>
      <c r="H11">
        <f t="shared" si="0"/>
        <v>50</v>
      </c>
      <c r="I11">
        <f t="shared" si="1"/>
        <v>50</v>
      </c>
      <c r="K11" s="10">
        <f t="shared" si="2"/>
        <v>49.826779837173049</v>
      </c>
      <c r="L11" s="10">
        <f t="shared" si="3"/>
        <v>49.828620394173093</v>
      </c>
      <c r="M11" s="10"/>
      <c r="N11" s="10">
        <f t="shared" si="10"/>
        <v>-0.40706738264334774</v>
      </c>
      <c r="O11" s="10">
        <f t="shared" si="9"/>
        <v>-5.3556126820907934E-2</v>
      </c>
      <c r="P11" s="10"/>
      <c r="Q11" s="10">
        <f t="shared" si="4"/>
        <v>-0.17322016282695074</v>
      </c>
      <c r="R11" s="10">
        <f t="shared" si="5"/>
        <v>-0.17137960582690681</v>
      </c>
      <c r="S11" s="10"/>
      <c r="T11" s="6">
        <f t="shared" si="6"/>
        <v>99.655400231346135</v>
      </c>
    </row>
    <row r="12" spans="1:23" x14ac:dyDescent="0.25">
      <c r="A12" s="2">
        <v>41706</v>
      </c>
      <c r="B12">
        <v>99.653559674346099</v>
      </c>
      <c r="C12">
        <v>99.657240788346186</v>
      </c>
      <c r="E12">
        <f t="shared" si="7"/>
        <v>0.99653559674346104</v>
      </c>
      <c r="F12">
        <f t="shared" si="8"/>
        <v>0.99657240788346191</v>
      </c>
      <c r="H12">
        <f t="shared" si="0"/>
        <v>50</v>
      </c>
      <c r="I12">
        <f t="shared" si="1"/>
        <v>50</v>
      </c>
      <c r="K12" s="10">
        <f t="shared" si="2"/>
        <v>49.826779837173049</v>
      </c>
      <c r="L12" s="10">
        <f t="shared" si="3"/>
        <v>49.828620394173093</v>
      </c>
      <c r="M12" s="10"/>
      <c r="N12" s="10">
        <f t="shared" si="10"/>
        <v>0</v>
      </c>
      <c r="O12" s="10">
        <f t="shared" si="9"/>
        <v>0</v>
      </c>
      <c r="P12" s="10"/>
      <c r="Q12" s="10">
        <f t="shared" si="4"/>
        <v>-0.17322016282695074</v>
      </c>
      <c r="R12" s="10">
        <f t="shared" si="5"/>
        <v>-0.17137960582690681</v>
      </c>
      <c r="S12" s="10"/>
      <c r="T12" s="6">
        <f t="shared" si="6"/>
        <v>99.655400231346135</v>
      </c>
    </row>
    <row r="13" spans="1:23" x14ac:dyDescent="0.25">
      <c r="A13" s="2">
        <v>41707</v>
      </c>
      <c r="B13">
        <v>99.653559674346099</v>
      </c>
      <c r="C13">
        <v>99.657240788346186</v>
      </c>
      <c r="E13">
        <f t="shared" si="7"/>
        <v>0.99653559674346104</v>
      </c>
      <c r="F13">
        <f t="shared" si="8"/>
        <v>0.99657240788346191</v>
      </c>
      <c r="H13">
        <f t="shared" si="0"/>
        <v>50</v>
      </c>
      <c r="I13">
        <f t="shared" si="1"/>
        <v>50</v>
      </c>
      <c r="K13" s="10">
        <f t="shared" si="2"/>
        <v>49.826779837173049</v>
      </c>
      <c r="L13" s="10">
        <f t="shared" si="3"/>
        <v>49.828620394173093</v>
      </c>
      <c r="M13" s="10"/>
      <c r="N13" s="10">
        <f t="shared" si="10"/>
        <v>0</v>
      </c>
      <c r="O13" s="10">
        <f t="shared" si="9"/>
        <v>0</v>
      </c>
      <c r="P13" s="10"/>
      <c r="Q13" s="10">
        <f t="shared" si="4"/>
        <v>-0.17322016282695074</v>
      </c>
      <c r="R13" s="10">
        <f t="shared" si="5"/>
        <v>-0.17137960582690681</v>
      </c>
      <c r="S13" s="10"/>
      <c r="T13" s="6">
        <f t="shared" si="6"/>
        <v>99.655400231346135</v>
      </c>
    </row>
    <row r="14" spans="1:23" x14ac:dyDescent="0.25">
      <c r="A14" s="2">
        <v>41708</v>
      </c>
      <c r="B14">
        <v>99.428373462671061</v>
      </c>
      <c r="C14">
        <v>99.73221936589546</v>
      </c>
      <c r="E14">
        <f t="shared" si="7"/>
        <v>0.9942837346267106</v>
      </c>
      <c r="F14">
        <f t="shared" si="8"/>
        <v>0.99732219365895458</v>
      </c>
      <c r="H14">
        <f t="shared" si="0"/>
        <v>50</v>
      </c>
      <c r="I14">
        <f t="shared" si="1"/>
        <v>50</v>
      </c>
      <c r="K14" s="10">
        <f t="shared" si="2"/>
        <v>49.714186731335531</v>
      </c>
      <c r="L14" s="10">
        <f t="shared" si="3"/>
        <v>49.86610968294773</v>
      </c>
      <c r="M14" s="10"/>
      <c r="N14" s="10">
        <f t="shared" si="10"/>
        <v>-0.11259310583751869</v>
      </c>
      <c r="O14" s="10">
        <f t="shared" si="9"/>
        <v>3.7489288774636975E-2</v>
      </c>
      <c r="P14" s="10"/>
      <c r="Q14" s="10">
        <f t="shared" si="4"/>
        <v>-0.28581326866446943</v>
      </c>
      <c r="R14" s="10">
        <f t="shared" si="5"/>
        <v>-0.13389031705226984</v>
      </c>
      <c r="S14" s="10"/>
      <c r="T14" s="6">
        <f t="shared" si="6"/>
        <v>99.580296414283254</v>
      </c>
    </row>
    <row r="15" spans="1:23" x14ac:dyDescent="0.25">
      <c r="A15" s="2">
        <v>41709</v>
      </c>
      <c r="B15">
        <v>99.37640741382296</v>
      </c>
      <c r="C15">
        <v>99.72150814053127</v>
      </c>
      <c r="E15">
        <f t="shared" si="7"/>
        <v>0.99376407413822965</v>
      </c>
      <c r="F15">
        <f t="shared" si="8"/>
        <v>0.99721508140531268</v>
      </c>
      <c r="H15">
        <f t="shared" si="0"/>
        <v>50</v>
      </c>
      <c r="I15">
        <f t="shared" si="1"/>
        <v>50</v>
      </c>
      <c r="K15" s="10">
        <f t="shared" si="2"/>
        <v>49.68820370691148</v>
      </c>
      <c r="L15" s="10">
        <f t="shared" si="3"/>
        <v>49.860754070265635</v>
      </c>
      <c r="M15" s="10"/>
      <c r="N15" s="10">
        <f t="shared" si="10"/>
        <v>-2.5983024424050427E-2</v>
      </c>
      <c r="O15" s="10">
        <f t="shared" si="9"/>
        <v>-5.3556126820950567E-3</v>
      </c>
      <c r="P15" s="10"/>
      <c r="Q15" s="10">
        <f t="shared" si="4"/>
        <v>-0.31179629308851986</v>
      </c>
      <c r="R15" s="10">
        <f t="shared" si="5"/>
        <v>-0.13924592973436489</v>
      </c>
      <c r="S15" s="10"/>
      <c r="T15" s="6">
        <f t="shared" si="6"/>
        <v>99.548957777177122</v>
      </c>
    </row>
    <row r="16" spans="1:23" x14ac:dyDescent="0.25">
      <c r="A16" s="2">
        <v>41710</v>
      </c>
      <c r="B16">
        <v>98.492984583405502</v>
      </c>
      <c r="C16">
        <v>99.8286203941731</v>
      </c>
      <c r="E16">
        <f t="shared" si="7"/>
        <v>0.98492984583405496</v>
      </c>
      <c r="F16">
        <f t="shared" si="8"/>
        <v>0.99828620394173095</v>
      </c>
      <c r="H16">
        <f t="shared" si="0"/>
        <v>50</v>
      </c>
      <c r="I16">
        <f t="shared" si="1"/>
        <v>50</v>
      </c>
      <c r="K16" s="10">
        <f t="shared" si="2"/>
        <v>49.246492291702751</v>
      </c>
      <c r="L16" s="10">
        <f t="shared" si="3"/>
        <v>49.91431019708655</v>
      </c>
      <c r="M16" s="10"/>
      <c r="N16" s="10">
        <f t="shared" si="10"/>
        <v>-0.44171141520872936</v>
      </c>
      <c r="O16" s="10">
        <f t="shared" si="9"/>
        <v>5.355612682091504E-2</v>
      </c>
      <c r="P16" s="10"/>
      <c r="Q16" s="10">
        <f t="shared" si="4"/>
        <v>-0.75350770829724922</v>
      </c>
      <c r="R16" s="10">
        <f t="shared" si="5"/>
        <v>-8.5689802913449853E-2</v>
      </c>
      <c r="S16" s="10"/>
      <c r="T16" s="6">
        <f t="shared" si="6"/>
        <v>99.160802488789301</v>
      </c>
    </row>
    <row r="17" spans="1:20" x14ac:dyDescent="0.25">
      <c r="A17" s="2">
        <v>41711</v>
      </c>
      <c r="B17">
        <v>97.886714013511181</v>
      </c>
      <c r="C17">
        <v>100.0321336760925</v>
      </c>
      <c r="E17">
        <f t="shared" si="7"/>
        <v>0.97886714013511178</v>
      </c>
      <c r="F17">
        <f t="shared" si="8"/>
        <v>1.0003213367609249</v>
      </c>
      <c r="H17">
        <f t="shared" si="0"/>
        <v>50</v>
      </c>
      <c r="I17">
        <f t="shared" si="1"/>
        <v>50</v>
      </c>
      <c r="K17" s="10">
        <f t="shared" si="2"/>
        <v>48.943357006755591</v>
      </c>
      <c r="L17" s="10">
        <f t="shared" si="3"/>
        <v>50.01606683804625</v>
      </c>
      <c r="M17" s="10"/>
      <c r="N17" s="10">
        <f t="shared" si="10"/>
        <v>-0.30313528494716024</v>
      </c>
      <c r="O17" s="10">
        <f t="shared" si="9"/>
        <v>0.1017566409596995</v>
      </c>
      <c r="P17" s="10"/>
      <c r="Q17" s="10">
        <f t="shared" si="4"/>
        <v>-1.0566429932444095</v>
      </c>
      <c r="R17" s="10">
        <f t="shared" si="5"/>
        <v>1.6066838046249643E-2</v>
      </c>
      <c r="S17" s="10"/>
      <c r="T17" s="6">
        <f t="shared" si="6"/>
        <v>98.959423844801847</v>
      </c>
    </row>
    <row r="18" spans="1:20" x14ac:dyDescent="0.25">
      <c r="A18" s="2">
        <v>41712</v>
      </c>
      <c r="B18">
        <v>97.263121427334141</v>
      </c>
      <c r="C18">
        <v>100.0321336760925</v>
      </c>
      <c r="E18">
        <f t="shared" si="7"/>
        <v>0.97263121427334143</v>
      </c>
      <c r="F18">
        <f t="shared" si="8"/>
        <v>1.0003213367609249</v>
      </c>
      <c r="H18">
        <f t="shared" si="0"/>
        <v>50</v>
      </c>
      <c r="I18">
        <f t="shared" si="1"/>
        <v>50</v>
      </c>
      <c r="K18" s="10">
        <f t="shared" si="2"/>
        <v>48.631560713667071</v>
      </c>
      <c r="L18" s="10">
        <f t="shared" si="3"/>
        <v>50.01606683804625</v>
      </c>
      <c r="M18" s="10"/>
      <c r="N18" s="10">
        <f t="shared" si="10"/>
        <v>-0.31179629308851986</v>
      </c>
      <c r="O18" s="10">
        <f t="shared" si="9"/>
        <v>0</v>
      </c>
      <c r="P18" s="10"/>
      <c r="Q18" s="10">
        <f t="shared" si="4"/>
        <v>-1.3684392863329293</v>
      </c>
      <c r="R18" s="10">
        <f t="shared" si="5"/>
        <v>1.6066838046249643E-2</v>
      </c>
      <c r="S18" s="10"/>
      <c r="T18" s="6">
        <f t="shared" si="6"/>
        <v>98.647627551713327</v>
      </c>
    </row>
    <row r="19" spans="1:20" x14ac:dyDescent="0.25">
      <c r="A19" s="2">
        <v>41713</v>
      </c>
      <c r="B19">
        <v>97.263121427334141</v>
      </c>
      <c r="C19">
        <v>100.0321336760925</v>
      </c>
      <c r="E19">
        <f t="shared" si="7"/>
        <v>0.97263121427334143</v>
      </c>
      <c r="F19">
        <f t="shared" si="8"/>
        <v>1.0003213367609249</v>
      </c>
      <c r="H19">
        <f t="shared" si="0"/>
        <v>50</v>
      </c>
      <c r="I19">
        <f t="shared" si="1"/>
        <v>50</v>
      </c>
      <c r="K19" s="10">
        <f t="shared" si="2"/>
        <v>48.631560713667071</v>
      </c>
      <c r="L19" s="10">
        <f t="shared" si="3"/>
        <v>50.01606683804625</v>
      </c>
      <c r="M19" s="10"/>
      <c r="N19" s="10">
        <f t="shared" si="10"/>
        <v>0</v>
      </c>
      <c r="O19" s="10">
        <f t="shared" si="9"/>
        <v>0</v>
      </c>
      <c r="P19" s="10"/>
      <c r="Q19" s="10">
        <f t="shared" si="4"/>
        <v>-1.3684392863329293</v>
      </c>
      <c r="R19" s="10">
        <f t="shared" si="5"/>
        <v>1.6066838046249643E-2</v>
      </c>
      <c r="S19" s="10"/>
      <c r="T19" s="6">
        <f t="shared" si="6"/>
        <v>98.647627551713327</v>
      </c>
    </row>
    <row r="20" spans="1:20" x14ac:dyDescent="0.25">
      <c r="A20" s="2">
        <v>41714</v>
      </c>
      <c r="B20">
        <v>97.263121427334141</v>
      </c>
      <c r="C20">
        <v>100.0321336760925</v>
      </c>
      <c r="E20">
        <f t="shared" si="7"/>
        <v>0.97263121427334143</v>
      </c>
      <c r="F20">
        <f t="shared" si="8"/>
        <v>1.0003213367609249</v>
      </c>
      <c r="H20">
        <f t="shared" si="0"/>
        <v>50</v>
      </c>
      <c r="I20">
        <f t="shared" si="1"/>
        <v>50</v>
      </c>
      <c r="K20" s="10">
        <f t="shared" si="2"/>
        <v>48.631560713667071</v>
      </c>
      <c r="L20" s="10">
        <f t="shared" si="3"/>
        <v>50.01606683804625</v>
      </c>
      <c r="M20" s="10"/>
      <c r="N20" s="10">
        <f t="shared" si="10"/>
        <v>0</v>
      </c>
      <c r="O20" s="10">
        <f t="shared" si="9"/>
        <v>0</v>
      </c>
      <c r="P20" s="10"/>
      <c r="Q20" s="10">
        <f t="shared" si="4"/>
        <v>-1.3684392863329293</v>
      </c>
      <c r="R20" s="10">
        <f t="shared" si="5"/>
        <v>1.6066838046249643E-2</v>
      </c>
      <c r="S20" s="10"/>
      <c r="T20" s="6">
        <f t="shared" si="6"/>
        <v>98.647627551713327</v>
      </c>
    </row>
    <row r="21" spans="1:20" x14ac:dyDescent="0.25">
      <c r="A21" s="2">
        <v>41715</v>
      </c>
      <c r="B21">
        <v>98.059934176338132</v>
      </c>
      <c r="C21">
        <v>99.957155098543268</v>
      </c>
      <c r="E21">
        <f t="shared" si="7"/>
        <v>0.98059934176338137</v>
      </c>
      <c r="F21">
        <f t="shared" si="8"/>
        <v>0.99957155098543271</v>
      </c>
      <c r="H21">
        <f t="shared" si="0"/>
        <v>50</v>
      </c>
      <c r="I21">
        <f t="shared" si="1"/>
        <v>50</v>
      </c>
      <c r="K21" s="10">
        <f t="shared" si="2"/>
        <v>49.029967088169066</v>
      </c>
      <c r="L21" s="10">
        <f t="shared" si="3"/>
        <v>49.978577549271634</v>
      </c>
      <c r="M21" s="10"/>
      <c r="N21" s="10">
        <f t="shared" si="10"/>
        <v>0.39840637450199523</v>
      </c>
      <c r="O21" s="10">
        <f t="shared" si="9"/>
        <v>-3.7489288774615659E-2</v>
      </c>
      <c r="P21" s="10"/>
      <c r="Q21" s="10">
        <f t="shared" si="4"/>
        <v>-0.9700329118309341</v>
      </c>
      <c r="R21" s="10">
        <f t="shared" si="5"/>
        <v>-2.1422450728366016E-2</v>
      </c>
      <c r="S21" s="10"/>
      <c r="T21" s="6">
        <f t="shared" si="6"/>
        <v>99.008544637440707</v>
      </c>
    </row>
    <row r="22" spans="1:20" x14ac:dyDescent="0.25">
      <c r="A22" s="2">
        <v>41716</v>
      </c>
      <c r="B22">
        <v>98.61423869738438</v>
      </c>
      <c r="C22">
        <v>100.02142245072839</v>
      </c>
      <c r="E22">
        <f t="shared" si="7"/>
        <v>0.98614238697384382</v>
      </c>
      <c r="F22">
        <f t="shared" si="8"/>
        <v>1.000214224507284</v>
      </c>
      <c r="H22">
        <f t="shared" si="0"/>
        <v>50</v>
      </c>
      <c r="I22">
        <f t="shared" si="1"/>
        <v>50</v>
      </c>
      <c r="K22" s="10">
        <f t="shared" si="2"/>
        <v>49.30711934869219</v>
      </c>
      <c r="L22" s="10">
        <f t="shared" si="3"/>
        <v>50.010711225364204</v>
      </c>
      <c r="M22" s="10"/>
      <c r="N22" s="10">
        <f t="shared" si="10"/>
        <v>0.27715226052312403</v>
      </c>
      <c r="O22" s="10">
        <f t="shared" si="9"/>
        <v>3.213367609257034E-2</v>
      </c>
      <c r="P22" s="10"/>
      <c r="Q22" s="10">
        <f t="shared" si="4"/>
        <v>-0.69288065130781007</v>
      </c>
      <c r="R22" s="10">
        <f t="shared" si="5"/>
        <v>1.0711225364204324E-2</v>
      </c>
      <c r="S22" s="10"/>
      <c r="T22" s="6">
        <f t="shared" si="6"/>
        <v>99.317830574056387</v>
      </c>
    </row>
    <row r="23" spans="1:20" x14ac:dyDescent="0.25">
      <c r="A23" s="2">
        <v>41717</v>
      </c>
      <c r="B23">
        <v>98.544950632253602</v>
      </c>
      <c r="C23">
        <v>99.796486718080544</v>
      </c>
      <c r="E23">
        <f t="shared" si="7"/>
        <v>0.98544950632253603</v>
      </c>
      <c r="F23">
        <f t="shared" si="8"/>
        <v>0.99796486718080546</v>
      </c>
      <c r="H23">
        <f t="shared" si="0"/>
        <v>50</v>
      </c>
      <c r="I23">
        <f t="shared" si="1"/>
        <v>50</v>
      </c>
      <c r="K23" s="10">
        <f t="shared" si="2"/>
        <v>49.272475316126801</v>
      </c>
      <c r="L23" s="10">
        <f t="shared" si="3"/>
        <v>49.898243359040272</v>
      </c>
      <c r="M23" s="10"/>
      <c r="N23" s="10">
        <f t="shared" si="10"/>
        <v>-3.4644032565388727E-2</v>
      </c>
      <c r="O23" s="10">
        <f t="shared" si="9"/>
        <v>-0.11246786632393224</v>
      </c>
      <c r="P23" s="10"/>
      <c r="Q23" s="10">
        <f t="shared" si="4"/>
        <v>-0.7275246838731988</v>
      </c>
      <c r="R23" s="10">
        <f t="shared" si="5"/>
        <v>-0.10175664095972792</v>
      </c>
      <c r="S23" s="10"/>
      <c r="T23" s="6">
        <f t="shared" si="6"/>
        <v>99.17071867516708</v>
      </c>
    </row>
    <row r="24" spans="1:20" x14ac:dyDescent="0.25">
      <c r="A24" s="2">
        <v>41718</v>
      </c>
      <c r="B24">
        <v>98.995323055603677</v>
      </c>
      <c r="C24">
        <v>99.689374464438728</v>
      </c>
      <c r="E24">
        <f t="shared" si="7"/>
        <v>0.98995323055603679</v>
      </c>
      <c r="F24">
        <f t="shared" si="8"/>
        <v>0.99689374464438729</v>
      </c>
      <c r="H24">
        <f t="shared" si="0"/>
        <v>50</v>
      </c>
      <c r="I24">
        <f t="shared" si="1"/>
        <v>50</v>
      </c>
      <c r="K24" s="10">
        <f t="shared" si="2"/>
        <v>49.497661527801839</v>
      </c>
      <c r="L24" s="10">
        <f t="shared" si="3"/>
        <v>49.844687232219364</v>
      </c>
      <c r="M24" s="10"/>
      <c r="N24" s="10">
        <f t="shared" si="10"/>
        <v>0.22518621167503738</v>
      </c>
      <c r="O24" s="10">
        <f t="shared" si="9"/>
        <v>-5.3556126820907934E-2</v>
      </c>
      <c r="P24" s="10"/>
      <c r="Q24" s="10">
        <f t="shared" si="4"/>
        <v>-0.50233847219816141</v>
      </c>
      <c r="R24" s="10">
        <f t="shared" si="5"/>
        <v>-0.15531276778063585</v>
      </c>
      <c r="S24" s="10"/>
      <c r="T24" s="6">
        <f t="shared" si="6"/>
        <v>99.342348760021196</v>
      </c>
    </row>
    <row r="25" spans="1:20" x14ac:dyDescent="0.25">
      <c r="A25" s="2">
        <v>41719</v>
      </c>
      <c r="B25">
        <v>99.255153299844096</v>
      </c>
      <c r="C25">
        <v>99.785775492716368</v>
      </c>
      <c r="E25">
        <f t="shared" si="7"/>
        <v>0.99255153299844101</v>
      </c>
      <c r="F25">
        <f t="shared" si="8"/>
        <v>0.99785775492716366</v>
      </c>
      <c r="H25">
        <f t="shared" si="0"/>
        <v>50</v>
      </c>
      <c r="I25">
        <f t="shared" si="1"/>
        <v>50</v>
      </c>
      <c r="K25" s="10">
        <f t="shared" si="2"/>
        <v>49.627576649922048</v>
      </c>
      <c r="L25" s="10">
        <f t="shared" si="3"/>
        <v>49.892887746358184</v>
      </c>
      <c r="M25" s="10"/>
      <c r="N25" s="10">
        <f t="shared" si="10"/>
        <v>0.1299151221202095</v>
      </c>
      <c r="O25" s="10">
        <f t="shared" si="9"/>
        <v>4.8200514138819983E-2</v>
      </c>
      <c r="P25" s="10"/>
      <c r="Q25" s="10">
        <f t="shared" si="4"/>
        <v>-0.37242335007795191</v>
      </c>
      <c r="R25" s="10">
        <f t="shared" si="5"/>
        <v>-0.10711225364181587</v>
      </c>
      <c r="S25" s="10"/>
      <c r="T25" s="6">
        <f t="shared" si="6"/>
        <v>99.520464396280232</v>
      </c>
    </row>
    <row r="26" spans="1:20" x14ac:dyDescent="0.25">
      <c r="A26" s="2">
        <v>41720</v>
      </c>
      <c r="B26">
        <v>99.255153299844096</v>
      </c>
      <c r="C26">
        <v>99.785775492716368</v>
      </c>
      <c r="E26">
        <f t="shared" si="7"/>
        <v>0.99255153299844101</v>
      </c>
      <c r="F26">
        <f t="shared" si="8"/>
        <v>0.99785775492716366</v>
      </c>
      <c r="H26">
        <f t="shared" si="0"/>
        <v>50</v>
      </c>
      <c r="I26">
        <f t="shared" si="1"/>
        <v>50</v>
      </c>
      <c r="K26" s="10">
        <f t="shared" si="2"/>
        <v>49.627576649922048</v>
      </c>
      <c r="L26" s="10">
        <f t="shared" si="3"/>
        <v>49.892887746358184</v>
      </c>
      <c r="M26" s="10"/>
      <c r="N26" s="10">
        <f t="shared" si="10"/>
        <v>0</v>
      </c>
      <c r="O26" s="10">
        <f t="shared" si="9"/>
        <v>0</v>
      </c>
      <c r="P26" s="10"/>
      <c r="Q26" s="10">
        <f t="shared" si="4"/>
        <v>-0.37242335007795191</v>
      </c>
      <c r="R26" s="10">
        <f t="shared" si="5"/>
        <v>-0.10711225364181587</v>
      </c>
      <c r="S26" s="10"/>
      <c r="T26" s="6">
        <f t="shared" si="6"/>
        <v>99.520464396280232</v>
      </c>
    </row>
    <row r="27" spans="1:20" x14ac:dyDescent="0.25">
      <c r="A27" s="2">
        <v>41721</v>
      </c>
      <c r="B27">
        <v>99.255153299844096</v>
      </c>
      <c r="C27">
        <v>99.785775492716368</v>
      </c>
      <c r="E27">
        <f t="shared" si="7"/>
        <v>0.99255153299844101</v>
      </c>
      <c r="F27">
        <f t="shared" si="8"/>
        <v>0.99785775492716366</v>
      </c>
      <c r="H27">
        <f t="shared" si="0"/>
        <v>50</v>
      </c>
      <c r="I27">
        <f t="shared" si="1"/>
        <v>50</v>
      </c>
      <c r="K27" s="10">
        <f t="shared" si="2"/>
        <v>49.627576649922048</v>
      </c>
      <c r="L27" s="10">
        <f t="shared" si="3"/>
        <v>49.892887746358184</v>
      </c>
      <c r="M27" s="10"/>
      <c r="N27" s="10">
        <f t="shared" si="10"/>
        <v>0</v>
      </c>
      <c r="O27" s="10">
        <f t="shared" si="9"/>
        <v>0</v>
      </c>
      <c r="P27" s="10"/>
      <c r="Q27" s="10">
        <f t="shared" si="4"/>
        <v>-0.37242335007795191</v>
      </c>
      <c r="R27" s="10">
        <f t="shared" si="5"/>
        <v>-0.10711225364181587</v>
      </c>
      <c r="S27" s="10"/>
      <c r="T27" s="6">
        <f t="shared" si="6"/>
        <v>99.520464396280232</v>
      </c>
    </row>
    <row r="28" spans="1:20" x14ac:dyDescent="0.25">
      <c r="A28" s="2">
        <v>41722</v>
      </c>
      <c r="B28">
        <v>98.111900225186218</v>
      </c>
      <c r="C28">
        <v>99.882176520994008</v>
      </c>
      <c r="E28">
        <f t="shared" si="7"/>
        <v>0.98111900225186222</v>
      </c>
      <c r="F28">
        <f t="shared" si="8"/>
        <v>0.99882176520994004</v>
      </c>
      <c r="H28">
        <f t="shared" si="0"/>
        <v>50</v>
      </c>
      <c r="I28">
        <f t="shared" si="1"/>
        <v>50</v>
      </c>
      <c r="K28" s="10">
        <f t="shared" si="2"/>
        <v>49.055950112593109</v>
      </c>
      <c r="L28" s="10">
        <f t="shared" si="3"/>
        <v>49.941088260497004</v>
      </c>
      <c r="M28" s="10"/>
      <c r="N28" s="10">
        <f t="shared" si="10"/>
        <v>-0.57162653732893887</v>
      </c>
      <c r="O28" s="10">
        <f t="shared" si="9"/>
        <v>4.8200514138819983E-2</v>
      </c>
      <c r="P28" s="10"/>
      <c r="Q28" s="10">
        <f t="shared" si="4"/>
        <v>-0.94404988740689078</v>
      </c>
      <c r="R28" s="10">
        <f t="shared" si="5"/>
        <v>-5.8911739502995886E-2</v>
      </c>
      <c r="S28" s="10"/>
      <c r="T28" s="6">
        <f t="shared" si="6"/>
        <v>98.997038373090106</v>
      </c>
    </row>
    <row r="29" spans="1:20" x14ac:dyDescent="0.25">
      <c r="A29" s="2">
        <v>41723</v>
      </c>
      <c r="B29">
        <v>98.9260349904729</v>
      </c>
      <c r="C29">
        <v>99.892887746358198</v>
      </c>
      <c r="E29">
        <f t="shared" si="7"/>
        <v>0.989260349904729</v>
      </c>
      <c r="F29">
        <f t="shared" si="8"/>
        <v>0.99892887746358194</v>
      </c>
      <c r="H29">
        <f t="shared" si="0"/>
        <v>50</v>
      </c>
      <c r="I29">
        <f t="shared" si="1"/>
        <v>50</v>
      </c>
      <c r="K29" s="10">
        <f t="shared" si="2"/>
        <v>49.46301749523645</v>
      </c>
      <c r="L29" s="10">
        <f t="shared" si="3"/>
        <v>49.946443873179099</v>
      </c>
      <c r="M29" s="10"/>
      <c r="N29" s="10">
        <f t="shared" si="10"/>
        <v>0.40706738264334064</v>
      </c>
      <c r="O29" s="10">
        <f t="shared" si="9"/>
        <v>5.3556126820950567E-3</v>
      </c>
      <c r="P29" s="10"/>
      <c r="Q29" s="10">
        <f t="shared" si="4"/>
        <v>-0.53698250476355014</v>
      </c>
      <c r="R29" s="10">
        <f t="shared" si="5"/>
        <v>-5.3556126820900829E-2</v>
      </c>
      <c r="S29" s="10"/>
      <c r="T29" s="6">
        <f t="shared" si="6"/>
        <v>99.409461368415549</v>
      </c>
    </row>
    <row r="30" spans="1:20" x14ac:dyDescent="0.25">
      <c r="A30" s="2">
        <v>41724</v>
      </c>
      <c r="B30">
        <v>99.497661527801839</v>
      </c>
      <c r="C30">
        <v>100.0321336760925</v>
      </c>
      <c r="E30">
        <f t="shared" si="7"/>
        <v>0.99497661527801839</v>
      </c>
      <c r="F30">
        <f t="shared" si="8"/>
        <v>1.0003213367609249</v>
      </c>
      <c r="H30">
        <f t="shared" si="0"/>
        <v>50</v>
      </c>
      <c r="I30">
        <f t="shared" si="1"/>
        <v>50</v>
      </c>
      <c r="K30" s="10">
        <f t="shared" si="2"/>
        <v>49.748830763900919</v>
      </c>
      <c r="L30" s="10">
        <f t="shared" si="3"/>
        <v>50.01606683804625</v>
      </c>
      <c r="M30" s="10"/>
      <c r="N30" s="10">
        <f t="shared" si="10"/>
        <v>0.28581326866446943</v>
      </c>
      <c r="O30" s="10">
        <f t="shared" si="9"/>
        <v>6.9622964867150472E-2</v>
      </c>
      <c r="P30" s="10"/>
      <c r="Q30" s="10">
        <f t="shared" si="4"/>
        <v>-0.25116923609908071</v>
      </c>
      <c r="R30" s="10">
        <f t="shared" si="5"/>
        <v>1.6066838046249643E-2</v>
      </c>
      <c r="S30" s="10"/>
      <c r="T30" s="6">
        <f t="shared" si="6"/>
        <v>99.764897601947169</v>
      </c>
    </row>
    <row r="31" spans="1:20" x14ac:dyDescent="0.25">
      <c r="A31" s="2">
        <v>41725</v>
      </c>
      <c r="B31">
        <v>99.220509267278729</v>
      </c>
      <c r="C31">
        <v>100.1392459297344</v>
      </c>
      <c r="E31">
        <f t="shared" si="7"/>
        <v>0.99220509267278734</v>
      </c>
      <c r="F31">
        <f t="shared" si="8"/>
        <v>1.001392459297344</v>
      </c>
      <c r="H31">
        <f t="shared" si="0"/>
        <v>50</v>
      </c>
      <c r="I31">
        <f t="shared" si="1"/>
        <v>50</v>
      </c>
      <c r="K31" s="10">
        <f t="shared" si="2"/>
        <v>49.610254633639364</v>
      </c>
      <c r="L31" s="10">
        <f t="shared" si="3"/>
        <v>50.0696229648672</v>
      </c>
      <c r="M31" s="10"/>
      <c r="N31" s="10">
        <f t="shared" si="10"/>
        <v>-0.13857613026155491</v>
      </c>
      <c r="O31" s="10">
        <f t="shared" si="9"/>
        <v>5.3556126820950567E-2</v>
      </c>
      <c r="P31" s="10"/>
      <c r="Q31" s="10">
        <f t="shared" si="4"/>
        <v>-0.38974536636063561</v>
      </c>
      <c r="R31" s="10">
        <f t="shared" si="5"/>
        <v>6.962296486720021E-2</v>
      </c>
      <c r="S31" s="10"/>
      <c r="T31" s="6">
        <f t="shared" si="6"/>
        <v>99.679877598506565</v>
      </c>
    </row>
    <row r="32" spans="1:20" x14ac:dyDescent="0.25">
      <c r="A32" s="2">
        <v>41726</v>
      </c>
      <c r="B32">
        <v>100.0346440325654</v>
      </c>
      <c r="C32">
        <v>100.0428449014567</v>
      </c>
      <c r="E32">
        <f t="shared" si="7"/>
        <v>1.0003464403256539</v>
      </c>
      <c r="F32">
        <f t="shared" si="8"/>
        <v>1.000428449014567</v>
      </c>
      <c r="H32">
        <f t="shared" si="0"/>
        <v>50</v>
      </c>
      <c r="I32">
        <f t="shared" si="1"/>
        <v>50</v>
      </c>
      <c r="K32" s="10">
        <f t="shared" si="2"/>
        <v>50.017322016282698</v>
      </c>
      <c r="L32" s="10">
        <f t="shared" si="3"/>
        <v>50.021422450728345</v>
      </c>
      <c r="M32" s="10"/>
      <c r="N32" s="10">
        <f t="shared" si="10"/>
        <v>0.40706738264333353</v>
      </c>
      <c r="O32" s="10">
        <f t="shared" si="9"/>
        <v>-4.820051413885551E-2</v>
      </c>
      <c r="P32" s="10"/>
      <c r="Q32" s="10">
        <f t="shared" si="4"/>
        <v>1.7322016282697916E-2</v>
      </c>
      <c r="R32" s="10">
        <f t="shared" si="5"/>
        <v>2.14224507283447E-2</v>
      </c>
      <c r="S32" s="10"/>
      <c r="T32" s="6">
        <f t="shared" si="6"/>
        <v>100.03874446701104</v>
      </c>
    </row>
    <row r="33" spans="1:20" x14ac:dyDescent="0.25">
      <c r="A33" s="2">
        <v>41727</v>
      </c>
      <c r="B33">
        <v>100.0346440325654</v>
      </c>
      <c r="C33">
        <v>100.0428449014567</v>
      </c>
      <c r="E33">
        <f t="shared" si="7"/>
        <v>1.0003464403256539</v>
      </c>
      <c r="F33">
        <f t="shared" si="8"/>
        <v>1.000428449014567</v>
      </c>
      <c r="H33">
        <f t="shared" si="0"/>
        <v>50</v>
      </c>
      <c r="I33">
        <f t="shared" si="1"/>
        <v>50</v>
      </c>
      <c r="K33" s="10">
        <f t="shared" si="2"/>
        <v>50.017322016282698</v>
      </c>
      <c r="L33" s="10">
        <f t="shared" si="3"/>
        <v>50.021422450728345</v>
      </c>
      <c r="M33" s="10"/>
      <c r="N33" s="10">
        <f t="shared" si="10"/>
        <v>0</v>
      </c>
      <c r="O33" s="10">
        <f t="shared" si="9"/>
        <v>0</v>
      </c>
      <c r="P33" s="10"/>
      <c r="Q33" s="10">
        <f t="shared" si="4"/>
        <v>1.7322016282697916E-2</v>
      </c>
      <c r="R33" s="10">
        <f t="shared" si="5"/>
        <v>2.14224507283447E-2</v>
      </c>
      <c r="S33" s="10"/>
      <c r="T33" s="6">
        <f t="shared" si="6"/>
        <v>100.03874446701104</v>
      </c>
    </row>
    <row r="34" spans="1:20" x14ac:dyDescent="0.25">
      <c r="A34" s="2">
        <v>41728</v>
      </c>
      <c r="B34">
        <v>100.0346440325654</v>
      </c>
      <c r="C34">
        <v>100.0428449014567</v>
      </c>
      <c r="E34">
        <f t="shared" si="7"/>
        <v>1.0003464403256539</v>
      </c>
      <c r="F34">
        <f t="shared" si="8"/>
        <v>1.000428449014567</v>
      </c>
      <c r="H34">
        <f t="shared" si="0"/>
        <v>50</v>
      </c>
      <c r="I34">
        <f t="shared" si="1"/>
        <v>50</v>
      </c>
      <c r="K34" s="10">
        <f t="shared" si="2"/>
        <v>50.017322016282698</v>
      </c>
      <c r="L34" s="10">
        <f t="shared" si="3"/>
        <v>50.021422450728345</v>
      </c>
      <c r="M34" s="10"/>
      <c r="N34" s="10">
        <f t="shared" si="10"/>
        <v>0</v>
      </c>
      <c r="O34" s="10">
        <f t="shared" si="9"/>
        <v>0</v>
      </c>
      <c r="P34" s="10"/>
      <c r="Q34" s="10">
        <f t="shared" si="4"/>
        <v>1.7322016282697916E-2</v>
      </c>
      <c r="R34" s="10">
        <f t="shared" si="5"/>
        <v>2.14224507283447E-2</v>
      </c>
      <c r="S34" s="10"/>
      <c r="T34" s="6">
        <f t="shared" si="6"/>
        <v>100.03874446701104</v>
      </c>
    </row>
    <row r="35" spans="1:20" x14ac:dyDescent="0.25">
      <c r="A35" s="2">
        <v>41729</v>
      </c>
      <c r="B35">
        <v>100.1905421791097</v>
      </c>
      <c r="C35">
        <v>100.0321336760925</v>
      </c>
      <c r="E35">
        <f t="shared" si="7"/>
        <v>1.001905421791097</v>
      </c>
      <c r="F35">
        <f t="shared" si="8"/>
        <v>1.0003213367609249</v>
      </c>
      <c r="H35">
        <f t="shared" si="0"/>
        <v>50</v>
      </c>
      <c r="I35">
        <f t="shared" si="1"/>
        <v>50</v>
      </c>
      <c r="K35" s="10">
        <f t="shared" si="2"/>
        <v>50.095271089554849</v>
      </c>
      <c r="L35" s="10">
        <f t="shared" si="3"/>
        <v>50.01606683804625</v>
      </c>
      <c r="M35" s="10"/>
      <c r="N35" s="10">
        <f t="shared" si="10"/>
        <v>7.7949073272151281E-2</v>
      </c>
      <c r="O35" s="10">
        <f t="shared" si="9"/>
        <v>-5.3556126820950567E-3</v>
      </c>
      <c r="P35" s="10"/>
      <c r="Q35" s="10">
        <f t="shared" si="4"/>
        <v>9.5271089554849198E-2</v>
      </c>
      <c r="R35" s="10">
        <f t="shared" si="5"/>
        <v>1.6066838046249643E-2</v>
      </c>
      <c r="S35" s="10"/>
      <c r="T35" s="6">
        <f t="shared" si="6"/>
        <v>100.1113379276011</v>
      </c>
    </row>
    <row r="36" spans="1:20" x14ac:dyDescent="0.25">
      <c r="A36" s="2">
        <v>41730</v>
      </c>
      <c r="B36">
        <v>100.51966048848089</v>
      </c>
      <c r="C36">
        <v>100</v>
      </c>
      <c r="E36">
        <f t="shared" si="7"/>
        <v>1.0051966048848089</v>
      </c>
      <c r="F36">
        <f t="shared" si="8"/>
        <v>1</v>
      </c>
      <c r="H36">
        <f t="shared" si="0"/>
        <v>50</v>
      </c>
      <c r="I36">
        <f t="shared" si="1"/>
        <v>50</v>
      </c>
      <c r="K36" s="10">
        <f t="shared" si="2"/>
        <v>50.259830244240447</v>
      </c>
      <c r="L36" s="10">
        <f t="shared" si="3"/>
        <v>50</v>
      </c>
      <c r="M36" s="10"/>
      <c r="N36" s="10">
        <f t="shared" si="10"/>
        <v>0.16455915468559823</v>
      </c>
      <c r="O36" s="10">
        <f t="shared" si="9"/>
        <v>-1.6066838046249643E-2</v>
      </c>
      <c r="P36" s="10"/>
      <c r="Q36" s="10">
        <f t="shared" si="4"/>
        <v>0.25983024424044743</v>
      </c>
      <c r="R36" s="10">
        <f t="shared" si="5"/>
        <v>0</v>
      </c>
      <c r="S36" s="10"/>
      <c r="T36" s="6">
        <f t="shared" si="6"/>
        <v>100.25983024424045</v>
      </c>
    </row>
    <row r="37" spans="1:20" x14ac:dyDescent="0.25">
      <c r="A37" s="2">
        <v>41731</v>
      </c>
      <c r="B37">
        <v>101.19521912350601</v>
      </c>
      <c r="C37">
        <v>99.860754070265642</v>
      </c>
      <c r="E37">
        <f t="shared" si="7"/>
        <v>1.01195219123506</v>
      </c>
      <c r="F37">
        <f t="shared" si="8"/>
        <v>0.99860754070265645</v>
      </c>
      <c r="H37">
        <f t="shared" si="0"/>
        <v>50</v>
      </c>
      <c r="I37">
        <f t="shared" si="1"/>
        <v>50</v>
      </c>
      <c r="K37" s="10">
        <f t="shared" si="2"/>
        <v>50.597609561752996</v>
      </c>
      <c r="L37" s="10">
        <f t="shared" si="3"/>
        <v>49.930377035132821</v>
      </c>
      <c r="M37" s="10"/>
      <c r="N37" s="10">
        <f t="shared" si="10"/>
        <v>0.33777931751254897</v>
      </c>
      <c r="O37" s="10">
        <f t="shared" si="9"/>
        <v>-6.9622964867178894E-2</v>
      </c>
      <c r="P37" s="10"/>
      <c r="Q37" s="10">
        <f t="shared" si="4"/>
        <v>0.5976095617529964</v>
      </c>
      <c r="R37" s="10">
        <f t="shared" si="5"/>
        <v>-6.9622964867178894E-2</v>
      </c>
      <c r="S37" s="10"/>
      <c r="T37" s="6">
        <f t="shared" si="6"/>
        <v>100.52798659688582</v>
      </c>
    </row>
    <row r="38" spans="1:20" x14ac:dyDescent="0.25">
      <c r="A38" s="2">
        <v>41732</v>
      </c>
      <c r="B38">
        <v>101.4030833188983</v>
      </c>
      <c r="C38">
        <v>99.925021422450726</v>
      </c>
      <c r="E38">
        <f t="shared" si="7"/>
        <v>1.0140308331889829</v>
      </c>
      <c r="F38">
        <f t="shared" si="8"/>
        <v>0.99925021422450722</v>
      </c>
      <c r="H38">
        <f t="shared" si="0"/>
        <v>50</v>
      </c>
      <c r="I38">
        <f t="shared" si="1"/>
        <v>50</v>
      </c>
      <c r="K38" s="10">
        <f t="shared" si="2"/>
        <v>50.701541659449148</v>
      </c>
      <c r="L38" s="10">
        <f t="shared" si="3"/>
        <v>49.962510711225363</v>
      </c>
      <c r="M38" s="10"/>
      <c r="N38" s="10">
        <f t="shared" si="10"/>
        <v>0.10393209769615197</v>
      </c>
      <c r="O38" s="10">
        <f t="shared" si="9"/>
        <v>3.2133676092541918E-2</v>
      </c>
      <c r="P38" s="10"/>
      <c r="Q38" s="10">
        <f t="shared" si="4"/>
        <v>0.70154165944914837</v>
      </c>
      <c r="R38" s="10">
        <f t="shared" si="5"/>
        <v>-3.7489288774636975E-2</v>
      </c>
      <c r="S38" s="10"/>
      <c r="T38" s="6">
        <f t="shared" si="6"/>
        <v>100.66405237067451</v>
      </c>
    </row>
    <row r="39" spans="1:20" x14ac:dyDescent="0.25">
      <c r="A39" s="2">
        <v>41733</v>
      </c>
      <c r="B39">
        <v>101.7148796119868</v>
      </c>
      <c r="C39">
        <v>100.19280205655529</v>
      </c>
      <c r="E39">
        <f t="shared" si="7"/>
        <v>1.017148796119868</v>
      </c>
      <c r="F39">
        <f t="shared" si="8"/>
        <v>1.001928020565553</v>
      </c>
      <c r="H39">
        <f t="shared" si="0"/>
        <v>50</v>
      </c>
      <c r="I39">
        <f t="shared" si="1"/>
        <v>50</v>
      </c>
      <c r="K39" s="10">
        <f t="shared" si="2"/>
        <v>50.857439805993401</v>
      </c>
      <c r="L39" s="10">
        <f t="shared" si="3"/>
        <v>50.096401028277647</v>
      </c>
      <c r="M39" s="10"/>
      <c r="N39" s="10">
        <f t="shared" si="10"/>
        <v>0.15589814654425282</v>
      </c>
      <c r="O39" s="10">
        <f t="shared" si="9"/>
        <v>0.13389031705228405</v>
      </c>
      <c r="P39" s="10"/>
      <c r="Q39" s="10">
        <f t="shared" si="4"/>
        <v>0.85743980599340119</v>
      </c>
      <c r="R39" s="10">
        <f t="shared" si="5"/>
        <v>9.6401028277647072E-2</v>
      </c>
      <c r="S39" s="10"/>
      <c r="T39" s="6">
        <f t="shared" si="6"/>
        <v>100.95384083427105</v>
      </c>
    </row>
    <row r="40" spans="1:20" x14ac:dyDescent="0.25">
      <c r="A40" s="2">
        <v>41734</v>
      </c>
      <c r="B40">
        <v>101.7148796119868</v>
      </c>
      <c r="C40">
        <v>100.19280205655529</v>
      </c>
      <c r="E40">
        <f t="shared" si="7"/>
        <v>1.017148796119868</v>
      </c>
      <c r="F40">
        <f t="shared" si="8"/>
        <v>1.001928020565553</v>
      </c>
      <c r="H40">
        <f t="shared" si="0"/>
        <v>50</v>
      </c>
      <c r="I40">
        <f t="shared" si="1"/>
        <v>50</v>
      </c>
      <c r="K40" s="10">
        <f t="shared" si="2"/>
        <v>50.857439805993401</v>
      </c>
      <c r="L40" s="10">
        <f t="shared" si="3"/>
        <v>50.096401028277647</v>
      </c>
      <c r="M40" s="10"/>
      <c r="N40" s="10">
        <f t="shared" si="10"/>
        <v>0</v>
      </c>
      <c r="O40" s="10">
        <f t="shared" si="9"/>
        <v>0</v>
      </c>
      <c r="P40" s="10"/>
      <c r="Q40" s="10">
        <f t="shared" si="4"/>
        <v>0.85743980599340119</v>
      </c>
      <c r="R40" s="10">
        <f t="shared" si="5"/>
        <v>9.6401028277647072E-2</v>
      </c>
      <c r="S40" s="10"/>
      <c r="T40" s="6">
        <f t="shared" si="6"/>
        <v>100.95384083427105</v>
      </c>
    </row>
    <row r="41" spans="1:20" x14ac:dyDescent="0.25">
      <c r="A41" s="2">
        <v>41735</v>
      </c>
      <c r="B41">
        <v>101.7148796119868</v>
      </c>
      <c r="C41">
        <v>100.19280205655529</v>
      </c>
      <c r="E41">
        <f t="shared" si="7"/>
        <v>1.017148796119868</v>
      </c>
      <c r="F41">
        <f t="shared" si="8"/>
        <v>1.001928020565553</v>
      </c>
      <c r="H41">
        <f t="shared" si="0"/>
        <v>50</v>
      </c>
      <c r="I41">
        <f t="shared" si="1"/>
        <v>50</v>
      </c>
      <c r="K41" s="10">
        <f t="shared" si="2"/>
        <v>50.857439805993401</v>
      </c>
      <c r="L41" s="10">
        <f t="shared" si="3"/>
        <v>50.096401028277647</v>
      </c>
      <c r="M41" s="10"/>
      <c r="N41" s="10">
        <f t="shared" si="10"/>
        <v>0</v>
      </c>
      <c r="O41" s="10">
        <f t="shared" si="9"/>
        <v>0</v>
      </c>
      <c r="P41" s="10"/>
      <c r="Q41" s="10">
        <f t="shared" si="4"/>
        <v>0.85743980599340119</v>
      </c>
      <c r="R41" s="10">
        <f t="shared" si="5"/>
        <v>9.6401028277647072E-2</v>
      </c>
      <c r="S41" s="10"/>
      <c r="T41" s="6">
        <f t="shared" si="6"/>
        <v>100.95384083427105</v>
      </c>
    </row>
    <row r="42" spans="1:20" x14ac:dyDescent="0.25">
      <c r="A42" s="2">
        <v>41736</v>
      </c>
      <c r="B42">
        <v>100</v>
      </c>
      <c r="C42">
        <v>100.2999143101971</v>
      </c>
      <c r="E42">
        <f t="shared" si="7"/>
        <v>1</v>
      </c>
      <c r="F42">
        <f t="shared" si="8"/>
        <v>1.0029991431019709</v>
      </c>
      <c r="H42">
        <f t="shared" si="0"/>
        <v>50</v>
      </c>
      <c r="I42">
        <f t="shared" si="1"/>
        <v>50</v>
      </c>
      <c r="K42" s="10">
        <f t="shared" si="2"/>
        <v>50</v>
      </c>
      <c r="L42" s="10">
        <f t="shared" si="3"/>
        <v>50.149957155098548</v>
      </c>
      <c r="M42" s="10"/>
      <c r="N42" s="10">
        <f t="shared" si="10"/>
        <v>-0.85743980599340119</v>
      </c>
      <c r="O42" s="10">
        <f t="shared" si="9"/>
        <v>5.3556126820900829E-2</v>
      </c>
      <c r="P42" s="10"/>
      <c r="Q42" s="10">
        <f t="shared" si="4"/>
        <v>0</v>
      </c>
      <c r="R42" s="10">
        <f t="shared" si="5"/>
        <v>0.1499571550985479</v>
      </c>
      <c r="S42" s="10"/>
      <c r="T42" s="6">
        <f t="shared" si="6"/>
        <v>100.14995715509855</v>
      </c>
    </row>
    <row r="43" spans="1:20" x14ac:dyDescent="0.25">
      <c r="A43" s="2">
        <v>41737</v>
      </c>
      <c r="B43">
        <v>99.41105144638837</v>
      </c>
      <c r="C43">
        <v>100.2999143101971</v>
      </c>
      <c r="E43">
        <f t="shared" si="7"/>
        <v>0.99411051446388365</v>
      </c>
      <c r="F43">
        <f t="shared" si="8"/>
        <v>1.0029991431019709</v>
      </c>
      <c r="H43">
        <f t="shared" si="0"/>
        <v>50</v>
      </c>
      <c r="I43">
        <f t="shared" si="1"/>
        <v>50</v>
      </c>
      <c r="K43" s="10">
        <f t="shared" si="2"/>
        <v>49.705525723194185</v>
      </c>
      <c r="L43" s="10">
        <f t="shared" si="3"/>
        <v>50.149957155098548</v>
      </c>
      <c r="M43" s="10"/>
      <c r="N43" s="10">
        <f t="shared" si="10"/>
        <v>-0.29447427680581484</v>
      </c>
      <c r="O43" s="10">
        <f t="shared" si="9"/>
        <v>0</v>
      </c>
      <c r="P43" s="10"/>
      <c r="Q43" s="10">
        <f t="shared" si="4"/>
        <v>-0.29447427680581484</v>
      </c>
      <c r="R43" s="10">
        <f t="shared" si="5"/>
        <v>0.1499571550985479</v>
      </c>
      <c r="S43" s="10"/>
      <c r="T43" s="6">
        <f t="shared" si="6"/>
        <v>99.855482878292733</v>
      </c>
    </row>
    <row r="44" spans="1:20" x14ac:dyDescent="0.25">
      <c r="A44" s="2">
        <v>41738</v>
      </c>
      <c r="B44">
        <v>99.68820370691148</v>
      </c>
      <c r="C44">
        <v>100.28920308483291</v>
      </c>
      <c r="E44">
        <f t="shared" si="7"/>
        <v>0.99688203706911482</v>
      </c>
      <c r="F44">
        <f t="shared" si="8"/>
        <v>1.0028920308483291</v>
      </c>
      <c r="H44">
        <f t="shared" si="0"/>
        <v>50</v>
      </c>
      <c r="I44">
        <f t="shared" si="1"/>
        <v>50</v>
      </c>
      <c r="K44" s="10">
        <f t="shared" si="2"/>
        <v>49.84410185345574</v>
      </c>
      <c r="L44" s="10">
        <f t="shared" si="3"/>
        <v>50.144601542416453</v>
      </c>
      <c r="M44" s="10"/>
      <c r="N44" s="10">
        <f t="shared" si="10"/>
        <v>0.13857613026155491</v>
      </c>
      <c r="O44" s="10">
        <f t="shared" si="9"/>
        <v>-5.3556126820950567E-3</v>
      </c>
      <c r="P44" s="10"/>
      <c r="Q44" s="10">
        <f t="shared" si="4"/>
        <v>-0.15589814654425993</v>
      </c>
      <c r="R44" s="10">
        <f t="shared" si="5"/>
        <v>0.14460154241645284</v>
      </c>
      <c r="S44" s="10"/>
      <c r="T44" s="6">
        <f t="shared" si="6"/>
        <v>99.988703395872193</v>
      </c>
    </row>
    <row r="45" spans="1:20" x14ac:dyDescent="0.25">
      <c r="A45" s="2">
        <v>41739</v>
      </c>
      <c r="B45">
        <v>99.168543218430628</v>
      </c>
      <c r="C45">
        <v>100.5141388174807</v>
      </c>
      <c r="E45">
        <f t="shared" si="7"/>
        <v>0.99168543218430627</v>
      </c>
      <c r="F45">
        <f t="shared" si="8"/>
        <v>1.005141388174807</v>
      </c>
      <c r="H45">
        <f t="shared" si="0"/>
        <v>50</v>
      </c>
      <c r="I45">
        <f t="shared" si="1"/>
        <v>50</v>
      </c>
      <c r="K45" s="10">
        <f t="shared" si="2"/>
        <v>49.584271609215314</v>
      </c>
      <c r="L45" s="10">
        <f t="shared" si="3"/>
        <v>50.25706940874035</v>
      </c>
      <c r="M45" s="10"/>
      <c r="N45" s="10">
        <f t="shared" si="10"/>
        <v>-0.25983024424042611</v>
      </c>
      <c r="O45" s="10">
        <f t="shared" si="9"/>
        <v>0.11246786632389671</v>
      </c>
      <c r="P45" s="10"/>
      <c r="Q45" s="10">
        <f t="shared" si="4"/>
        <v>-0.41572839078468604</v>
      </c>
      <c r="R45" s="10">
        <f t="shared" si="5"/>
        <v>0.25706940874034956</v>
      </c>
      <c r="S45" s="10"/>
      <c r="T45" s="6">
        <f t="shared" si="6"/>
        <v>99.841341017955671</v>
      </c>
    </row>
    <row r="46" spans="1:20" x14ac:dyDescent="0.25">
      <c r="A46" s="2">
        <v>41740</v>
      </c>
      <c r="B46">
        <v>97.852069980945785</v>
      </c>
      <c r="C46">
        <v>100.5784061696658</v>
      </c>
      <c r="E46">
        <f t="shared" si="7"/>
        <v>0.97852069980945788</v>
      </c>
      <c r="F46">
        <f t="shared" si="8"/>
        <v>1.005784061696658</v>
      </c>
      <c r="H46">
        <f t="shared" si="0"/>
        <v>50</v>
      </c>
      <c r="I46">
        <f t="shared" si="1"/>
        <v>50</v>
      </c>
      <c r="K46" s="10">
        <f t="shared" si="2"/>
        <v>48.926034990472893</v>
      </c>
      <c r="L46" s="10">
        <f t="shared" si="3"/>
        <v>50.289203084832899</v>
      </c>
      <c r="M46" s="10"/>
      <c r="N46" s="10">
        <f t="shared" si="10"/>
        <v>-0.65823661874242134</v>
      </c>
      <c r="O46" s="10">
        <f t="shared" si="9"/>
        <v>3.2133676092549024E-2</v>
      </c>
      <c r="P46" s="10"/>
      <c r="Q46" s="10">
        <f t="shared" si="4"/>
        <v>-1.0739650095271074</v>
      </c>
      <c r="R46" s="10">
        <f t="shared" si="5"/>
        <v>0.28920308483289858</v>
      </c>
      <c r="S46" s="10"/>
      <c r="T46" s="6">
        <f t="shared" si="6"/>
        <v>99.215238075305791</v>
      </c>
    </row>
    <row r="47" spans="1:20" x14ac:dyDescent="0.25">
      <c r="A47" s="2">
        <v>41741</v>
      </c>
      <c r="B47">
        <v>97.852069980945785</v>
      </c>
      <c r="C47">
        <v>100.5784061696658</v>
      </c>
      <c r="E47">
        <f t="shared" si="7"/>
        <v>0.97852069980945788</v>
      </c>
      <c r="F47">
        <f t="shared" si="8"/>
        <v>1.005784061696658</v>
      </c>
      <c r="H47">
        <f t="shared" si="0"/>
        <v>50</v>
      </c>
      <c r="I47">
        <f t="shared" si="1"/>
        <v>50</v>
      </c>
      <c r="K47" s="10">
        <f t="shared" si="2"/>
        <v>48.926034990472893</v>
      </c>
      <c r="L47" s="10">
        <f t="shared" si="3"/>
        <v>50.289203084832899</v>
      </c>
      <c r="M47" s="10"/>
      <c r="N47" s="10">
        <f t="shared" si="10"/>
        <v>0</v>
      </c>
      <c r="O47" s="10">
        <f t="shared" si="9"/>
        <v>0</v>
      </c>
      <c r="P47" s="10"/>
      <c r="Q47" s="10">
        <f t="shared" si="4"/>
        <v>-1.0739650095271074</v>
      </c>
      <c r="R47" s="10">
        <f t="shared" si="5"/>
        <v>0.28920308483289858</v>
      </c>
      <c r="S47" s="10"/>
      <c r="T47" s="6">
        <f t="shared" si="6"/>
        <v>99.215238075305791</v>
      </c>
    </row>
    <row r="48" spans="1:20" x14ac:dyDescent="0.25">
      <c r="A48" s="2">
        <v>41742</v>
      </c>
      <c r="B48">
        <v>97.852069980945785</v>
      </c>
      <c r="C48">
        <v>100.5784061696658</v>
      </c>
      <c r="E48">
        <f t="shared" si="7"/>
        <v>0.97852069980945788</v>
      </c>
      <c r="F48">
        <f t="shared" si="8"/>
        <v>1.005784061696658</v>
      </c>
      <c r="H48">
        <f t="shared" si="0"/>
        <v>50</v>
      </c>
      <c r="I48">
        <f t="shared" si="1"/>
        <v>50</v>
      </c>
      <c r="K48" s="10">
        <f t="shared" si="2"/>
        <v>48.926034990472893</v>
      </c>
      <c r="L48" s="10">
        <f t="shared" si="3"/>
        <v>50.289203084832899</v>
      </c>
      <c r="M48" s="10"/>
      <c r="N48" s="10">
        <f t="shared" si="10"/>
        <v>0</v>
      </c>
      <c r="O48" s="10">
        <f t="shared" si="9"/>
        <v>0</v>
      </c>
      <c r="P48" s="10"/>
      <c r="Q48" s="10">
        <f t="shared" si="4"/>
        <v>-1.0739650095271074</v>
      </c>
      <c r="R48" s="10">
        <f t="shared" si="5"/>
        <v>0.28920308483289858</v>
      </c>
      <c r="S48" s="10"/>
      <c r="T48" s="6">
        <f t="shared" si="6"/>
        <v>99.215238075305791</v>
      </c>
    </row>
    <row r="49" spans="1:20" x14ac:dyDescent="0.25">
      <c r="A49" s="2">
        <v>41743</v>
      </c>
      <c r="B49">
        <v>98.527628615970912</v>
      </c>
      <c r="C49">
        <v>100.53556126820909</v>
      </c>
      <c r="E49">
        <f t="shared" si="7"/>
        <v>0.98527628615970908</v>
      </c>
      <c r="F49">
        <f t="shared" si="8"/>
        <v>1.0053556126820908</v>
      </c>
      <c r="H49">
        <f t="shared" si="0"/>
        <v>50</v>
      </c>
      <c r="I49">
        <f t="shared" si="1"/>
        <v>50</v>
      </c>
      <c r="K49" s="10">
        <f t="shared" si="2"/>
        <v>49.263814307985456</v>
      </c>
      <c r="L49" s="10">
        <f t="shared" si="3"/>
        <v>50.26778063410454</v>
      </c>
      <c r="M49" s="10"/>
      <c r="N49" s="10">
        <f t="shared" si="10"/>
        <v>0.33777931751256318</v>
      </c>
      <c r="O49" s="10">
        <f t="shared" si="9"/>
        <v>-2.1422450728358911E-2</v>
      </c>
      <c r="P49" s="10"/>
      <c r="Q49" s="10">
        <f t="shared" si="4"/>
        <v>-0.7361856920145442</v>
      </c>
      <c r="R49" s="10">
        <f t="shared" si="5"/>
        <v>0.26778063410453967</v>
      </c>
      <c r="S49" s="10"/>
      <c r="T49" s="6">
        <f t="shared" si="6"/>
        <v>99.531594942089995</v>
      </c>
    </row>
    <row r="50" spans="1:20" x14ac:dyDescent="0.25">
      <c r="A50" s="2">
        <v>41744</v>
      </c>
      <c r="B50">
        <v>98.111900225186218</v>
      </c>
      <c r="C50">
        <v>100.6533847472151</v>
      </c>
      <c r="E50">
        <f t="shared" si="7"/>
        <v>0.98111900225186222</v>
      </c>
      <c r="F50">
        <f t="shared" si="8"/>
        <v>1.006533847472151</v>
      </c>
      <c r="H50">
        <f t="shared" si="0"/>
        <v>50</v>
      </c>
      <c r="I50">
        <f t="shared" si="1"/>
        <v>50</v>
      </c>
      <c r="K50" s="10">
        <f t="shared" si="2"/>
        <v>49.055950112593109</v>
      </c>
      <c r="L50" s="10">
        <f t="shared" si="3"/>
        <v>50.32669237360755</v>
      </c>
      <c r="M50" s="10"/>
      <c r="N50" s="10">
        <f t="shared" si="10"/>
        <v>-0.20786419539234657</v>
      </c>
      <c r="O50" s="10">
        <f t="shared" si="9"/>
        <v>5.8911739503010097E-2</v>
      </c>
      <c r="P50" s="10"/>
      <c r="Q50" s="10">
        <f t="shared" si="4"/>
        <v>-0.94404988740689078</v>
      </c>
      <c r="R50" s="10">
        <f t="shared" si="5"/>
        <v>0.32669237360754977</v>
      </c>
      <c r="S50" s="10"/>
      <c r="T50" s="6">
        <f t="shared" si="6"/>
        <v>99.382642486200666</v>
      </c>
    </row>
    <row r="51" spans="1:20" x14ac:dyDescent="0.25">
      <c r="A51" s="2">
        <v>41745</v>
      </c>
      <c r="B51">
        <v>99.341763381257593</v>
      </c>
      <c r="C51">
        <v>100.63196229648671</v>
      </c>
      <c r="E51">
        <f t="shared" si="7"/>
        <v>0.99341763381257597</v>
      </c>
      <c r="F51">
        <f t="shared" si="8"/>
        <v>1.006319622964867</v>
      </c>
      <c r="H51">
        <f t="shared" si="0"/>
        <v>50</v>
      </c>
      <c r="I51">
        <f t="shared" si="1"/>
        <v>50</v>
      </c>
      <c r="K51" s="10">
        <f t="shared" si="2"/>
        <v>49.670881690628796</v>
      </c>
      <c r="L51" s="10">
        <f t="shared" si="3"/>
        <v>50.315981148243353</v>
      </c>
      <c r="M51" s="10"/>
      <c r="N51" s="10">
        <f t="shared" si="10"/>
        <v>0.61493157803568721</v>
      </c>
      <c r="O51" s="10">
        <f t="shared" si="9"/>
        <v>-1.0711225364197219E-2</v>
      </c>
      <c r="P51" s="10"/>
      <c r="Q51" s="10">
        <f t="shared" si="4"/>
        <v>-0.32911830937120357</v>
      </c>
      <c r="R51" s="10">
        <f t="shared" si="5"/>
        <v>0.31598114824335255</v>
      </c>
      <c r="S51" s="10"/>
      <c r="T51" s="6">
        <f t="shared" si="6"/>
        <v>99.986862838872156</v>
      </c>
    </row>
    <row r="52" spans="1:20" x14ac:dyDescent="0.25">
      <c r="A52" s="2">
        <v>41746</v>
      </c>
      <c r="B52">
        <v>99.72284773947689</v>
      </c>
      <c r="C52">
        <v>100.4391602399315</v>
      </c>
      <c r="E52">
        <f t="shared" si="7"/>
        <v>0.99722847739476894</v>
      </c>
      <c r="F52">
        <f t="shared" si="8"/>
        <v>1.0043916023993149</v>
      </c>
      <c r="H52">
        <f t="shared" si="0"/>
        <v>50</v>
      </c>
      <c r="I52">
        <f t="shared" si="1"/>
        <v>50</v>
      </c>
      <c r="K52" s="10">
        <f t="shared" si="2"/>
        <v>49.861423869738445</v>
      </c>
      <c r="L52" s="10">
        <f t="shared" si="3"/>
        <v>50.219580119965748</v>
      </c>
      <c r="M52" s="10"/>
      <c r="N52" s="10">
        <f t="shared" si="10"/>
        <v>0.19054217910964866</v>
      </c>
      <c r="O52" s="10">
        <f t="shared" si="9"/>
        <v>-9.6401028277604439E-2</v>
      </c>
      <c r="P52" s="10"/>
      <c r="Q52" s="10">
        <f t="shared" si="4"/>
        <v>-0.13857613026155491</v>
      </c>
      <c r="R52" s="10">
        <f t="shared" si="5"/>
        <v>0.21958011996574811</v>
      </c>
      <c r="S52" s="10"/>
      <c r="T52" s="6">
        <f t="shared" si="6"/>
        <v>100.08100398970419</v>
      </c>
    </row>
    <row r="53" spans="1:20" x14ac:dyDescent="0.25">
      <c r="A53" s="2">
        <v>41747</v>
      </c>
      <c r="B53">
        <v>99.72284773947689</v>
      </c>
      <c r="C53">
        <v>100.4391602399315</v>
      </c>
      <c r="E53">
        <f t="shared" si="7"/>
        <v>0.99722847739476894</v>
      </c>
      <c r="F53">
        <f t="shared" si="8"/>
        <v>1.0043916023993149</v>
      </c>
      <c r="H53">
        <f t="shared" si="0"/>
        <v>50</v>
      </c>
      <c r="I53">
        <f t="shared" si="1"/>
        <v>50</v>
      </c>
      <c r="K53" s="10">
        <f t="shared" si="2"/>
        <v>49.861423869738445</v>
      </c>
      <c r="L53" s="10">
        <f t="shared" si="3"/>
        <v>50.219580119965748</v>
      </c>
      <c r="M53" s="10"/>
      <c r="N53" s="10">
        <f t="shared" si="10"/>
        <v>0</v>
      </c>
      <c r="O53" s="10">
        <f t="shared" si="9"/>
        <v>0</v>
      </c>
      <c r="P53" s="10"/>
      <c r="Q53" s="10">
        <f t="shared" si="4"/>
        <v>-0.13857613026155491</v>
      </c>
      <c r="R53" s="10">
        <f t="shared" si="5"/>
        <v>0.21958011996574811</v>
      </c>
      <c r="S53" s="10"/>
      <c r="T53" s="6">
        <f t="shared" si="6"/>
        <v>100.08100398970419</v>
      </c>
    </row>
    <row r="54" spans="1:20" x14ac:dyDescent="0.25">
      <c r="A54" s="2">
        <v>41748</v>
      </c>
      <c r="B54">
        <v>99.72284773947689</v>
      </c>
      <c r="C54">
        <v>100.4391602399315</v>
      </c>
      <c r="E54">
        <f t="shared" si="7"/>
        <v>0.99722847739476894</v>
      </c>
      <c r="F54">
        <f t="shared" si="8"/>
        <v>1.0043916023993149</v>
      </c>
      <c r="H54">
        <f t="shared" si="0"/>
        <v>50</v>
      </c>
      <c r="I54">
        <f t="shared" si="1"/>
        <v>50</v>
      </c>
      <c r="K54" s="10">
        <f t="shared" si="2"/>
        <v>49.861423869738445</v>
      </c>
      <c r="L54" s="10">
        <f t="shared" si="3"/>
        <v>50.219580119965748</v>
      </c>
      <c r="M54" s="10"/>
      <c r="N54" s="10">
        <f t="shared" si="10"/>
        <v>0</v>
      </c>
      <c r="O54" s="10">
        <f t="shared" si="9"/>
        <v>0</v>
      </c>
      <c r="P54" s="10"/>
      <c r="Q54" s="10">
        <f t="shared" si="4"/>
        <v>-0.13857613026155491</v>
      </c>
      <c r="R54" s="10">
        <f t="shared" si="5"/>
        <v>0.21958011996574811</v>
      </c>
      <c r="S54" s="10"/>
      <c r="T54" s="6">
        <f t="shared" si="6"/>
        <v>100.08100398970419</v>
      </c>
    </row>
    <row r="55" spans="1:20" x14ac:dyDescent="0.25">
      <c r="A55" s="2">
        <v>41749</v>
      </c>
      <c r="B55">
        <v>99.72284773947689</v>
      </c>
      <c r="C55">
        <v>100.4391602399315</v>
      </c>
      <c r="E55">
        <f t="shared" si="7"/>
        <v>0.99722847739476894</v>
      </c>
      <c r="F55">
        <f t="shared" si="8"/>
        <v>1.0043916023993149</v>
      </c>
      <c r="H55">
        <f t="shared" si="0"/>
        <v>50</v>
      </c>
      <c r="I55">
        <f t="shared" si="1"/>
        <v>50</v>
      </c>
      <c r="K55" s="10">
        <f t="shared" si="2"/>
        <v>49.861423869738445</v>
      </c>
      <c r="L55" s="10">
        <f t="shared" si="3"/>
        <v>50.219580119965748</v>
      </c>
      <c r="M55" s="10"/>
      <c r="N55" s="10">
        <f t="shared" si="10"/>
        <v>0</v>
      </c>
      <c r="O55" s="10">
        <f t="shared" si="9"/>
        <v>0</v>
      </c>
      <c r="P55" s="10"/>
      <c r="Q55" s="10">
        <f t="shared" si="4"/>
        <v>-0.13857613026155491</v>
      </c>
      <c r="R55" s="10">
        <f t="shared" si="5"/>
        <v>0.21958011996574811</v>
      </c>
      <c r="S55" s="10"/>
      <c r="T55" s="6">
        <f t="shared" si="6"/>
        <v>100.08100398970419</v>
      </c>
    </row>
    <row r="56" spans="1:20" x14ac:dyDescent="0.25">
      <c r="A56" s="2">
        <v>41750</v>
      </c>
      <c r="B56">
        <v>99.72284773947689</v>
      </c>
      <c r="C56">
        <v>100.4820051413882</v>
      </c>
      <c r="E56">
        <f t="shared" si="7"/>
        <v>0.99722847739476894</v>
      </c>
      <c r="F56">
        <f t="shared" si="8"/>
        <v>1.0048200514138821</v>
      </c>
      <c r="H56">
        <f t="shared" si="0"/>
        <v>50</v>
      </c>
      <c r="I56">
        <f t="shared" si="1"/>
        <v>50</v>
      </c>
      <c r="K56" s="10">
        <f t="shared" si="2"/>
        <v>49.861423869738445</v>
      </c>
      <c r="L56" s="10">
        <f t="shared" si="3"/>
        <v>50.241002570694107</v>
      </c>
      <c r="M56" s="10"/>
      <c r="N56" s="10">
        <f t="shared" si="10"/>
        <v>0</v>
      </c>
      <c r="O56" s="10">
        <f t="shared" si="9"/>
        <v>2.1422450728358911E-2</v>
      </c>
      <c r="P56" s="10"/>
      <c r="Q56" s="10">
        <f t="shared" si="4"/>
        <v>-0.13857613026155491</v>
      </c>
      <c r="R56" s="10">
        <f t="shared" si="5"/>
        <v>0.24100257069410702</v>
      </c>
      <c r="S56" s="10"/>
      <c r="T56" s="6">
        <f t="shared" si="6"/>
        <v>100.10242644043255</v>
      </c>
    </row>
    <row r="57" spans="1:20" x14ac:dyDescent="0.25">
      <c r="A57" s="2">
        <v>41751</v>
      </c>
      <c r="B57">
        <v>100.8834228304175</v>
      </c>
      <c r="C57">
        <v>100.4391602399315</v>
      </c>
      <c r="E57">
        <f t="shared" si="7"/>
        <v>1.0088342283041749</v>
      </c>
      <c r="F57">
        <f t="shared" si="8"/>
        <v>1.0043916023993149</v>
      </c>
      <c r="H57">
        <f t="shared" si="0"/>
        <v>50</v>
      </c>
      <c r="I57">
        <f t="shared" si="1"/>
        <v>50</v>
      </c>
      <c r="K57" s="10">
        <f t="shared" si="2"/>
        <v>50.441711415208744</v>
      </c>
      <c r="L57" s="10">
        <f t="shared" si="3"/>
        <v>50.219580119965748</v>
      </c>
      <c r="M57" s="10"/>
      <c r="N57" s="10">
        <f t="shared" si="10"/>
        <v>0.58028754547029848</v>
      </c>
      <c r="O57" s="10">
        <f t="shared" si="9"/>
        <v>-2.1422450728358911E-2</v>
      </c>
      <c r="P57" s="10"/>
      <c r="Q57" s="10">
        <f t="shared" si="4"/>
        <v>0.44171141520874357</v>
      </c>
      <c r="R57" s="10">
        <f t="shared" si="5"/>
        <v>0.21958011996574811</v>
      </c>
      <c r="S57" s="10"/>
      <c r="T57" s="6">
        <f t="shared" si="6"/>
        <v>100.66129153517448</v>
      </c>
    </row>
    <row r="58" spans="1:20" x14ac:dyDescent="0.25">
      <c r="A58" s="2">
        <v>41752</v>
      </c>
      <c r="B58">
        <v>100.5543045210463</v>
      </c>
      <c r="C58">
        <v>100.5462724935733</v>
      </c>
      <c r="E58">
        <f t="shared" si="7"/>
        <v>1.005543045210463</v>
      </c>
      <c r="F58">
        <f t="shared" si="8"/>
        <v>1.0054627249357331</v>
      </c>
      <c r="H58">
        <f t="shared" si="0"/>
        <v>50</v>
      </c>
      <c r="I58">
        <f t="shared" si="1"/>
        <v>50</v>
      </c>
      <c r="K58" s="10">
        <f t="shared" si="2"/>
        <v>50.277152260523152</v>
      </c>
      <c r="L58" s="10">
        <f t="shared" si="3"/>
        <v>50.273136246786656</v>
      </c>
      <c r="M58" s="10"/>
      <c r="N58" s="10">
        <f t="shared" si="10"/>
        <v>-0.16455915468559112</v>
      </c>
      <c r="O58" s="10">
        <f t="shared" si="9"/>
        <v>5.3556126820907934E-2</v>
      </c>
      <c r="P58" s="10"/>
      <c r="Q58" s="10">
        <f t="shared" si="4"/>
        <v>0.27715226052315245</v>
      </c>
      <c r="R58" s="10">
        <f t="shared" si="5"/>
        <v>0.27313624678665605</v>
      </c>
      <c r="S58" s="10"/>
      <c r="T58" s="6">
        <f t="shared" si="6"/>
        <v>100.5502885073098</v>
      </c>
    </row>
    <row r="59" spans="1:20" x14ac:dyDescent="0.25">
      <c r="A59" s="2">
        <v>41753</v>
      </c>
      <c r="B59">
        <v>100.5889485536116</v>
      </c>
      <c r="C59">
        <v>100.5462724935733</v>
      </c>
      <c r="E59">
        <f t="shared" si="7"/>
        <v>1.005889485536116</v>
      </c>
      <c r="F59">
        <f t="shared" si="8"/>
        <v>1.0054627249357331</v>
      </c>
      <c r="H59">
        <f t="shared" si="0"/>
        <v>50</v>
      </c>
      <c r="I59">
        <f t="shared" si="1"/>
        <v>50</v>
      </c>
      <c r="K59" s="10">
        <f t="shared" si="2"/>
        <v>50.294474276805801</v>
      </c>
      <c r="L59" s="10">
        <f t="shared" si="3"/>
        <v>50.273136246786656</v>
      </c>
      <c r="M59" s="10"/>
      <c r="N59" s="10">
        <f t="shared" si="10"/>
        <v>1.7322016282648178E-2</v>
      </c>
      <c r="O59" s="10">
        <f t="shared" si="9"/>
        <v>0</v>
      </c>
      <c r="P59" s="10"/>
      <c r="Q59" s="10">
        <f t="shared" si="4"/>
        <v>0.29447427680580063</v>
      </c>
      <c r="R59" s="10">
        <f t="shared" si="5"/>
        <v>0.27313624678665605</v>
      </c>
      <c r="S59" s="10"/>
      <c r="T59" s="6">
        <f t="shared" si="6"/>
        <v>100.56761052359246</v>
      </c>
    </row>
    <row r="60" spans="1:20" x14ac:dyDescent="0.25">
      <c r="A60" s="2">
        <v>41754</v>
      </c>
      <c r="B60">
        <v>99.757491772042272</v>
      </c>
      <c r="C60">
        <v>100.63196229648671</v>
      </c>
      <c r="E60">
        <f t="shared" si="7"/>
        <v>0.99757491772042273</v>
      </c>
      <c r="F60">
        <f t="shared" si="8"/>
        <v>1.006319622964867</v>
      </c>
      <c r="H60">
        <f t="shared" si="0"/>
        <v>50</v>
      </c>
      <c r="I60">
        <f t="shared" si="1"/>
        <v>50</v>
      </c>
      <c r="K60" s="10">
        <f t="shared" si="2"/>
        <v>49.878745886021136</v>
      </c>
      <c r="L60" s="10">
        <f t="shared" si="3"/>
        <v>50.315981148243353</v>
      </c>
      <c r="M60" s="10"/>
      <c r="N60" s="10">
        <f t="shared" si="10"/>
        <v>-0.41572839078466473</v>
      </c>
      <c r="O60" s="10">
        <f t="shared" si="9"/>
        <v>4.2844901456696505E-2</v>
      </c>
      <c r="P60" s="10"/>
      <c r="Q60" s="10">
        <f t="shared" si="4"/>
        <v>-0.1212541139788641</v>
      </c>
      <c r="R60" s="10">
        <f t="shared" si="5"/>
        <v>0.31598114824335255</v>
      </c>
      <c r="S60" s="10"/>
      <c r="T60" s="6">
        <f t="shared" si="6"/>
        <v>100.19472703426449</v>
      </c>
    </row>
    <row r="61" spans="1:20" x14ac:dyDescent="0.25">
      <c r="A61" s="2">
        <v>41755</v>
      </c>
      <c r="B61">
        <v>99.757491772042272</v>
      </c>
      <c r="C61">
        <v>100.63196229648671</v>
      </c>
      <c r="E61">
        <f t="shared" si="7"/>
        <v>0.99757491772042273</v>
      </c>
      <c r="F61">
        <f t="shared" si="8"/>
        <v>1.006319622964867</v>
      </c>
      <c r="H61">
        <f t="shared" si="0"/>
        <v>50</v>
      </c>
      <c r="I61">
        <f t="shared" si="1"/>
        <v>50</v>
      </c>
      <c r="K61" s="10">
        <f t="shared" si="2"/>
        <v>49.878745886021136</v>
      </c>
      <c r="L61" s="10">
        <f t="shared" si="3"/>
        <v>50.315981148243353</v>
      </c>
      <c r="M61" s="10"/>
      <c r="N61" s="10">
        <f t="shared" si="10"/>
        <v>0</v>
      </c>
      <c r="O61" s="10">
        <f t="shared" si="9"/>
        <v>0</v>
      </c>
      <c r="P61" s="10"/>
      <c r="Q61" s="10">
        <f t="shared" si="4"/>
        <v>-0.1212541139788641</v>
      </c>
      <c r="R61" s="10">
        <f t="shared" si="5"/>
        <v>0.31598114824335255</v>
      </c>
      <c r="S61" s="10"/>
      <c r="T61" s="6">
        <f t="shared" si="6"/>
        <v>100.19472703426449</v>
      </c>
    </row>
    <row r="62" spans="1:20" x14ac:dyDescent="0.25">
      <c r="A62" s="2">
        <v>41756</v>
      </c>
      <c r="B62">
        <v>99.757491772042272</v>
      </c>
      <c r="C62">
        <v>100.63196229648671</v>
      </c>
      <c r="E62">
        <f t="shared" si="7"/>
        <v>0.99757491772042273</v>
      </c>
      <c r="F62">
        <f t="shared" si="8"/>
        <v>1.006319622964867</v>
      </c>
      <c r="H62">
        <f t="shared" si="0"/>
        <v>50</v>
      </c>
      <c r="I62">
        <f t="shared" si="1"/>
        <v>50</v>
      </c>
      <c r="K62" s="10">
        <f t="shared" si="2"/>
        <v>49.878745886021136</v>
      </c>
      <c r="L62" s="10">
        <f t="shared" si="3"/>
        <v>50.315981148243353</v>
      </c>
      <c r="M62" s="10"/>
      <c r="N62" s="10">
        <f t="shared" si="10"/>
        <v>0</v>
      </c>
      <c r="O62" s="10">
        <f t="shared" si="9"/>
        <v>0</v>
      </c>
      <c r="P62" s="10"/>
      <c r="Q62" s="10">
        <f t="shared" si="4"/>
        <v>-0.1212541139788641</v>
      </c>
      <c r="R62" s="10">
        <f t="shared" si="5"/>
        <v>0.31598114824335255</v>
      </c>
      <c r="S62" s="10"/>
      <c r="T62" s="6">
        <f t="shared" si="6"/>
        <v>100.19472703426449</v>
      </c>
    </row>
    <row r="63" spans="1:20" x14ac:dyDescent="0.25">
      <c r="A63" s="2">
        <v>41757</v>
      </c>
      <c r="B63">
        <v>99.84410185345574</v>
      </c>
      <c r="C63">
        <v>100.56769494430161</v>
      </c>
      <c r="E63">
        <f t="shared" si="7"/>
        <v>0.99844101853455736</v>
      </c>
      <c r="F63">
        <f t="shared" si="8"/>
        <v>1.005676949443016</v>
      </c>
      <c r="H63">
        <f t="shared" si="0"/>
        <v>50</v>
      </c>
      <c r="I63">
        <f t="shared" si="1"/>
        <v>50</v>
      </c>
      <c r="K63" s="10">
        <f t="shared" si="2"/>
        <v>49.92205092672787</v>
      </c>
      <c r="L63" s="10">
        <f t="shared" si="3"/>
        <v>50.283847472150796</v>
      </c>
      <c r="M63" s="10"/>
      <c r="N63" s="10">
        <f t="shared" si="10"/>
        <v>4.3305040706734133E-2</v>
      </c>
      <c r="O63" s="10">
        <f t="shared" si="9"/>
        <v>-3.2133676092556129E-2</v>
      </c>
      <c r="P63" s="10"/>
      <c r="Q63" s="10">
        <f t="shared" si="4"/>
        <v>-7.7949073272129965E-2</v>
      </c>
      <c r="R63" s="10">
        <f t="shared" si="5"/>
        <v>0.28384747215079642</v>
      </c>
      <c r="S63" s="10"/>
      <c r="T63" s="6">
        <f t="shared" si="6"/>
        <v>100.20589839887867</v>
      </c>
    </row>
    <row r="64" spans="1:20" x14ac:dyDescent="0.25">
      <c r="A64" s="2">
        <v>41758</v>
      </c>
      <c r="B64">
        <v>100.8141347652867</v>
      </c>
      <c r="C64">
        <v>100.5784061696658</v>
      </c>
      <c r="E64">
        <f t="shared" si="7"/>
        <v>1.0081413476528669</v>
      </c>
      <c r="F64">
        <f t="shared" si="8"/>
        <v>1.005784061696658</v>
      </c>
      <c r="H64">
        <f t="shared" si="0"/>
        <v>50</v>
      </c>
      <c r="I64">
        <f t="shared" si="1"/>
        <v>50</v>
      </c>
      <c r="K64" s="10">
        <f t="shared" si="2"/>
        <v>50.407067382643348</v>
      </c>
      <c r="L64" s="10">
        <f t="shared" si="3"/>
        <v>50.289203084832899</v>
      </c>
      <c r="M64" s="10"/>
      <c r="N64" s="10">
        <f t="shared" si="10"/>
        <v>0.48501645591547771</v>
      </c>
      <c r="O64" s="10">
        <f t="shared" si="9"/>
        <v>5.3556126821021621E-3</v>
      </c>
      <c r="P64" s="10"/>
      <c r="Q64" s="10">
        <f t="shared" si="4"/>
        <v>0.40706738264334774</v>
      </c>
      <c r="R64" s="10">
        <f t="shared" si="5"/>
        <v>0.28920308483289858</v>
      </c>
      <c r="S64" s="10"/>
      <c r="T64" s="6">
        <f t="shared" si="6"/>
        <v>100.69627046747624</v>
      </c>
    </row>
    <row r="65" spans="1:20" x14ac:dyDescent="0.25">
      <c r="A65" s="2">
        <v>41759</v>
      </c>
      <c r="B65">
        <v>100.5543045210463</v>
      </c>
      <c r="C65">
        <v>100.7283633247644</v>
      </c>
      <c r="E65">
        <f t="shared" si="7"/>
        <v>1.005543045210463</v>
      </c>
      <c r="F65">
        <f t="shared" si="8"/>
        <v>1.007283633247644</v>
      </c>
      <c r="H65">
        <f t="shared" si="0"/>
        <v>50</v>
      </c>
      <c r="I65">
        <f t="shared" si="1"/>
        <v>50</v>
      </c>
      <c r="K65" s="10">
        <f t="shared" si="2"/>
        <v>50.277152260523152</v>
      </c>
      <c r="L65" s="10">
        <f t="shared" si="3"/>
        <v>50.364181662382201</v>
      </c>
      <c r="M65" s="10"/>
      <c r="N65" s="10">
        <f t="shared" si="10"/>
        <v>-0.12991512212019529</v>
      </c>
      <c r="O65" s="10">
        <f t="shared" si="9"/>
        <v>7.4978577549302372E-2</v>
      </c>
      <c r="P65" s="10"/>
      <c r="Q65" s="10">
        <f t="shared" si="4"/>
        <v>0.27715226052315245</v>
      </c>
      <c r="R65" s="10">
        <f t="shared" si="5"/>
        <v>0.36418166238220095</v>
      </c>
      <c r="S65" s="10"/>
      <c r="T65" s="6">
        <f t="shared" si="6"/>
        <v>100.64133392290535</v>
      </c>
    </row>
    <row r="66" spans="1:20" x14ac:dyDescent="0.25">
      <c r="A66" s="2">
        <v>41760</v>
      </c>
      <c r="B66">
        <v>100.5543045210463</v>
      </c>
      <c r="C66">
        <v>100.8354755784062</v>
      </c>
      <c r="E66">
        <f t="shared" si="7"/>
        <v>1.005543045210463</v>
      </c>
      <c r="F66">
        <f t="shared" si="8"/>
        <v>1.008354755784062</v>
      </c>
      <c r="H66">
        <f t="shared" si="0"/>
        <v>50</v>
      </c>
      <c r="I66">
        <f t="shared" si="1"/>
        <v>50</v>
      </c>
      <c r="K66" s="10">
        <f t="shared" si="2"/>
        <v>50.277152260523152</v>
      </c>
      <c r="L66" s="10">
        <f t="shared" si="3"/>
        <v>50.417737789203102</v>
      </c>
      <c r="M66" s="10"/>
      <c r="N66" s="10">
        <f t="shared" si="10"/>
        <v>0</v>
      </c>
      <c r="O66" s="10">
        <f t="shared" si="9"/>
        <v>5.3556126820900829E-2</v>
      </c>
      <c r="P66" s="10"/>
      <c r="Q66" s="10">
        <f t="shared" si="4"/>
        <v>0.27715226052315245</v>
      </c>
      <c r="R66" s="10">
        <f t="shared" si="5"/>
        <v>0.41773778920310178</v>
      </c>
      <c r="S66" s="10"/>
      <c r="T66" s="6">
        <f t="shared" si="6"/>
        <v>100.69489004972625</v>
      </c>
    </row>
    <row r="67" spans="1:20" x14ac:dyDescent="0.25">
      <c r="A67" s="2">
        <v>41761</v>
      </c>
      <c r="B67">
        <v>100.8661008141348</v>
      </c>
      <c r="C67">
        <v>100.9318766066838</v>
      </c>
      <c r="E67">
        <f t="shared" si="7"/>
        <v>1.0086610081413481</v>
      </c>
      <c r="F67">
        <f t="shared" si="8"/>
        <v>1.0093187660668379</v>
      </c>
      <c r="H67">
        <f t="shared" si="0"/>
        <v>50</v>
      </c>
      <c r="I67">
        <f t="shared" si="1"/>
        <v>50</v>
      </c>
      <c r="K67" s="10">
        <f t="shared" si="2"/>
        <v>50.433050407067405</v>
      </c>
      <c r="L67" s="10">
        <f t="shared" si="3"/>
        <v>50.465938303341893</v>
      </c>
      <c r="M67" s="10"/>
      <c r="N67" s="10">
        <f t="shared" si="10"/>
        <v>0.15589814654425282</v>
      </c>
      <c r="O67" s="10">
        <f t="shared" si="9"/>
        <v>4.8200514138791561E-2</v>
      </c>
      <c r="P67" s="10"/>
      <c r="Q67" s="10">
        <f t="shared" si="4"/>
        <v>0.43305040706740527</v>
      </c>
      <c r="R67" s="10">
        <f t="shared" si="5"/>
        <v>0.46593830334189335</v>
      </c>
      <c r="S67" s="10"/>
      <c r="T67" s="6">
        <f t="shared" si="6"/>
        <v>100.8989887104093</v>
      </c>
    </row>
    <row r="68" spans="1:20" x14ac:dyDescent="0.25">
      <c r="A68" s="2">
        <v>41762</v>
      </c>
      <c r="B68">
        <v>100.8661008141348</v>
      </c>
      <c r="C68">
        <v>100.9318766066838</v>
      </c>
      <c r="E68">
        <f t="shared" si="7"/>
        <v>1.0086610081413481</v>
      </c>
      <c r="F68">
        <f t="shared" si="8"/>
        <v>1.0093187660668379</v>
      </c>
      <c r="H68">
        <f t="shared" ref="H68:H131" si="11">$B$3/2</f>
        <v>50</v>
      </c>
      <c r="I68">
        <f t="shared" ref="I68:I131" si="12">$C$3/2</f>
        <v>50</v>
      </c>
      <c r="K68" s="10">
        <f t="shared" ref="K68:K131" si="13">H68*E68</f>
        <v>50.433050407067405</v>
      </c>
      <c r="L68" s="10">
        <f t="shared" ref="L68:L131" si="14">I68*F68</f>
        <v>50.465938303341893</v>
      </c>
      <c r="M68" s="10"/>
      <c r="N68" s="10">
        <f t="shared" si="10"/>
        <v>0</v>
      </c>
      <c r="O68" s="10">
        <f t="shared" si="9"/>
        <v>0</v>
      </c>
      <c r="P68" s="10"/>
      <c r="Q68" s="10">
        <f t="shared" ref="Q68:Q131" si="15">K68-H68</f>
        <v>0.43305040706740527</v>
      </c>
      <c r="R68" s="10">
        <f t="shared" ref="R68:R131" si="16">L68-I68</f>
        <v>0.46593830334189335</v>
      </c>
      <c r="S68" s="10"/>
      <c r="T68" s="6">
        <f t="shared" ref="T68:T131" si="17">K68+L68</f>
        <v>100.8989887104093</v>
      </c>
    </row>
    <row r="69" spans="1:20" x14ac:dyDescent="0.25">
      <c r="A69" s="2">
        <v>41763</v>
      </c>
      <c r="B69">
        <v>100.8661008141348</v>
      </c>
      <c r="C69">
        <v>100.9318766066838</v>
      </c>
      <c r="E69">
        <f t="shared" ref="E69:E132" si="18">B69/$B$3</f>
        <v>1.0086610081413481</v>
      </c>
      <c r="F69">
        <f t="shared" ref="F69:F132" si="19">C69/$C$3</f>
        <v>1.0093187660668379</v>
      </c>
      <c r="H69">
        <f t="shared" si="11"/>
        <v>50</v>
      </c>
      <c r="I69">
        <f t="shared" si="12"/>
        <v>50</v>
      </c>
      <c r="K69" s="10">
        <f t="shared" si="13"/>
        <v>50.433050407067405</v>
      </c>
      <c r="L69" s="10">
        <f t="shared" si="14"/>
        <v>50.465938303341893</v>
      </c>
      <c r="M69" s="10"/>
      <c r="N69" s="10">
        <f t="shared" si="10"/>
        <v>0</v>
      </c>
      <c r="O69" s="10">
        <f t="shared" ref="O69:O132" si="20">L69-L68</f>
        <v>0</v>
      </c>
      <c r="P69" s="10"/>
      <c r="Q69" s="10">
        <f t="shared" si="15"/>
        <v>0.43305040706740527</v>
      </c>
      <c r="R69" s="10">
        <f t="shared" si="16"/>
        <v>0.46593830334189335</v>
      </c>
      <c r="S69" s="10"/>
      <c r="T69" s="6">
        <f t="shared" si="17"/>
        <v>100.8989887104093</v>
      </c>
    </row>
    <row r="70" spans="1:20" x14ac:dyDescent="0.25">
      <c r="A70" s="2">
        <v>41764</v>
      </c>
      <c r="B70">
        <v>100.6755586350251</v>
      </c>
      <c r="C70">
        <v>100.91045415595541</v>
      </c>
      <c r="E70">
        <f t="shared" si="18"/>
        <v>1.0067555863502511</v>
      </c>
      <c r="F70">
        <f t="shared" si="19"/>
        <v>1.0091045415595541</v>
      </c>
      <c r="H70">
        <f t="shared" si="11"/>
        <v>50</v>
      </c>
      <c r="I70">
        <f t="shared" si="12"/>
        <v>50</v>
      </c>
      <c r="K70" s="10">
        <f t="shared" si="13"/>
        <v>50.337779317512556</v>
      </c>
      <c r="L70" s="10">
        <f t="shared" si="14"/>
        <v>50.455227077977703</v>
      </c>
      <c r="M70" s="10"/>
      <c r="N70" s="10">
        <f t="shared" si="10"/>
        <v>-9.5271089554849198E-2</v>
      </c>
      <c r="O70" s="10">
        <f t="shared" si="20"/>
        <v>-1.0711225364190113E-2</v>
      </c>
      <c r="P70" s="10"/>
      <c r="Q70" s="10">
        <f t="shared" si="15"/>
        <v>0.33777931751255608</v>
      </c>
      <c r="R70" s="10">
        <f t="shared" si="16"/>
        <v>0.45522707797770323</v>
      </c>
      <c r="S70" s="10"/>
      <c r="T70" s="6">
        <f t="shared" si="17"/>
        <v>100.79300639549027</v>
      </c>
    </row>
    <row r="71" spans="1:20" x14ac:dyDescent="0.25">
      <c r="A71" s="2">
        <v>41765</v>
      </c>
      <c r="B71">
        <v>100.1905421791097</v>
      </c>
      <c r="C71">
        <v>100.9640102827764</v>
      </c>
      <c r="E71">
        <f t="shared" si="18"/>
        <v>1.001905421791097</v>
      </c>
      <c r="F71">
        <f t="shared" si="19"/>
        <v>1.009640102827764</v>
      </c>
      <c r="H71">
        <f t="shared" si="11"/>
        <v>50</v>
      </c>
      <c r="I71">
        <f t="shared" si="12"/>
        <v>50</v>
      </c>
      <c r="K71" s="10">
        <f t="shared" si="13"/>
        <v>50.095271089554849</v>
      </c>
      <c r="L71" s="10">
        <f t="shared" si="14"/>
        <v>50.4820051413882</v>
      </c>
      <c r="M71" s="10"/>
      <c r="N71" s="10">
        <f t="shared" si="10"/>
        <v>-0.24250822795770688</v>
      </c>
      <c r="O71" s="10">
        <f t="shared" si="20"/>
        <v>2.67780634104966E-2</v>
      </c>
      <c r="P71" s="10"/>
      <c r="Q71" s="10">
        <f t="shared" si="15"/>
        <v>9.5271089554849198E-2</v>
      </c>
      <c r="R71" s="10">
        <f t="shared" si="16"/>
        <v>0.48200514138819983</v>
      </c>
      <c r="S71" s="10"/>
      <c r="T71" s="6">
        <f t="shared" si="17"/>
        <v>100.57727623094306</v>
      </c>
    </row>
    <row r="72" spans="1:20" x14ac:dyDescent="0.25">
      <c r="A72" s="2">
        <v>41766</v>
      </c>
      <c r="B72">
        <v>100.01732201628271</v>
      </c>
      <c r="C72">
        <v>100.9747215081405</v>
      </c>
      <c r="E72">
        <f t="shared" si="18"/>
        <v>1.0001732201628271</v>
      </c>
      <c r="F72">
        <f t="shared" si="19"/>
        <v>1.0097472150814051</v>
      </c>
      <c r="H72">
        <f t="shared" si="11"/>
        <v>50</v>
      </c>
      <c r="I72">
        <f t="shared" si="12"/>
        <v>50</v>
      </c>
      <c r="K72" s="10">
        <f t="shared" si="13"/>
        <v>50.008661008141353</v>
      </c>
      <c r="L72" s="10">
        <f t="shared" si="14"/>
        <v>50.487360754070252</v>
      </c>
      <c r="M72" s="10"/>
      <c r="N72" s="10">
        <f t="shared" ref="N72:N135" si="21">K72-K71</f>
        <v>-8.6610081413496687E-2</v>
      </c>
      <c r="O72" s="10">
        <f t="shared" si="20"/>
        <v>5.3556126820524241E-3</v>
      </c>
      <c r="P72" s="10"/>
      <c r="Q72" s="10">
        <f t="shared" si="15"/>
        <v>8.6610081413525108E-3</v>
      </c>
      <c r="R72" s="10">
        <f t="shared" si="16"/>
        <v>0.48736075407025226</v>
      </c>
      <c r="S72" s="10"/>
      <c r="T72" s="6">
        <f t="shared" si="17"/>
        <v>100.4960217622116</v>
      </c>
    </row>
    <row r="73" spans="1:20" x14ac:dyDescent="0.25">
      <c r="A73" s="2">
        <v>41767</v>
      </c>
      <c r="B73">
        <v>101.14325307465791</v>
      </c>
      <c r="C73">
        <v>101.0925449871465</v>
      </c>
      <c r="E73">
        <f t="shared" si="18"/>
        <v>1.011432530746579</v>
      </c>
      <c r="F73">
        <f t="shared" si="19"/>
        <v>1.010925449871465</v>
      </c>
      <c r="H73">
        <f t="shared" si="11"/>
        <v>50</v>
      </c>
      <c r="I73">
        <f t="shared" si="12"/>
        <v>50</v>
      </c>
      <c r="K73" s="10">
        <f t="shared" si="13"/>
        <v>50.571626537328953</v>
      </c>
      <c r="L73" s="10">
        <f t="shared" si="14"/>
        <v>50.546272493573255</v>
      </c>
      <c r="M73" s="10"/>
      <c r="N73" s="10">
        <f t="shared" si="21"/>
        <v>0.56296552918760057</v>
      </c>
      <c r="O73" s="10">
        <f t="shared" si="20"/>
        <v>5.8911739503002991E-2</v>
      </c>
      <c r="P73" s="10"/>
      <c r="Q73" s="10">
        <f t="shared" si="15"/>
        <v>0.57162653732895308</v>
      </c>
      <c r="R73" s="10">
        <f t="shared" si="16"/>
        <v>0.54627249357325525</v>
      </c>
      <c r="S73" s="10"/>
      <c r="T73" s="6">
        <f t="shared" si="17"/>
        <v>101.11789903090221</v>
      </c>
    </row>
    <row r="74" spans="1:20" x14ac:dyDescent="0.25">
      <c r="A74" s="2">
        <v>41768</v>
      </c>
      <c r="B74">
        <v>101.00467694439629</v>
      </c>
      <c r="C74">
        <v>101.0389888603256</v>
      </c>
      <c r="E74">
        <f t="shared" si="18"/>
        <v>1.010046769443963</v>
      </c>
      <c r="F74">
        <f t="shared" si="19"/>
        <v>1.0103898886032561</v>
      </c>
      <c r="H74">
        <f t="shared" si="11"/>
        <v>50</v>
      </c>
      <c r="I74">
        <f t="shared" si="12"/>
        <v>50</v>
      </c>
      <c r="K74" s="10">
        <f t="shared" si="13"/>
        <v>50.502338472198147</v>
      </c>
      <c r="L74" s="10">
        <f t="shared" si="14"/>
        <v>50.519494430162801</v>
      </c>
      <c r="M74" s="10"/>
      <c r="N74" s="10">
        <f t="shared" si="21"/>
        <v>-6.9288065130805876E-2</v>
      </c>
      <c r="O74" s="10">
        <f t="shared" si="20"/>
        <v>-2.6778063410453967E-2</v>
      </c>
      <c r="P74" s="10"/>
      <c r="Q74" s="10">
        <f t="shared" si="15"/>
        <v>0.5023384721981472</v>
      </c>
      <c r="R74" s="10">
        <f t="shared" si="16"/>
        <v>0.51949443016280128</v>
      </c>
      <c r="S74" s="10"/>
      <c r="T74" s="6">
        <f t="shared" si="17"/>
        <v>101.02183290236096</v>
      </c>
    </row>
    <row r="75" spans="1:20" x14ac:dyDescent="0.25">
      <c r="A75" s="2">
        <v>41769</v>
      </c>
      <c r="B75">
        <v>101.00467694439629</v>
      </c>
      <c r="C75">
        <v>101.0389888603256</v>
      </c>
      <c r="E75">
        <f t="shared" si="18"/>
        <v>1.010046769443963</v>
      </c>
      <c r="F75">
        <f t="shared" si="19"/>
        <v>1.0103898886032561</v>
      </c>
      <c r="H75">
        <f t="shared" si="11"/>
        <v>50</v>
      </c>
      <c r="I75">
        <f t="shared" si="12"/>
        <v>50</v>
      </c>
      <c r="K75" s="10">
        <f t="shared" si="13"/>
        <v>50.502338472198147</v>
      </c>
      <c r="L75" s="10">
        <f t="shared" si="14"/>
        <v>50.519494430162801</v>
      </c>
      <c r="M75" s="10"/>
      <c r="N75" s="10">
        <f t="shared" si="21"/>
        <v>0</v>
      </c>
      <c r="O75" s="10">
        <f t="shared" si="20"/>
        <v>0</v>
      </c>
      <c r="P75" s="10"/>
      <c r="Q75" s="10">
        <f t="shared" si="15"/>
        <v>0.5023384721981472</v>
      </c>
      <c r="R75" s="10">
        <f t="shared" si="16"/>
        <v>0.51949443016280128</v>
      </c>
      <c r="S75" s="10"/>
      <c r="T75" s="6">
        <f t="shared" si="17"/>
        <v>101.02183290236096</v>
      </c>
    </row>
    <row r="76" spans="1:20" x14ac:dyDescent="0.25">
      <c r="A76" s="2">
        <v>41770</v>
      </c>
      <c r="B76">
        <v>101.00467694439629</v>
      </c>
      <c r="C76">
        <v>101.0389888603256</v>
      </c>
      <c r="E76">
        <f t="shared" si="18"/>
        <v>1.010046769443963</v>
      </c>
      <c r="F76">
        <f t="shared" si="19"/>
        <v>1.0103898886032561</v>
      </c>
      <c r="H76">
        <f t="shared" si="11"/>
        <v>50</v>
      </c>
      <c r="I76">
        <f t="shared" si="12"/>
        <v>50</v>
      </c>
      <c r="K76" s="10">
        <f t="shared" si="13"/>
        <v>50.502338472198147</v>
      </c>
      <c r="L76" s="10">
        <f t="shared" si="14"/>
        <v>50.519494430162801</v>
      </c>
      <c r="M76" s="10"/>
      <c r="N76" s="10">
        <f t="shared" si="21"/>
        <v>0</v>
      </c>
      <c r="O76" s="10">
        <f t="shared" si="20"/>
        <v>0</v>
      </c>
      <c r="P76" s="10"/>
      <c r="Q76" s="10">
        <f t="shared" si="15"/>
        <v>0.5023384721981472</v>
      </c>
      <c r="R76" s="10">
        <f t="shared" si="16"/>
        <v>0.51949443016280128</v>
      </c>
      <c r="S76" s="10"/>
      <c r="T76" s="6">
        <f t="shared" si="17"/>
        <v>101.02183290236096</v>
      </c>
    </row>
    <row r="77" spans="1:20" x14ac:dyDescent="0.25">
      <c r="A77" s="2">
        <v>41771</v>
      </c>
      <c r="B77">
        <v>102.0093538887927</v>
      </c>
      <c r="C77">
        <v>100.9532990574122</v>
      </c>
      <c r="E77">
        <f t="shared" si="18"/>
        <v>1.0200935388879271</v>
      </c>
      <c r="F77">
        <f t="shared" si="19"/>
        <v>1.0095329905741219</v>
      </c>
      <c r="H77">
        <f t="shared" si="11"/>
        <v>50</v>
      </c>
      <c r="I77">
        <f t="shared" si="12"/>
        <v>50</v>
      </c>
      <c r="K77" s="10">
        <f t="shared" si="13"/>
        <v>51.004676944396351</v>
      </c>
      <c r="L77" s="10">
        <f t="shared" si="14"/>
        <v>50.476649528706098</v>
      </c>
      <c r="M77" s="10"/>
      <c r="N77" s="10">
        <f t="shared" si="21"/>
        <v>0.50233847219820404</v>
      </c>
      <c r="O77" s="10">
        <f t="shared" si="20"/>
        <v>-4.284490145670361E-2</v>
      </c>
      <c r="P77" s="10"/>
      <c r="Q77" s="10">
        <f t="shared" si="15"/>
        <v>1.0046769443963512</v>
      </c>
      <c r="R77" s="10">
        <f t="shared" si="16"/>
        <v>0.47664952870609767</v>
      </c>
      <c r="S77" s="10"/>
      <c r="T77" s="6">
        <f t="shared" si="17"/>
        <v>101.48132647310246</v>
      </c>
    </row>
    <row r="78" spans="1:20" x14ac:dyDescent="0.25">
      <c r="A78" s="2">
        <v>41772</v>
      </c>
      <c r="B78">
        <v>102.6675905075351</v>
      </c>
      <c r="C78">
        <v>101.1461011139674</v>
      </c>
      <c r="E78">
        <f t="shared" si="18"/>
        <v>1.0266759050753509</v>
      </c>
      <c r="F78">
        <f t="shared" si="19"/>
        <v>1.011461011139674</v>
      </c>
      <c r="H78">
        <f t="shared" si="11"/>
        <v>50</v>
      </c>
      <c r="I78">
        <f t="shared" si="12"/>
        <v>50</v>
      </c>
      <c r="K78" s="10">
        <f t="shared" si="13"/>
        <v>51.333795253767548</v>
      </c>
      <c r="L78" s="10">
        <f t="shared" si="14"/>
        <v>50.573050556983702</v>
      </c>
      <c r="M78" s="10"/>
      <c r="N78" s="10">
        <f t="shared" si="21"/>
        <v>0.32911830937119646</v>
      </c>
      <c r="O78" s="10">
        <f t="shared" si="20"/>
        <v>9.6401028277604439E-2</v>
      </c>
      <c r="P78" s="10"/>
      <c r="Q78" s="10">
        <f t="shared" si="15"/>
        <v>1.3337952537675477</v>
      </c>
      <c r="R78" s="10">
        <f t="shared" si="16"/>
        <v>0.57305055698370211</v>
      </c>
      <c r="S78" s="10"/>
      <c r="T78" s="6">
        <f t="shared" si="17"/>
        <v>101.90684581075125</v>
      </c>
    </row>
    <row r="79" spans="1:20" x14ac:dyDescent="0.25">
      <c r="A79" s="2">
        <v>41773</v>
      </c>
      <c r="B79">
        <v>102.5290143772735</v>
      </c>
      <c r="C79">
        <v>101.39245929734361</v>
      </c>
      <c r="E79">
        <f t="shared" si="18"/>
        <v>1.0252901437727351</v>
      </c>
      <c r="F79">
        <f t="shared" si="19"/>
        <v>1.013924592973436</v>
      </c>
      <c r="H79">
        <f t="shared" si="11"/>
        <v>50</v>
      </c>
      <c r="I79">
        <f t="shared" si="12"/>
        <v>50</v>
      </c>
      <c r="K79" s="10">
        <f t="shared" si="13"/>
        <v>51.264507188636756</v>
      </c>
      <c r="L79" s="10">
        <f t="shared" si="14"/>
        <v>50.696229648671796</v>
      </c>
      <c r="M79" s="10"/>
      <c r="N79" s="10">
        <f t="shared" si="21"/>
        <v>-6.9288065130791665E-2</v>
      </c>
      <c r="O79" s="10">
        <f t="shared" si="20"/>
        <v>0.12317909168809393</v>
      </c>
      <c r="P79" s="10"/>
      <c r="Q79" s="10">
        <f t="shared" si="15"/>
        <v>1.264507188636756</v>
      </c>
      <c r="R79" s="10">
        <f t="shared" si="16"/>
        <v>0.69622964867179604</v>
      </c>
      <c r="S79" s="10"/>
      <c r="T79" s="6">
        <f t="shared" si="17"/>
        <v>101.96073683730856</v>
      </c>
    </row>
    <row r="80" spans="1:20" x14ac:dyDescent="0.25">
      <c r="A80" s="2">
        <v>41774</v>
      </c>
      <c r="B80">
        <v>101.33379525376751</v>
      </c>
      <c r="C80">
        <v>101.5102827763496</v>
      </c>
      <c r="E80">
        <f t="shared" si="18"/>
        <v>1.0133379525376751</v>
      </c>
      <c r="F80">
        <f t="shared" si="19"/>
        <v>1.0151028277634959</v>
      </c>
      <c r="H80">
        <f t="shared" si="11"/>
        <v>50</v>
      </c>
      <c r="I80">
        <f t="shared" si="12"/>
        <v>50</v>
      </c>
      <c r="K80" s="10">
        <f t="shared" si="13"/>
        <v>50.666897626883753</v>
      </c>
      <c r="L80" s="10">
        <f t="shared" si="14"/>
        <v>50.755141388174799</v>
      </c>
      <c r="M80" s="10"/>
      <c r="N80" s="10">
        <f t="shared" si="21"/>
        <v>-0.5976095617530035</v>
      </c>
      <c r="O80" s="10">
        <f t="shared" si="20"/>
        <v>5.8911739503002991E-2</v>
      </c>
      <c r="P80" s="10"/>
      <c r="Q80" s="10">
        <f t="shared" si="15"/>
        <v>0.66689762688375254</v>
      </c>
      <c r="R80" s="10">
        <f t="shared" si="16"/>
        <v>0.75514138817479903</v>
      </c>
      <c r="S80" s="10"/>
      <c r="T80" s="6">
        <f t="shared" si="17"/>
        <v>101.42203901505854</v>
      </c>
    </row>
    <row r="81" spans="1:20" x14ac:dyDescent="0.25">
      <c r="A81" s="2">
        <v>41775</v>
      </c>
      <c r="B81">
        <v>101.7495236445522</v>
      </c>
      <c r="C81">
        <v>101.4353041988003</v>
      </c>
      <c r="E81">
        <f t="shared" si="18"/>
        <v>1.0174952364455221</v>
      </c>
      <c r="F81">
        <f t="shared" si="19"/>
        <v>1.0143530419880029</v>
      </c>
      <c r="H81">
        <f t="shared" si="11"/>
        <v>50</v>
      </c>
      <c r="I81">
        <f t="shared" si="12"/>
        <v>50</v>
      </c>
      <c r="K81" s="10">
        <f t="shared" si="13"/>
        <v>50.874761822276106</v>
      </c>
      <c r="L81" s="10">
        <f t="shared" si="14"/>
        <v>50.717652099400148</v>
      </c>
      <c r="M81" s="10"/>
      <c r="N81" s="10">
        <f t="shared" si="21"/>
        <v>0.20786419539235368</v>
      </c>
      <c r="O81" s="10">
        <f t="shared" si="20"/>
        <v>-3.7489288774651186E-2</v>
      </c>
      <c r="P81" s="10"/>
      <c r="Q81" s="10">
        <f t="shared" si="15"/>
        <v>0.87476182227610622</v>
      </c>
      <c r="R81" s="10">
        <f t="shared" si="16"/>
        <v>0.71765209940014785</v>
      </c>
      <c r="S81" s="10"/>
      <c r="T81" s="6">
        <f t="shared" si="17"/>
        <v>101.59241392167625</v>
      </c>
    </row>
    <row r="82" spans="1:20" x14ac:dyDescent="0.25">
      <c r="A82" s="2">
        <v>41776</v>
      </c>
      <c r="B82">
        <v>101.7495236445522</v>
      </c>
      <c r="C82">
        <v>101.4353041988003</v>
      </c>
      <c r="E82">
        <f t="shared" si="18"/>
        <v>1.0174952364455221</v>
      </c>
      <c r="F82">
        <f t="shared" si="19"/>
        <v>1.0143530419880029</v>
      </c>
      <c r="H82">
        <f t="shared" si="11"/>
        <v>50</v>
      </c>
      <c r="I82">
        <f t="shared" si="12"/>
        <v>50</v>
      </c>
      <c r="K82" s="10">
        <f t="shared" si="13"/>
        <v>50.874761822276106</v>
      </c>
      <c r="L82" s="10">
        <f t="shared" si="14"/>
        <v>50.717652099400148</v>
      </c>
      <c r="M82" s="10"/>
      <c r="N82" s="10">
        <f t="shared" si="21"/>
        <v>0</v>
      </c>
      <c r="O82" s="10">
        <f t="shared" si="20"/>
        <v>0</v>
      </c>
      <c r="P82" s="10"/>
      <c r="Q82" s="10">
        <f t="shared" si="15"/>
        <v>0.87476182227610622</v>
      </c>
      <c r="R82" s="10">
        <f t="shared" si="16"/>
        <v>0.71765209940014785</v>
      </c>
      <c r="S82" s="10"/>
      <c r="T82" s="6">
        <f t="shared" si="17"/>
        <v>101.59241392167625</v>
      </c>
    </row>
    <row r="83" spans="1:20" x14ac:dyDescent="0.25">
      <c r="A83" s="2">
        <v>41777</v>
      </c>
      <c r="B83">
        <v>101.7495236445522</v>
      </c>
      <c r="C83">
        <v>101.4353041988003</v>
      </c>
      <c r="E83">
        <f t="shared" si="18"/>
        <v>1.0174952364455221</v>
      </c>
      <c r="F83">
        <f t="shared" si="19"/>
        <v>1.0143530419880029</v>
      </c>
      <c r="H83">
        <f t="shared" si="11"/>
        <v>50</v>
      </c>
      <c r="I83">
        <f t="shared" si="12"/>
        <v>50</v>
      </c>
      <c r="K83" s="10">
        <f t="shared" si="13"/>
        <v>50.874761822276106</v>
      </c>
      <c r="L83" s="10">
        <f t="shared" si="14"/>
        <v>50.717652099400148</v>
      </c>
      <c r="M83" s="10"/>
      <c r="N83" s="10">
        <f t="shared" si="21"/>
        <v>0</v>
      </c>
      <c r="O83" s="10">
        <f t="shared" si="20"/>
        <v>0</v>
      </c>
      <c r="P83" s="10"/>
      <c r="Q83" s="10">
        <f t="shared" si="15"/>
        <v>0.87476182227610622</v>
      </c>
      <c r="R83" s="10">
        <f t="shared" si="16"/>
        <v>0.71765209940014785</v>
      </c>
      <c r="S83" s="10"/>
      <c r="T83" s="6">
        <f t="shared" si="17"/>
        <v>101.59241392167625</v>
      </c>
    </row>
    <row r="84" spans="1:20" x14ac:dyDescent="0.25">
      <c r="A84" s="2">
        <v>41778</v>
      </c>
      <c r="B84">
        <v>101.9054217910965</v>
      </c>
      <c r="C84">
        <v>101.3710368466153</v>
      </c>
      <c r="E84">
        <f t="shared" si="18"/>
        <v>1.019054217910965</v>
      </c>
      <c r="F84">
        <f t="shared" si="19"/>
        <v>1.013710368466153</v>
      </c>
      <c r="H84">
        <f t="shared" si="11"/>
        <v>50</v>
      </c>
      <c r="I84">
        <f t="shared" si="12"/>
        <v>50</v>
      </c>
      <c r="K84" s="10">
        <f t="shared" si="13"/>
        <v>50.95271089554825</v>
      </c>
      <c r="L84" s="10">
        <f t="shared" si="14"/>
        <v>50.685518423307649</v>
      </c>
      <c r="M84" s="10"/>
      <c r="N84" s="10">
        <f t="shared" si="21"/>
        <v>7.7949073272144176E-2</v>
      </c>
      <c r="O84" s="10">
        <f t="shared" si="20"/>
        <v>-3.2133676092499286E-2</v>
      </c>
      <c r="P84" s="10"/>
      <c r="Q84" s="10">
        <f t="shared" si="15"/>
        <v>0.95271089554825039</v>
      </c>
      <c r="R84" s="10">
        <f t="shared" si="16"/>
        <v>0.68551842330764856</v>
      </c>
      <c r="S84" s="10"/>
      <c r="T84" s="6">
        <f t="shared" si="17"/>
        <v>101.63822931885591</v>
      </c>
    </row>
    <row r="85" spans="1:20" x14ac:dyDescent="0.25">
      <c r="A85" s="2">
        <v>41779</v>
      </c>
      <c r="B85">
        <v>101.818811709683</v>
      </c>
      <c r="C85">
        <v>101.3389031705227</v>
      </c>
      <c r="E85">
        <f t="shared" si="18"/>
        <v>1.0181881170968301</v>
      </c>
      <c r="F85">
        <f t="shared" si="19"/>
        <v>1.013389031705227</v>
      </c>
      <c r="H85">
        <f t="shared" si="11"/>
        <v>50</v>
      </c>
      <c r="I85">
        <f t="shared" si="12"/>
        <v>50</v>
      </c>
      <c r="K85" s="10">
        <f t="shared" si="13"/>
        <v>50.909405854841502</v>
      </c>
      <c r="L85" s="10">
        <f t="shared" si="14"/>
        <v>50.669451585261349</v>
      </c>
      <c r="M85" s="10"/>
      <c r="N85" s="10">
        <f t="shared" si="21"/>
        <v>-4.3305040706748343E-2</v>
      </c>
      <c r="O85" s="10">
        <f t="shared" si="20"/>
        <v>-1.6066838046299381E-2</v>
      </c>
      <c r="P85" s="10"/>
      <c r="Q85" s="10">
        <f t="shared" si="15"/>
        <v>0.90940585484150205</v>
      </c>
      <c r="R85" s="10">
        <f t="shared" si="16"/>
        <v>0.66945158526134918</v>
      </c>
      <c r="S85" s="10"/>
      <c r="T85" s="6">
        <f t="shared" si="17"/>
        <v>101.57885744010285</v>
      </c>
    </row>
    <row r="86" spans="1:20" x14ac:dyDescent="0.25">
      <c r="A86" s="2">
        <v>41780</v>
      </c>
      <c r="B86">
        <v>102.32115018188119</v>
      </c>
      <c r="C86">
        <v>101.2853470437018</v>
      </c>
      <c r="E86">
        <f t="shared" si="18"/>
        <v>1.0232115018188119</v>
      </c>
      <c r="F86">
        <f t="shared" si="19"/>
        <v>1.012853470437018</v>
      </c>
      <c r="H86">
        <f t="shared" si="11"/>
        <v>50</v>
      </c>
      <c r="I86">
        <f t="shared" si="12"/>
        <v>50</v>
      </c>
      <c r="K86" s="10">
        <f t="shared" si="13"/>
        <v>51.160575090940597</v>
      </c>
      <c r="L86" s="10">
        <f t="shared" si="14"/>
        <v>50.642673521850902</v>
      </c>
      <c r="M86" s="10"/>
      <c r="N86" s="10">
        <f t="shared" si="21"/>
        <v>0.25116923609909492</v>
      </c>
      <c r="O86" s="10">
        <f t="shared" si="20"/>
        <v>-2.6778063410446862E-2</v>
      </c>
      <c r="P86" s="10"/>
      <c r="Q86" s="10">
        <f t="shared" si="15"/>
        <v>1.160575090940597</v>
      </c>
      <c r="R86" s="10">
        <f t="shared" si="16"/>
        <v>0.64267352185090232</v>
      </c>
      <c r="S86" s="10"/>
      <c r="T86" s="6">
        <f t="shared" si="17"/>
        <v>101.80324861279149</v>
      </c>
    </row>
    <row r="87" spans="1:20" x14ac:dyDescent="0.25">
      <c r="A87" s="2">
        <v>41781</v>
      </c>
      <c r="B87">
        <v>102.99670881690631</v>
      </c>
      <c r="C87">
        <v>101.2639245929734</v>
      </c>
      <c r="E87">
        <f t="shared" si="18"/>
        <v>1.029967088169063</v>
      </c>
      <c r="F87">
        <f t="shared" si="19"/>
        <v>1.012639245929734</v>
      </c>
      <c r="H87">
        <f t="shared" si="11"/>
        <v>50</v>
      </c>
      <c r="I87">
        <f t="shared" si="12"/>
        <v>50</v>
      </c>
      <c r="K87" s="10">
        <f t="shared" si="13"/>
        <v>51.498354408453153</v>
      </c>
      <c r="L87" s="10">
        <f t="shared" si="14"/>
        <v>50.631962296486698</v>
      </c>
      <c r="M87" s="10"/>
      <c r="N87" s="10">
        <f t="shared" si="21"/>
        <v>0.33777931751255608</v>
      </c>
      <c r="O87" s="10">
        <f t="shared" si="20"/>
        <v>-1.0711225364204324E-2</v>
      </c>
      <c r="P87" s="10"/>
      <c r="Q87" s="10">
        <f t="shared" si="15"/>
        <v>1.498354408453153</v>
      </c>
      <c r="R87" s="10">
        <f t="shared" si="16"/>
        <v>0.63196229648669799</v>
      </c>
      <c r="S87" s="10"/>
      <c r="T87" s="6">
        <f t="shared" si="17"/>
        <v>102.13031670493984</v>
      </c>
    </row>
    <row r="88" spans="1:20" x14ac:dyDescent="0.25">
      <c r="A88" s="2">
        <v>41782</v>
      </c>
      <c r="B88">
        <v>103.3085051099948</v>
      </c>
      <c r="C88">
        <v>101.36032562125111</v>
      </c>
      <c r="E88">
        <f t="shared" si="18"/>
        <v>1.0330850510999481</v>
      </c>
      <c r="F88">
        <f t="shared" si="19"/>
        <v>1.013603256212511</v>
      </c>
      <c r="H88">
        <f t="shared" si="11"/>
        <v>50</v>
      </c>
      <c r="I88">
        <f t="shared" si="12"/>
        <v>50</v>
      </c>
      <c r="K88" s="10">
        <f t="shared" si="13"/>
        <v>51.654252554997406</v>
      </c>
      <c r="L88" s="10">
        <f t="shared" si="14"/>
        <v>50.680162810625554</v>
      </c>
      <c r="M88" s="10"/>
      <c r="N88" s="10">
        <f t="shared" si="21"/>
        <v>0.15589814654425282</v>
      </c>
      <c r="O88" s="10">
        <f t="shared" si="20"/>
        <v>4.820051413885551E-2</v>
      </c>
      <c r="P88" s="10"/>
      <c r="Q88" s="10">
        <f t="shared" si="15"/>
        <v>1.6542525549974059</v>
      </c>
      <c r="R88" s="10">
        <f t="shared" si="16"/>
        <v>0.6801628106255535</v>
      </c>
      <c r="S88" s="10"/>
      <c r="T88" s="6">
        <f t="shared" si="17"/>
        <v>102.33441536562296</v>
      </c>
    </row>
    <row r="89" spans="1:20" x14ac:dyDescent="0.25">
      <c r="A89" s="2">
        <v>41783</v>
      </c>
      <c r="B89">
        <v>103.3085051099948</v>
      </c>
      <c r="C89">
        <v>101.36032562125111</v>
      </c>
      <c r="E89">
        <f t="shared" si="18"/>
        <v>1.0330850510999481</v>
      </c>
      <c r="F89">
        <f t="shared" si="19"/>
        <v>1.013603256212511</v>
      </c>
      <c r="H89">
        <f t="shared" si="11"/>
        <v>50</v>
      </c>
      <c r="I89">
        <f t="shared" si="12"/>
        <v>50</v>
      </c>
      <c r="K89" s="10">
        <f t="shared" si="13"/>
        <v>51.654252554997406</v>
      </c>
      <c r="L89" s="10">
        <f t="shared" si="14"/>
        <v>50.680162810625554</v>
      </c>
      <c r="M89" s="10"/>
      <c r="N89" s="10">
        <f t="shared" si="21"/>
        <v>0</v>
      </c>
      <c r="O89" s="10">
        <f t="shared" si="20"/>
        <v>0</v>
      </c>
      <c r="P89" s="10"/>
      <c r="Q89" s="10">
        <f t="shared" si="15"/>
        <v>1.6542525549974059</v>
      </c>
      <c r="R89" s="10">
        <f t="shared" si="16"/>
        <v>0.6801628106255535</v>
      </c>
      <c r="S89" s="10"/>
      <c r="T89" s="6">
        <f t="shared" si="17"/>
        <v>102.33441536562296</v>
      </c>
    </row>
    <row r="90" spans="1:20" x14ac:dyDescent="0.25">
      <c r="A90" s="2">
        <v>41784</v>
      </c>
      <c r="B90">
        <v>103.3085051099948</v>
      </c>
      <c r="C90">
        <v>101.36032562125111</v>
      </c>
      <c r="E90">
        <f t="shared" si="18"/>
        <v>1.0330850510999481</v>
      </c>
      <c r="F90">
        <f t="shared" si="19"/>
        <v>1.013603256212511</v>
      </c>
      <c r="H90">
        <f t="shared" si="11"/>
        <v>50</v>
      </c>
      <c r="I90">
        <f t="shared" si="12"/>
        <v>50</v>
      </c>
      <c r="K90" s="10">
        <f t="shared" si="13"/>
        <v>51.654252554997406</v>
      </c>
      <c r="L90" s="10">
        <f t="shared" si="14"/>
        <v>50.680162810625554</v>
      </c>
      <c r="M90" s="10"/>
      <c r="N90" s="10">
        <f t="shared" si="21"/>
        <v>0</v>
      </c>
      <c r="O90" s="10">
        <f t="shared" si="20"/>
        <v>0</v>
      </c>
      <c r="P90" s="10"/>
      <c r="Q90" s="10">
        <f t="shared" si="15"/>
        <v>1.6542525549974059</v>
      </c>
      <c r="R90" s="10">
        <f t="shared" si="16"/>
        <v>0.6801628106255535</v>
      </c>
      <c r="S90" s="10"/>
      <c r="T90" s="6">
        <f t="shared" si="17"/>
        <v>102.33441536562296</v>
      </c>
    </row>
    <row r="91" spans="1:20" x14ac:dyDescent="0.25">
      <c r="A91" s="2">
        <v>41785</v>
      </c>
      <c r="B91">
        <v>103.82816559847571</v>
      </c>
      <c r="C91">
        <v>101.42459297343621</v>
      </c>
      <c r="E91">
        <f t="shared" si="18"/>
        <v>1.038281655984757</v>
      </c>
      <c r="F91">
        <f t="shared" si="19"/>
        <v>1.014245929734362</v>
      </c>
      <c r="H91">
        <f t="shared" si="11"/>
        <v>50</v>
      </c>
      <c r="I91">
        <f t="shared" si="12"/>
        <v>50</v>
      </c>
      <c r="K91" s="10">
        <f t="shared" si="13"/>
        <v>51.914082799237846</v>
      </c>
      <c r="L91" s="10">
        <f t="shared" si="14"/>
        <v>50.712296486718103</v>
      </c>
      <c r="M91" s="10"/>
      <c r="N91" s="10">
        <f t="shared" si="21"/>
        <v>0.25983024424044032</v>
      </c>
      <c r="O91" s="10">
        <f t="shared" si="20"/>
        <v>3.2133676092549024E-2</v>
      </c>
      <c r="P91" s="10"/>
      <c r="Q91" s="10">
        <f t="shared" si="15"/>
        <v>1.9140827992378462</v>
      </c>
      <c r="R91" s="10">
        <f t="shared" si="16"/>
        <v>0.71229648671810253</v>
      </c>
      <c r="S91" s="10"/>
      <c r="T91" s="6">
        <f t="shared" si="17"/>
        <v>102.62637928595595</v>
      </c>
    </row>
    <row r="92" spans="1:20" x14ac:dyDescent="0.25">
      <c r="A92" s="2">
        <v>41786</v>
      </c>
      <c r="B92">
        <v>104.01870777758531</v>
      </c>
      <c r="C92">
        <v>101.5102827763496</v>
      </c>
      <c r="E92">
        <f t="shared" si="18"/>
        <v>1.0401870777758531</v>
      </c>
      <c r="F92">
        <f t="shared" si="19"/>
        <v>1.0151028277634959</v>
      </c>
      <c r="H92">
        <f t="shared" si="11"/>
        <v>50</v>
      </c>
      <c r="I92">
        <f t="shared" si="12"/>
        <v>50</v>
      </c>
      <c r="K92" s="10">
        <f t="shared" si="13"/>
        <v>52.009353888792653</v>
      </c>
      <c r="L92" s="10">
        <f t="shared" si="14"/>
        <v>50.755141388174799</v>
      </c>
      <c r="M92" s="10"/>
      <c r="N92" s="10">
        <f t="shared" si="21"/>
        <v>9.5271089554806565E-2</v>
      </c>
      <c r="O92" s="10">
        <f t="shared" si="20"/>
        <v>4.2844901456696505E-2</v>
      </c>
      <c r="P92" s="10"/>
      <c r="Q92" s="10">
        <f t="shared" si="15"/>
        <v>2.0093538887926528</v>
      </c>
      <c r="R92" s="10">
        <f t="shared" si="16"/>
        <v>0.75514138817479903</v>
      </c>
      <c r="S92" s="10"/>
      <c r="T92" s="6">
        <f t="shared" si="17"/>
        <v>102.76449527696745</v>
      </c>
    </row>
    <row r="93" spans="1:20" x14ac:dyDescent="0.25">
      <c r="A93" s="2">
        <v>41787</v>
      </c>
      <c r="B93">
        <v>104.12263987528149</v>
      </c>
      <c r="C93">
        <v>101.7780634104541</v>
      </c>
      <c r="E93">
        <f t="shared" si="18"/>
        <v>1.041226398752815</v>
      </c>
      <c r="F93">
        <f t="shared" si="19"/>
        <v>1.017780634104541</v>
      </c>
      <c r="H93">
        <f t="shared" si="11"/>
        <v>50</v>
      </c>
      <c r="I93">
        <f t="shared" si="12"/>
        <v>50</v>
      </c>
      <c r="K93" s="10">
        <f t="shared" si="13"/>
        <v>52.061319937640747</v>
      </c>
      <c r="L93" s="10">
        <f t="shared" si="14"/>
        <v>50.889031705227048</v>
      </c>
      <c r="M93" s="10"/>
      <c r="N93" s="10">
        <f t="shared" si="21"/>
        <v>5.1966048848093749E-2</v>
      </c>
      <c r="O93" s="10">
        <f t="shared" si="20"/>
        <v>0.13389031705224852</v>
      </c>
      <c r="P93" s="10"/>
      <c r="Q93" s="10">
        <f t="shared" si="15"/>
        <v>2.0613199376407465</v>
      </c>
      <c r="R93" s="10">
        <f t="shared" si="16"/>
        <v>0.88903170522704755</v>
      </c>
      <c r="S93" s="10"/>
      <c r="T93" s="6">
        <f t="shared" si="17"/>
        <v>102.95035164286779</v>
      </c>
    </row>
    <row r="94" spans="1:20" x14ac:dyDescent="0.25">
      <c r="A94" s="2">
        <v>41788</v>
      </c>
      <c r="B94">
        <v>104.2958600381084</v>
      </c>
      <c r="C94">
        <v>101.73521850899741</v>
      </c>
      <c r="E94">
        <f t="shared" si="18"/>
        <v>1.042958600381084</v>
      </c>
      <c r="F94">
        <f t="shared" si="19"/>
        <v>1.017352185089974</v>
      </c>
      <c r="H94">
        <f t="shared" si="11"/>
        <v>50</v>
      </c>
      <c r="I94">
        <f t="shared" si="12"/>
        <v>50</v>
      </c>
      <c r="K94" s="10">
        <f t="shared" si="13"/>
        <v>52.147930019054201</v>
      </c>
      <c r="L94" s="10">
        <f t="shared" si="14"/>
        <v>50.867609254498703</v>
      </c>
      <c r="M94" s="10"/>
      <c r="N94" s="10">
        <f t="shared" si="21"/>
        <v>8.6610081413454054E-2</v>
      </c>
      <c r="O94" s="10">
        <f t="shared" si="20"/>
        <v>-2.14224507283447E-2</v>
      </c>
      <c r="P94" s="10"/>
      <c r="Q94" s="10">
        <f t="shared" si="15"/>
        <v>2.1479300190542006</v>
      </c>
      <c r="R94" s="10">
        <f t="shared" si="16"/>
        <v>0.86760925449870285</v>
      </c>
      <c r="S94" s="10"/>
      <c r="T94" s="6">
        <f t="shared" si="17"/>
        <v>103.0155392735529</v>
      </c>
    </row>
    <row r="95" spans="1:20" x14ac:dyDescent="0.25">
      <c r="A95" s="2">
        <v>41789</v>
      </c>
      <c r="B95">
        <v>104.22657197297769</v>
      </c>
      <c r="C95">
        <v>101.6816623821765</v>
      </c>
      <c r="E95">
        <f t="shared" si="18"/>
        <v>1.0422657197297769</v>
      </c>
      <c r="F95">
        <f t="shared" si="19"/>
        <v>1.0168166238217651</v>
      </c>
      <c r="H95">
        <f t="shared" si="11"/>
        <v>50</v>
      </c>
      <c r="I95">
        <f t="shared" si="12"/>
        <v>50</v>
      </c>
      <c r="K95" s="10">
        <f t="shared" si="13"/>
        <v>52.113285986488847</v>
      </c>
      <c r="L95" s="10">
        <f t="shared" si="14"/>
        <v>50.840831191088256</v>
      </c>
      <c r="M95" s="10"/>
      <c r="N95" s="10">
        <f t="shared" si="21"/>
        <v>-3.46440325653532E-2</v>
      </c>
      <c r="O95" s="10">
        <f t="shared" si="20"/>
        <v>-2.6778063410446862E-2</v>
      </c>
      <c r="P95" s="10"/>
      <c r="Q95" s="10">
        <f t="shared" si="15"/>
        <v>2.1132859864888474</v>
      </c>
      <c r="R95" s="10">
        <f t="shared" si="16"/>
        <v>0.84083119108825599</v>
      </c>
      <c r="S95" s="10"/>
      <c r="T95" s="6">
        <f t="shared" si="17"/>
        <v>102.9541171775771</v>
      </c>
    </row>
    <row r="96" spans="1:20" x14ac:dyDescent="0.25">
      <c r="A96" s="2">
        <v>41790</v>
      </c>
      <c r="B96">
        <v>104.22657197297769</v>
      </c>
      <c r="C96">
        <v>101.6816623821765</v>
      </c>
      <c r="E96">
        <f t="shared" si="18"/>
        <v>1.0422657197297769</v>
      </c>
      <c r="F96">
        <f t="shared" si="19"/>
        <v>1.0168166238217651</v>
      </c>
      <c r="H96">
        <f t="shared" si="11"/>
        <v>50</v>
      </c>
      <c r="I96">
        <f t="shared" si="12"/>
        <v>50</v>
      </c>
      <c r="K96" s="10">
        <f t="shared" si="13"/>
        <v>52.113285986488847</v>
      </c>
      <c r="L96" s="10">
        <f t="shared" si="14"/>
        <v>50.840831191088256</v>
      </c>
      <c r="M96" s="10"/>
      <c r="N96" s="10">
        <f t="shared" si="21"/>
        <v>0</v>
      </c>
      <c r="O96" s="10">
        <f t="shared" si="20"/>
        <v>0</v>
      </c>
      <c r="P96" s="10"/>
      <c r="Q96" s="10">
        <f t="shared" si="15"/>
        <v>2.1132859864888474</v>
      </c>
      <c r="R96" s="10">
        <f t="shared" si="16"/>
        <v>0.84083119108825599</v>
      </c>
      <c r="S96" s="10"/>
      <c r="T96" s="6">
        <f t="shared" si="17"/>
        <v>102.9541171775771</v>
      </c>
    </row>
    <row r="97" spans="1:20" x14ac:dyDescent="0.25">
      <c r="A97" s="2">
        <v>41791</v>
      </c>
      <c r="B97">
        <v>104.22657197297769</v>
      </c>
      <c r="C97">
        <v>101.6816623821765</v>
      </c>
      <c r="E97">
        <f t="shared" si="18"/>
        <v>1.0422657197297769</v>
      </c>
      <c r="F97">
        <f t="shared" si="19"/>
        <v>1.0168166238217651</v>
      </c>
      <c r="H97">
        <f t="shared" si="11"/>
        <v>50</v>
      </c>
      <c r="I97">
        <f t="shared" si="12"/>
        <v>50</v>
      </c>
      <c r="K97" s="10">
        <f t="shared" si="13"/>
        <v>52.113285986488847</v>
      </c>
      <c r="L97" s="10">
        <f t="shared" si="14"/>
        <v>50.840831191088256</v>
      </c>
      <c r="M97" s="10"/>
      <c r="N97" s="10">
        <f t="shared" si="21"/>
        <v>0</v>
      </c>
      <c r="O97" s="10">
        <f t="shared" si="20"/>
        <v>0</v>
      </c>
      <c r="P97" s="10"/>
      <c r="Q97" s="10">
        <f t="shared" si="15"/>
        <v>2.1132859864888474</v>
      </c>
      <c r="R97" s="10">
        <f t="shared" si="16"/>
        <v>0.84083119108825599</v>
      </c>
      <c r="S97" s="10"/>
      <c r="T97" s="6">
        <f t="shared" si="17"/>
        <v>102.9541171775771</v>
      </c>
    </row>
    <row r="98" spans="1:20" x14ac:dyDescent="0.25">
      <c r="A98" s="2">
        <v>41792</v>
      </c>
      <c r="B98">
        <v>104.79819851030661</v>
      </c>
      <c r="C98">
        <v>101.5745501285347</v>
      </c>
      <c r="E98">
        <f t="shared" si="18"/>
        <v>1.0479819851030661</v>
      </c>
      <c r="F98">
        <f t="shared" si="19"/>
        <v>1.0157455012853469</v>
      </c>
      <c r="H98">
        <f t="shared" si="11"/>
        <v>50</v>
      </c>
      <c r="I98">
        <f t="shared" si="12"/>
        <v>50</v>
      </c>
      <c r="K98" s="10">
        <f t="shared" si="13"/>
        <v>52.399099255153303</v>
      </c>
      <c r="L98" s="10">
        <f t="shared" si="14"/>
        <v>50.787275064267348</v>
      </c>
      <c r="M98" s="10"/>
      <c r="N98" s="10">
        <f t="shared" si="21"/>
        <v>0.28581326866445522</v>
      </c>
      <c r="O98" s="10">
        <f t="shared" si="20"/>
        <v>-5.3556126820907934E-2</v>
      </c>
      <c r="P98" s="10"/>
      <c r="Q98" s="10">
        <f t="shared" si="15"/>
        <v>2.3990992551533026</v>
      </c>
      <c r="R98" s="10">
        <f t="shared" si="16"/>
        <v>0.78727506426734806</v>
      </c>
      <c r="S98" s="10"/>
      <c r="T98" s="6">
        <f t="shared" si="17"/>
        <v>103.18637431942065</v>
      </c>
    </row>
    <row r="99" spans="1:20" x14ac:dyDescent="0.25">
      <c r="A99" s="2">
        <v>41793</v>
      </c>
      <c r="B99">
        <v>104.46908020093539</v>
      </c>
      <c r="C99">
        <v>101.3817480719794</v>
      </c>
      <c r="E99">
        <f t="shared" si="18"/>
        <v>1.0446908020093539</v>
      </c>
      <c r="F99">
        <f t="shared" si="19"/>
        <v>1.0138174807197939</v>
      </c>
      <c r="H99">
        <f t="shared" si="11"/>
        <v>50</v>
      </c>
      <c r="I99">
        <f t="shared" si="12"/>
        <v>50</v>
      </c>
      <c r="K99" s="10">
        <f t="shared" si="13"/>
        <v>52.234540100467697</v>
      </c>
      <c r="L99" s="10">
        <f t="shared" si="14"/>
        <v>50.690874035989694</v>
      </c>
      <c r="M99" s="10"/>
      <c r="N99" s="10">
        <f t="shared" si="21"/>
        <v>-0.16455915468560534</v>
      </c>
      <c r="O99" s="10">
        <f t="shared" si="20"/>
        <v>-9.6401028277654177E-2</v>
      </c>
      <c r="P99" s="10"/>
      <c r="Q99" s="10">
        <f t="shared" si="15"/>
        <v>2.2345401004676972</v>
      </c>
      <c r="R99" s="10">
        <f t="shared" si="16"/>
        <v>0.69087403598969388</v>
      </c>
      <c r="S99" s="10"/>
      <c r="T99" s="6">
        <f t="shared" si="17"/>
        <v>102.92541413645739</v>
      </c>
    </row>
    <row r="100" spans="1:20" x14ac:dyDescent="0.25">
      <c r="A100" s="2">
        <v>41794</v>
      </c>
      <c r="B100">
        <v>104.6769443963277</v>
      </c>
      <c r="C100">
        <v>101.32819194515849</v>
      </c>
      <c r="E100">
        <f t="shared" si="18"/>
        <v>1.0467694439632771</v>
      </c>
      <c r="F100">
        <f t="shared" si="19"/>
        <v>1.013281919451585</v>
      </c>
      <c r="H100">
        <f t="shared" si="11"/>
        <v>50</v>
      </c>
      <c r="I100">
        <f t="shared" si="12"/>
        <v>50</v>
      </c>
      <c r="K100" s="10">
        <f t="shared" si="13"/>
        <v>52.338472198163856</v>
      </c>
      <c r="L100" s="10">
        <f t="shared" si="14"/>
        <v>50.664095972579247</v>
      </c>
      <c r="M100" s="10"/>
      <c r="N100" s="10">
        <f t="shared" si="21"/>
        <v>0.10393209769615908</v>
      </c>
      <c r="O100" s="10">
        <f t="shared" si="20"/>
        <v>-2.6778063410446862E-2</v>
      </c>
      <c r="P100" s="10"/>
      <c r="Q100" s="10">
        <f t="shared" si="15"/>
        <v>2.3384721981638563</v>
      </c>
      <c r="R100" s="10">
        <f t="shared" si="16"/>
        <v>0.66409597257924702</v>
      </c>
      <c r="S100" s="10"/>
      <c r="T100" s="6">
        <f t="shared" si="17"/>
        <v>103.0025681707431</v>
      </c>
    </row>
    <row r="101" spans="1:20" x14ac:dyDescent="0.25">
      <c r="A101" s="2">
        <v>41795</v>
      </c>
      <c r="B101">
        <v>105.09267278711241</v>
      </c>
      <c r="C101">
        <v>101.4460154241645</v>
      </c>
      <c r="E101">
        <f t="shared" si="18"/>
        <v>1.0509267278711241</v>
      </c>
      <c r="F101">
        <f t="shared" si="19"/>
        <v>1.0144601542416449</v>
      </c>
      <c r="H101">
        <f t="shared" si="11"/>
        <v>50</v>
      </c>
      <c r="I101">
        <f t="shared" si="12"/>
        <v>50</v>
      </c>
      <c r="K101" s="10">
        <f t="shared" si="13"/>
        <v>52.546336393556203</v>
      </c>
      <c r="L101" s="10">
        <f t="shared" si="14"/>
        <v>50.72300771208225</v>
      </c>
      <c r="M101" s="10"/>
      <c r="N101" s="10">
        <f t="shared" si="21"/>
        <v>0.20786419539234657</v>
      </c>
      <c r="O101" s="10">
        <f t="shared" si="20"/>
        <v>5.8911739503002991E-2</v>
      </c>
      <c r="P101" s="10"/>
      <c r="Q101" s="10">
        <f t="shared" si="15"/>
        <v>2.5463363935562029</v>
      </c>
      <c r="R101" s="10">
        <f t="shared" si="16"/>
        <v>0.72300771208225001</v>
      </c>
      <c r="S101" s="10"/>
      <c r="T101" s="6">
        <f t="shared" si="17"/>
        <v>103.26934410563845</v>
      </c>
    </row>
    <row r="102" spans="1:20" x14ac:dyDescent="0.25">
      <c r="A102" s="2">
        <v>41796</v>
      </c>
      <c r="B102">
        <v>105.6123332755933</v>
      </c>
      <c r="C102">
        <v>101.6173950299914</v>
      </c>
      <c r="E102">
        <f t="shared" si="18"/>
        <v>1.056123332755933</v>
      </c>
      <c r="F102">
        <f t="shared" si="19"/>
        <v>1.0161739502999141</v>
      </c>
      <c r="H102">
        <f t="shared" si="11"/>
        <v>50</v>
      </c>
      <c r="I102">
        <f t="shared" si="12"/>
        <v>50</v>
      </c>
      <c r="K102" s="10">
        <f t="shared" si="13"/>
        <v>52.80616663779665</v>
      </c>
      <c r="L102" s="10">
        <f t="shared" si="14"/>
        <v>50.808697514995707</v>
      </c>
      <c r="M102" s="10"/>
      <c r="N102" s="10">
        <f t="shared" si="21"/>
        <v>0.25983024424044743</v>
      </c>
      <c r="O102" s="10">
        <f t="shared" si="20"/>
        <v>8.5689802913456958E-2</v>
      </c>
      <c r="P102" s="10"/>
      <c r="Q102" s="10">
        <f t="shared" si="15"/>
        <v>2.8061666377966503</v>
      </c>
      <c r="R102" s="10">
        <f t="shared" si="16"/>
        <v>0.80869751499570697</v>
      </c>
      <c r="S102" s="10"/>
      <c r="T102" s="6">
        <f t="shared" si="17"/>
        <v>103.61486415279236</v>
      </c>
    </row>
    <row r="103" spans="1:20" x14ac:dyDescent="0.25">
      <c r="A103" s="2">
        <v>41797</v>
      </c>
      <c r="B103">
        <v>105.6123332755933</v>
      </c>
      <c r="C103">
        <v>101.6173950299914</v>
      </c>
      <c r="E103">
        <f t="shared" si="18"/>
        <v>1.056123332755933</v>
      </c>
      <c r="F103">
        <f t="shared" si="19"/>
        <v>1.0161739502999141</v>
      </c>
      <c r="H103">
        <f t="shared" si="11"/>
        <v>50</v>
      </c>
      <c r="I103">
        <f t="shared" si="12"/>
        <v>50</v>
      </c>
      <c r="K103" s="10">
        <f t="shared" si="13"/>
        <v>52.80616663779665</v>
      </c>
      <c r="L103" s="10">
        <f t="shared" si="14"/>
        <v>50.808697514995707</v>
      </c>
      <c r="M103" s="10"/>
      <c r="N103" s="10">
        <f t="shared" si="21"/>
        <v>0</v>
      </c>
      <c r="O103" s="10">
        <f t="shared" si="20"/>
        <v>0</v>
      </c>
      <c r="P103" s="10"/>
      <c r="Q103" s="10">
        <f t="shared" si="15"/>
        <v>2.8061666377966503</v>
      </c>
      <c r="R103" s="10">
        <f t="shared" si="16"/>
        <v>0.80869751499570697</v>
      </c>
      <c r="S103" s="10"/>
      <c r="T103" s="6">
        <f t="shared" si="17"/>
        <v>103.61486415279236</v>
      </c>
    </row>
    <row r="104" spans="1:20" x14ac:dyDescent="0.25">
      <c r="A104" s="2">
        <v>41798</v>
      </c>
      <c r="B104">
        <v>105.6123332755933</v>
      </c>
      <c r="C104">
        <v>101.6173950299914</v>
      </c>
      <c r="E104">
        <f t="shared" si="18"/>
        <v>1.056123332755933</v>
      </c>
      <c r="F104">
        <f t="shared" si="19"/>
        <v>1.0161739502999141</v>
      </c>
      <c r="H104">
        <f t="shared" si="11"/>
        <v>50</v>
      </c>
      <c r="I104">
        <f t="shared" si="12"/>
        <v>50</v>
      </c>
      <c r="K104" s="10">
        <f t="shared" si="13"/>
        <v>52.80616663779665</v>
      </c>
      <c r="L104" s="10">
        <f t="shared" si="14"/>
        <v>50.808697514995707</v>
      </c>
      <c r="M104" s="10"/>
      <c r="N104" s="10">
        <f t="shared" si="21"/>
        <v>0</v>
      </c>
      <c r="O104" s="10">
        <f t="shared" si="20"/>
        <v>0</v>
      </c>
      <c r="P104" s="10"/>
      <c r="Q104" s="10">
        <f t="shared" si="15"/>
        <v>2.8061666377966503</v>
      </c>
      <c r="R104" s="10">
        <f t="shared" si="16"/>
        <v>0.80869751499570697</v>
      </c>
      <c r="S104" s="10"/>
      <c r="T104" s="6">
        <f t="shared" si="17"/>
        <v>103.61486415279236</v>
      </c>
    </row>
    <row r="105" spans="1:20" x14ac:dyDescent="0.25">
      <c r="A105" s="2">
        <v>41799</v>
      </c>
      <c r="B105">
        <v>106.253247878053</v>
      </c>
      <c r="C105">
        <v>101.6173950299914</v>
      </c>
      <c r="E105">
        <f t="shared" si="18"/>
        <v>1.0625324787805299</v>
      </c>
      <c r="F105">
        <f t="shared" si="19"/>
        <v>1.0161739502999141</v>
      </c>
      <c r="H105">
        <f t="shared" si="11"/>
        <v>50</v>
      </c>
      <c r="I105">
        <f t="shared" si="12"/>
        <v>50</v>
      </c>
      <c r="K105" s="10">
        <f t="shared" si="13"/>
        <v>53.126623939026494</v>
      </c>
      <c r="L105" s="10">
        <f t="shared" si="14"/>
        <v>50.808697514995707</v>
      </c>
      <c r="M105" s="10"/>
      <c r="N105" s="10">
        <f t="shared" si="21"/>
        <v>0.32045730122984395</v>
      </c>
      <c r="O105" s="10">
        <f t="shared" si="20"/>
        <v>0</v>
      </c>
      <c r="P105" s="10"/>
      <c r="Q105" s="10">
        <f t="shared" si="15"/>
        <v>3.1266239390264943</v>
      </c>
      <c r="R105" s="10">
        <f t="shared" si="16"/>
        <v>0.80869751499570697</v>
      </c>
      <c r="S105" s="10"/>
      <c r="T105" s="6">
        <f t="shared" si="17"/>
        <v>103.9353214540222</v>
      </c>
    </row>
    <row r="106" spans="1:20" x14ac:dyDescent="0.25">
      <c r="A106" s="2">
        <v>41800</v>
      </c>
      <c r="B106">
        <v>106.3398579594665</v>
      </c>
      <c r="C106">
        <v>101.49957155098539</v>
      </c>
      <c r="E106">
        <f t="shared" si="18"/>
        <v>1.063398579594665</v>
      </c>
      <c r="F106">
        <f t="shared" si="19"/>
        <v>1.0149957155098539</v>
      </c>
      <c r="H106">
        <f t="shared" si="11"/>
        <v>50</v>
      </c>
      <c r="I106">
        <f t="shared" si="12"/>
        <v>50</v>
      </c>
      <c r="K106" s="10">
        <f t="shared" si="13"/>
        <v>53.16992897973325</v>
      </c>
      <c r="L106" s="10">
        <f t="shared" si="14"/>
        <v>50.749785775492697</v>
      </c>
      <c r="M106" s="10"/>
      <c r="N106" s="10">
        <f t="shared" si="21"/>
        <v>4.3305040706755449E-2</v>
      </c>
      <c r="O106" s="10">
        <f t="shared" si="20"/>
        <v>-5.8911739503010097E-2</v>
      </c>
      <c r="P106" s="10"/>
      <c r="Q106" s="10">
        <f t="shared" si="15"/>
        <v>3.1699289797332497</v>
      </c>
      <c r="R106" s="10">
        <f t="shared" si="16"/>
        <v>0.74978577549269687</v>
      </c>
      <c r="S106" s="10"/>
      <c r="T106" s="6">
        <f t="shared" si="17"/>
        <v>103.91971475522595</v>
      </c>
    </row>
    <row r="107" spans="1:20" x14ac:dyDescent="0.25">
      <c r="A107" s="2">
        <v>41801</v>
      </c>
      <c r="B107">
        <v>106.1839598129222</v>
      </c>
      <c r="C107">
        <v>101.5102827763496</v>
      </c>
      <c r="E107">
        <f t="shared" si="18"/>
        <v>1.0618395981292219</v>
      </c>
      <c r="F107">
        <f t="shared" si="19"/>
        <v>1.0151028277634959</v>
      </c>
      <c r="H107">
        <f t="shared" si="11"/>
        <v>50</v>
      </c>
      <c r="I107">
        <f t="shared" si="12"/>
        <v>50</v>
      </c>
      <c r="K107" s="10">
        <f t="shared" si="13"/>
        <v>53.091979906461098</v>
      </c>
      <c r="L107" s="10">
        <f t="shared" si="14"/>
        <v>50.755141388174799</v>
      </c>
      <c r="M107" s="10"/>
      <c r="N107" s="10">
        <f t="shared" si="21"/>
        <v>-7.7949073272151281E-2</v>
      </c>
      <c r="O107" s="10">
        <f t="shared" si="20"/>
        <v>5.3556126821021621E-3</v>
      </c>
      <c r="P107" s="10"/>
      <c r="Q107" s="10">
        <f t="shared" si="15"/>
        <v>3.0919799064610984</v>
      </c>
      <c r="R107" s="10">
        <f t="shared" si="16"/>
        <v>0.75514138817479903</v>
      </c>
      <c r="S107" s="10"/>
      <c r="T107" s="6">
        <f t="shared" si="17"/>
        <v>103.8471212946359</v>
      </c>
    </row>
    <row r="108" spans="1:20" x14ac:dyDescent="0.25">
      <c r="A108" s="2">
        <v>41802</v>
      </c>
      <c r="B108">
        <v>106.02806166637799</v>
      </c>
      <c r="C108">
        <v>101.5959725792631</v>
      </c>
      <c r="E108">
        <f t="shared" si="18"/>
        <v>1.0602806166637799</v>
      </c>
      <c r="F108">
        <f t="shared" si="19"/>
        <v>1.0159597257926309</v>
      </c>
      <c r="H108">
        <f t="shared" si="11"/>
        <v>50</v>
      </c>
      <c r="I108">
        <f t="shared" si="12"/>
        <v>50</v>
      </c>
      <c r="K108" s="10">
        <f t="shared" si="13"/>
        <v>53.014030833188997</v>
      </c>
      <c r="L108" s="10">
        <f t="shared" si="14"/>
        <v>50.797986289631545</v>
      </c>
      <c r="M108" s="10"/>
      <c r="N108" s="10">
        <f t="shared" si="21"/>
        <v>-7.7949073272101543E-2</v>
      </c>
      <c r="O108" s="10">
        <f t="shared" si="20"/>
        <v>4.2844901456746243E-2</v>
      </c>
      <c r="P108" s="10"/>
      <c r="Q108" s="10">
        <f t="shared" si="15"/>
        <v>3.0140308331889969</v>
      </c>
      <c r="R108" s="10">
        <f t="shared" si="16"/>
        <v>0.79798628963154528</v>
      </c>
      <c r="S108" s="10"/>
      <c r="T108" s="6">
        <f t="shared" si="17"/>
        <v>103.81201712282055</v>
      </c>
    </row>
    <row r="109" spans="1:20" x14ac:dyDescent="0.25">
      <c r="A109" s="2">
        <v>41803</v>
      </c>
      <c r="B109">
        <v>105.9587736012472</v>
      </c>
      <c r="C109">
        <v>101.5745501285347</v>
      </c>
      <c r="E109">
        <f t="shared" si="18"/>
        <v>1.0595877360124719</v>
      </c>
      <c r="F109">
        <f t="shared" si="19"/>
        <v>1.0157455012853469</v>
      </c>
      <c r="H109">
        <f t="shared" si="11"/>
        <v>50</v>
      </c>
      <c r="I109">
        <f t="shared" si="12"/>
        <v>50</v>
      </c>
      <c r="K109" s="10">
        <f t="shared" si="13"/>
        <v>52.979386800623594</v>
      </c>
      <c r="L109" s="10">
        <f t="shared" si="14"/>
        <v>50.787275064267348</v>
      </c>
      <c r="M109" s="10"/>
      <c r="N109" s="10">
        <f t="shared" si="21"/>
        <v>-3.4644032565402938E-2</v>
      </c>
      <c r="O109" s="10">
        <f t="shared" si="20"/>
        <v>-1.0711225364197219E-2</v>
      </c>
      <c r="P109" s="10"/>
      <c r="Q109" s="10">
        <f t="shared" si="15"/>
        <v>2.979386800623594</v>
      </c>
      <c r="R109" s="10">
        <f t="shared" si="16"/>
        <v>0.78727506426734806</v>
      </c>
      <c r="S109" s="10"/>
      <c r="T109" s="6">
        <f t="shared" si="17"/>
        <v>103.76666186489095</v>
      </c>
    </row>
    <row r="110" spans="1:20" x14ac:dyDescent="0.25">
      <c r="A110" s="2">
        <v>41804</v>
      </c>
      <c r="B110">
        <v>105.9587736012472</v>
      </c>
      <c r="C110">
        <v>101.5745501285347</v>
      </c>
      <c r="E110">
        <f t="shared" si="18"/>
        <v>1.0595877360124719</v>
      </c>
      <c r="F110">
        <f t="shared" si="19"/>
        <v>1.0157455012853469</v>
      </c>
      <c r="H110">
        <f t="shared" si="11"/>
        <v>50</v>
      </c>
      <c r="I110">
        <f t="shared" si="12"/>
        <v>50</v>
      </c>
      <c r="K110" s="10">
        <f t="shared" si="13"/>
        <v>52.979386800623594</v>
      </c>
      <c r="L110" s="10">
        <f t="shared" si="14"/>
        <v>50.787275064267348</v>
      </c>
      <c r="M110" s="10"/>
      <c r="N110" s="10">
        <f t="shared" si="21"/>
        <v>0</v>
      </c>
      <c r="O110" s="10">
        <f t="shared" si="20"/>
        <v>0</v>
      </c>
      <c r="P110" s="10"/>
      <c r="Q110" s="10">
        <f t="shared" si="15"/>
        <v>2.979386800623594</v>
      </c>
      <c r="R110" s="10">
        <f t="shared" si="16"/>
        <v>0.78727506426734806</v>
      </c>
      <c r="S110" s="10"/>
      <c r="T110" s="6">
        <f t="shared" si="17"/>
        <v>103.76666186489095</v>
      </c>
    </row>
    <row r="111" spans="1:20" x14ac:dyDescent="0.25">
      <c r="A111" s="2">
        <v>41805</v>
      </c>
      <c r="B111">
        <v>105.9587736012472</v>
      </c>
      <c r="C111">
        <v>101.5745501285347</v>
      </c>
      <c r="E111">
        <f t="shared" si="18"/>
        <v>1.0595877360124719</v>
      </c>
      <c r="F111">
        <f t="shared" si="19"/>
        <v>1.0157455012853469</v>
      </c>
      <c r="H111">
        <f t="shared" si="11"/>
        <v>50</v>
      </c>
      <c r="I111">
        <f t="shared" si="12"/>
        <v>50</v>
      </c>
      <c r="K111" s="10">
        <f t="shared" si="13"/>
        <v>52.979386800623594</v>
      </c>
      <c r="L111" s="10">
        <f t="shared" si="14"/>
        <v>50.787275064267348</v>
      </c>
      <c r="M111" s="10"/>
      <c r="N111" s="10">
        <f t="shared" si="21"/>
        <v>0</v>
      </c>
      <c r="O111" s="10">
        <f t="shared" si="20"/>
        <v>0</v>
      </c>
      <c r="P111" s="10"/>
      <c r="Q111" s="10">
        <f t="shared" si="15"/>
        <v>2.979386800623594</v>
      </c>
      <c r="R111" s="10">
        <f t="shared" si="16"/>
        <v>0.78727506426734806</v>
      </c>
      <c r="S111" s="10"/>
      <c r="T111" s="6">
        <f t="shared" si="17"/>
        <v>103.76666186489095</v>
      </c>
    </row>
    <row r="112" spans="1:20" x14ac:dyDescent="0.25">
      <c r="A112" s="2">
        <v>41806</v>
      </c>
      <c r="B112">
        <v>105.456435129049</v>
      </c>
      <c r="C112">
        <v>101.63881748071979</v>
      </c>
      <c r="E112">
        <f t="shared" si="18"/>
        <v>1.0545643512904901</v>
      </c>
      <c r="F112">
        <f t="shared" si="19"/>
        <v>1.0163881748071979</v>
      </c>
      <c r="H112">
        <f t="shared" si="11"/>
        <v>50</v>
      </c>
      <c r="I112">
        <f t="shared" si="12"/>
        <v>50</v>
      </c>
      <c r="K112" s="10">
        <f t="shared" si="13"/>
        <v>52.728217564524506</v>
      </c>
      <c r="L112" s="10">
        <f t="shared" si="14"/>
        <v>50.819408740359897</v>
      </c>
      <c r="M112" s="10"/>
      <c r="N112" s="10">
        <f t="shared" si="21"/>
        <v>-0.25116923609908781</v>
      </c>
      <c r="O112" s="10">
        <f t="shared" si="20"/>
        <v>3.2133676092549024E-2</v>
      </c>
      <c r="P112" s="10"/>
      <c r="Q112" s="10">
        <f t="shared" si="15"/>
        <v>2.7282175645245061</v>
      </c>
      <c r="R112" s="10">
        <f t="shared" si="16"/>
        <v>0.81940874035989708</v>
      </c>
      <c r="S112" s="10"/>
      <c r="T112" s="6">
        <f t="shared" si="17"/>
        <v>103.5476263048844</v>
      </c>
    </row>
    <row r="113" spans="1:20" x14ac:dyDescent="0.25">
      <c r="A113" s="2">
        <v>41807</v>
      </c>
      <c r="B113">
        <v>105.9587736012472</v>
      </c>
      <c r="C113">
        <v>101.46743787489289</v>
      </c>
      <c r="E113">
        <f t="shared" si="18"/>
        <v>1.0595877360124719</v>
      </c>
      <c r="F113">
        <f t="shared" si="19"/>
        <v>1.014674378748929</v>
      </c>
      <c r="H113">
        <f t="shared" si="11"/>
        <v>50</v>
      </c>
      <c r="I113">
        <f t="shared" si="12"/>
        <v>50</v>
      </c>
      <c r="K113" s="10">
        <f t="shared" si="13"/>
        <v>52.979386800623594</v>
      </c>
      <c r="L113" s="10">
        <f t="shared" si="14"/>
        <v>50.733718937446447</v>
      </c>
      <c r="M113" s="10"/>
      <c r="N113" s="10">
        <f t="shared" si="21"/>
        <v>0.25116923609908781</v>
      </c>
      <c r="O113" s="10">
        <f t="shared" si="20"/>
        <v>-8.5689802913449853E-2</v>
      </c>
      <c r="P113" s="10"/>
      <c r="Q113" s="10">
        <f t="shared" si="15"/>
        <v>2.979386800623594</v>
      </c>
      <c r="R113" s="10">
        <f t="shared" si="16"/>
        <v>0.73371893744644723</v>
      </c>
      <c r="S113" s="10"/>
      <c r="T113" s="6">
        <f t="shared" si="17"/>
        <v>103.71310573807004</v>
      </c>
    </row>
    <row r="114" spans="1:20" x14ac:dyDescent="0.25">
      <c r="A114" s="2">
        <v>41808</v>
      </c>
      <c r="B114">
        <v>105.92412956868181</v>
      </c>
      <c r="C114">
        <v>101.60668380462729</v>
      </c>
      <c r="E114">
        <f t="shared" si="18"/>
        <v>1.059241295686818</v>
      </c>
      <c r="F114">
        <f t="shared" si="19"/>
        <v>1.016066838046273</v>
      </c>
      <c r="H114">
        <f t="shared" si="11"/>
        <v>50</v>
      </c>
      <c r="I114">
        <f t="shared" si="12"/>
        <v>50</v>
      </c>
      <c r="K114" s="10">
        <f t="shared" si="13"/>
        <v>52.962064784340903</v>
      </c>
      <c r="L114" s="10">
        <f t="shared" si="14"/>
        <v>50.803341902313647</v>
      </c>
      <c r="M114" s="10"/>
      <c r="N114" s="10">
        <f t="shared" si="21"/>
        <v>-1.7322016282690811E-2</v>
      </c>
      <c r="O114" s="10">
        <f t="shared" si="20"/>
        <v>6.962296486720021E-2</v>
      </c>
      <c r="P114" s="10"/>
      <c r="Q114" s="10">
        <f t="shared" si="15"/>
        <v>2.9620647843409031</v>
      </c>
      <c r="R114" s="10">
        <f t="shared" si="16"/>
        <v>0.80334190231364744</v>
      </c>
      <c r="S114" s="10"/>
      <c r="T114" s="6">
        <f t="shared" si="17"/>
        <v>103.76540668665456</v>
      </c>
    </row>
    <row r="115" spans="1:20" x14ac:dyDescent="0.25">
      <c r="A115" s="2">
        <v>41809</v>
      </c>
      <c r="B115">
        <v>106.4784340897281</v>
      </c>
      <c r="C115">
        <v>101.63881748071979</v>
      </c>
      <c r="E115">
        <f t="shared" si="18"/>
        <v>1.064784340897281</v>
      </c>
      <c r="F115">
        <f t="shared" si="19"/>
        <v>1.0163881748071979</v>
      </c>
      <c r="H115">
        <f t="shared" si="11"/>
        <v>50</v>
      </c>
      <c r="I115">
        <f t="shared" si="12"/>
        <v>50</v>
      </c>
      <c r="K115" s="10">
        <f t="shared" si="13"/>
        <v>53.239217044864048</v>
      </c>
      <c r="L115" s="10">
        <f t="shared" si="14"/>
        <v>50.819408740359897</v>
      </c>
      <c r="M115" s="10"/>
      <c r="N115" s="10">
        <f t="shared" si="21"/>
        <v>0.27715226052314534</v>
      </c>
      <c r="O115" s="10">
        <f t="shared" si="20"/>
        <v>1.6066838046249643E-2</v>
      </c>
      <c r="P115" s="10"/>
      <c r="Q115" s="10">
        <f t="shared" si="15"/>
        <v>3.2392170448640485</v>
      </c>
      <c r="R115" s="10">
        <f t="shared" si="16"/>
        <v>0.81940874035989708</v>
      </c>
      <c r="S115" s="10"/>
      <c r="T115" s="6">
        <f t="shared" si="17"/>
        <v>104.05862578522394</v>
      </c>
    </row>
    <row r="116" spans="1:20" x14ac:dyDescent="0.25">
      <c r="A116" s="2">
        <v>41810</v>
      </c>
      <c r="B116">
        <v>106.9634505456435</v>
      </c>
      <c r="C116">
        <v>101.6281062553556</v>
      </c>
      <c r="E116">
        <f t="shared" si="18"/>
        <v>1.0696345054564349</v>
      </c>
      <c r="F116">
        <f t="shared" si="19"/>
        <v>1.0162810625535561</v>
      </c>
      <c r="H116">
        <f t="shared" si="11"/>
        <v>50</v>
      </c>
      <c r="I116">
        <f t="shared" si="12"/>
        <v>50</v>
      </c>
      <c r="K116" s="10">
        <f t="shared" si="13"/>
        <v>53.481725272821748</v>
      </c>
      <c r="L116" s="10">
        <f t="shared" si="14"/>
        <v>50.814053127677802</v>
      </c>
      <c r="M116" s="10"/>
      <c r="N116" s="10">
        <f t="shared" si="21"/>
        <v>0.24250822795769977</v>
      </c>
      <c r="O116" s="10">
        <f t="shared" si="20"/>
        <v>-5.3556126820950567E-3</v>
      </c>
      <c r="P116" s="10"/>
      <c r="Q116" s="10">
        <f t="shared" si="15"/>
        <v>3.4817252728217483</v>
      </c>
      <c r="R116" s="10">
        <f t="shared" si="16"/>
        <v>0.81405312767780202</v>
      </c>
      <c r="S116" s="10"/>
      <c r="T116" s="6">
        <f t="shared" si="17"/>
        <v>104.29577840049956</v>
      </c>
    </row>
    <row r="117" spans="1:20" x14ac:dyDescent="0.25">
      <c r="A117" s="2">
        <v>41811</v>
      </c>
      <c r="B117">
        <v>106.9634505456435</v>
      </c>
      <c r="C117">
        <v>101.6281062553556</v>
      </c>
      <c r="E117">
        <f t="shared" si="18"/>
        <v>1.0696345054564349</v>
      </c>
      <c r="F117">
        <f t="shared" si="19"/>
        <v>1.0162810625535561</v>
      </c>
      <c r="H117">
        <f t="shared" si="11"/>
        <v>50</v>
      </c>
      <c r="I117">
        <f t="shared" si="12"/>
        <v>50</v>
      </c>
      <c r="K117" s="10">
        <f t="shared" si="13"/>
        <v>53.481725272821748</v>
      </c>
      <c r="L117" s="10">
        <f t="shared" si="14"/>
        <v>50.814053127677802</v>
      </c>
      <c r="M117" s="10"/>
      <c r="N117" s="10">
        <f t="shared" si="21"/>
        <v>0</v>
      </c>
      <c r="O117" s="10">
        <f t="shared" si="20"/>
        <v>0</v>
      </c>
      <c r="P117" s="10"/>
      <c r="Q117" s="10">
        <f t="shared" si="15"/>
        <v>3.4817252728217483</v>
      </c>
      <c r="R117" s="10">
        <f t="shared" si="16"/>
        <v>0.81405312767780202</v>
      </c>
      <c r="S117" s="10"/>
      <c r="T117" s="6">
        <f t="shared" si="17"/>
        <v>104.29577840049956</v>
      </c>
    </row>
    <row r="118" spans="1:20" x14ac:dyDescent="0.25">
      <c r="A118" s="2">
        <v>41812</v>
      </c>
      <c r="B118">
        <v>106.9634505456435</v>
      </c>
      <c r="C118">
        <v>101.6281062553556</v>
      </c>
      <c r="E118">
        <f t="shared" si="18"/>
        <v>1.0696345054564349</v>
      </c>
      <c r="F118">
        <f t="shared" si="19"/>
        <v>1.0162810625535561</v>
      </c>
      <c r="H118">
        <f t="shared" si="11"/>
        <v>50</v>
      </c>
      <c r="I118">
        <f t="shared" si="12"/>
        <v>50</v>
      </c>
      <c r="K118" s="10">
        <f t="shared" si="13"/>
        <v>53.481725272821748</v>
      </c>
      <c r="L118" s="10">
        <f t="shared" si="14"/>
        <v>50.814053127677802</v>
      </c>
      <c r="M118" s="10"/>
      <c r="N118" s="10">
        <f t="shared" si="21"/>
        <v>0</v>
      </c>
      <c r="O118" s="10">
        <f t="shared" si="20"/>
        <v>0</v>
      </c>
      <c r="P118" s="10"/>
      <c r="Q118" s="10">
        <f t="shared" si="15"/>
        <v>3.4817252728217483</v>
      </c>
      <c r="R118" s="10">
        <f t="shared" si="16"/>
        <v>0.81405312767780202</v>
      </c>
      <c r="S118" s="10"/>
      <c r="T118" s="6">
        <f t="shared" si="17"/>
        <v>104.29577840049956</v>
      </c>
    </row>
    <row r="119" spans="1:20" x14ac:dyDescent="0.25">
      <c r="A119" s="2">
        <v>41813</v>
      </c>
      <c r="B119">
        <v>106.5823661874242</v>
      </c>
      <c r="C119">
        <v>101.67095115681239</v>
      </c>
      <c r="E119">
        <f t="shared" si="18"/>
        <v>1.065823661874242</v>
      </c>
      <c r="F119">
        <f t="shared" si="19"/>
        <v>1.0167095115681239</v>
      </c>
      <c r="H119">
        <f t="shared" si="11"/>
        <v>50</v>
      </c>
      <c r="I119">
        <f t="shared" si="12"/>
        <v>50</v>
      </c>
      <c r="K119" s="10">
        <f t="shared" si="13"/>
        <v>53.2911830937121</v>
      </c>
      <c r="L119" s="10">
        <f t="shared" si="14"/>
        <v>50.835475578406196</v>
      </c>
      <c r="M119" s="10"/>
      <c r="N119" s="10">
        <f t="shared" si="21"/>
        <v>-0.19054217910964866</v>
      </c>
      <c r="O119" s="10">
        <f t="shared" si="20"/>
        <v>2.1422450728394438E-2</v>
      </c>
      <c r="P119" s="10"/>
      <c r="Q119" s="10">
        <f t="shared" si="15"/>
        <v>3.2911830937120996</v>
      </c>
      <c r="R119" s="10">
        <f t="shared" si="16"/>
        <v>0.83547557840619646</v>
      </c>
      <c r="S119" s="10"/>
      <c r="T119" s="6">
        <f t="shared" si="17"/>
        <v>104.1266586721183</v>
      </c>
    </row>
    <row r="120" spans="1:20" x14ac:dyDescent="0.25">
      <c r="A120" s="2">
        <v>41814</v>
      </c>
      <c r="B120">
        <v>106.87684046423</v>
      </c>
      <c r="C120">
        <v>101.7887746358183</v>
      </c>
      <c r="E120">
        <f t="shared" si="18"/>
        <v>1.0687684046423001</v>
      </c>
      <c r="F120">
        <f t="shared" si="19"/>
        <v>1.017887746358183</v>
      </c>
      <c r="H120">
        <f t="shared" si="11"/>
        <v>50</v>
      </c>
      <c r="I120">
        <f t="shared" si="12"/>
        <v>50</v>
      </c>
      <c r="K120" s="10">
        <f t="shared" si="13"/>
        <v>53.438420232115</v>
      </c>
      <c r="L120" s="10">
        <f t="shared" si="14"/>
        <v>50.89438731790915</v>
      </c>
      <c r="M120" s="10"/>
      <c r="N120" s="10">
        <f t="shared" si="21"/>
        <v>0.14723713840290031</v>
      </c>
      <c r="O120" s="10">
        <f t="shared" si="20"/>
        <v>5.8911739502953253E-2</v>
      </c>
      <c r="P120" s="10"/>
      <c r="Q120" s="10">
        <f t="shared" si="15"/>
        <v>3.4384202321149999</v>
      </c>
      <c r="R120" s="10">
        <f t="shared" si="16"/>
        <v>0.89438731790914971</v>
      </c>
      <c r="S120" s="10"/>
      <c r="T120" s="6">
        <f t="shared" si="17"/>
        <v>104.33280755002414</v>
      </c>
    </row>
    <row r="121" spans="1:20" x14ac:dyDescent="0.25">
      <c r="A121" s="2">
        <v>41815</v>
      </c>
      <c r="B121">
        <v>105.8201974709856</v>
      </c>
      <c r="C121">
        <v>101.94944301628109</v>
      </c>
      <c r="E121">
        <f t="shared" si="18"/>
        <v>1.0582019747098561</v>
      </c>
      <c r="F121">
        <f t="shared" si="19"/>
        <v>1.019494430162811</v>
      </c>
      <c r="H121">
        <f t="shared" si="11"/>
        <v>50</v>
      </c>
      <c r="I121">
        <f t="shared" si="12"/>
        <v>50</v>
      </c>
      <c r="K121" s="10">
        <f t="shared" si="13"/>
        <v>52.910098735492802</v>
      </c>
      <c r="L121" s="10">
        <f t="shared" si="14"/>
        <v>50.974721508140554</v>
      </c>
      <c r="M121" s="10"/>
      <c r="N121" s="10">
        <f t="shared" si="21"/>
        <v>-0.52832149662219763</v>
      </c>
      <c r="O121" s="10">
        <f t="shared" si="20"/>
        <v>8.0334190231404534E-2</v>
      </c>
      <c r="P121" s="10"/>
      <c r="Q121" s="10">
        <f t="shared" si="15"/>
        <v>2.9100987354928023</v>
      </c>
      <c r="R121" s="10">
        <f t="shared" si="16"/>
        <v>0.97472150814055425</v>
      </c>
      <c r="S121" s="10"/>
      <c r="T121" s="6">
        <f t="shared" si="17"/>
        <v>103.88482024363336</v>
      </c>
    </row>
    <row r="122" spans="1:20" x14ac:dyDescent="0.25">
      <c r="A122" s="2">
        <v>41816</v>
      </c>
      <c r="B122">
        <v>105.9414515849645</v>
      </c>
      <c r="C122">
        <v>102.0672664952871</v>
      </c>
      <c r="E122">
        <f t="shared" si="18"/>
        <v>1.0594145158496451</v>
      </c>
      <c r="F122">
        <f t="shared" si="19"/>
        <v>1.020672664952871</v>
      </c>
      <c r="H122">
        <f t="shared" si="11"/>
        <v>50</v>
      </c>
      <c r="I122">
        <f t="shared" si="12"/>
        <v>50</v>
      </c>
      <c r="K122" s="10">
        <f t="shared" si="13"/>
        <v>52.970725792482256</v>
      </c>
      <c r="L122" s="10">
        <f t="shared" si="14"/>
        <v>51.03363324764355</v>
      </c>
      <c r="M122" s="10"/>
      <c r="N122" s="10">
        <f t="shared" si="21"/>
        <v>6.0627056989453365E-2</v>
      </c>
      <c r="O122" s="10">
        <f t="shared" si="20"/>
        <v>5.8911739502995886E-2</v>
      </c>
      <c r="P122" s="10"/>
      <c r="Q122" s="10">
        <f t="shared" si="15"/>
        <v>2.9707257924822557</v>
      </c>
      <c r="R122" s="10">
        <f t="shared" si="16"/>
        <v>1.0336332476435501</v>
      </c>
      <c r="S122" s="10"/>
      <c r="T122" s="6">
        <f t="shared" si="17"/>
        <v>104.00435904012581</v>
      </c>
    </row>
    <row r="123" spans="1:20" x14ac:dyDescent="0.25">
      <c r="A123" s="2">
        <v>41817</v>
      </c>
      <c r="B123">
        <v>105.92412956868181</v>
      </c>
      <c r="C123">
        <v>102.04584404455871</v>
      </c>
      <c r="E123">
        <f t="shared" si="18"/>
        <v>1.059241295686818</v>
      </c>
      <c r="F123">
        <f t="shared" si="19"/>
        <v>1.020458440445587</v>
      </c>
      <c r="H123">
        <f t="shared" si="11"/>
        <v>50</v>
      </c>
      <c r="I123">
        <f t="shared" si="12"/>
        <v>50</v>
      </c>
      <c r="K123" s="10">
        <f t="shared" si="13"/>
        <v>52.962064784340903</v>
      </c>
      <c r="L123" s="10">
        <f t="shared" si="14"/>
        <v>51.022922022279346</v>
      </c>
      <c r="M123" s="10"/>
      <c r="N123" s="10">
        <f t="shared" si="21"/>
        <v>-8.6610081413525108E-3</v>
      </c>
      <c r="O123" s="10">
        <f t="shared" si="20"/>
        <v>-1.0711225364204324E-2</v>
      </c>
      <c r="P123" s="10"/>
      <c r="Q123" s="10">
        <f t="shared" si="15"/>
        <v>2.9620647843409031</v>
      </c>
      <c r="R123" s="10">
        <f t="shared" si="16"/>
        <v>1.0229220222793458</v>
      </c>
      <c r="S123" s="10"/>
      <c r="T123" s="6">
        <f t="shared" si="17"/>
        <v>103.98498680662024</v>
      </c>
    </row>
    <row r="124" spans="1:20" x14ac:dyDescent="0.25">
      <c r="A124" s="2">
        <v>41818</v>
      </c>
      <c r="B124">
        <v>105.92412956868181</v>
      </c>
      <c r="C124">
        <v>102.04584404455871</v>
      </c>
      <c r="E124">
        <f t="shared" si="18"/>
        <v>1.059241295686818</v>
      </c>
      <c r="F124">
        <f t="shared" si="19"/>
        <v>1.020458440445587</v>
      </c>
      <c r="H124">
        <f t="shared" si="11"/>
        <v>50</v>
      </c>
      <c r="I124">
        <f t="shared" si="12"/>
        <v>50</v>
      </c>
      <c r="K124" s="10">
        <f t="shared" si="13"/>
        <v>52.962064784340903</v>
      </c>
      <c r="L124" s="10">
        <f t="shared" si="14"/>
        <v>51.022922022279346</v>
      </c>
      <c r="M124" s="10"/>
      <c r="N124" s="10">
        <f t="shared" si="21"/>
        <v>0</v>
      </c>
      <c r="O124" s="10">
        <f t="shared" si="20"/>
        <v>0</v>
      </c>
      <c r="P124" s="10"/>
      <c r="Q124" s="10">
        <f t="shared" si="15"/>
        <v>2.9620647843409031</v>
      </c>
      <c r="R124" s="10">
        <f t="shared" si="16"/>
        <v>1.0229220222793458</v>
      </c>
      <c r="S124" s="10"/>
      <c r="T124" s="6">
        <f t="shared" si="17"/>
        <v>103.98498680662024</v>
      </c>
    </row>
    <row r="125" spans="1:20" x14ac:dyDescent="0.25">
      <c r="A125" s="2">
        <v>41819</v>
      </c>
      <c r="B125">
        <v>105.92412956868181</v>
      </c>
      <c r="C125">
        <v>102.04584404455871</v>
      </c>
      <c r="E125">
        <f t="shared" si="18"/>
        <v>1.059241295686818</v>
      </c>
      <c r="F125">
        <f t="shared" si="19"/>
        <v>1.020458440445587</v>
      </c>
      <c r="H125">
        <f t="shared" si="11"/>
        <v>50</v>
      </c>
      <c r="I125">
        <f t="shared" si="12"/>
        <v>50</v>
      </c>
      <c r="K125" s="10">
        <f t="shared" si="13"/>
        <v>52.962064784340903</v>
      </c>
      <c r="L125" s="10">
        <f t="shared" si="14"/>
        <v>51.022922022279346</v>
      </c>
      <c r="M125" s="10"/>
      <c r="N125" s="10">
        <f t="shared" si="21"/>
        <v>0</v>
      </c>
      <c r="O125" s="10">
        <f t="shared" si="20"/>
        <v>0</v>
      </c>
      <c r="P125" s="10"/>
      <c r="Q125" s="10">
        <f t="shared" si="15"/>
        <v>2.9620647843409031</v>
      </c>
      <c r="R125" s="10">
        <f t="shared" si="16"/>
        <v>1.0229220222793458</v>
      </c>
      <c r="S125" s="10"/>
      <c r="T125" s="6">
        <f t="shared" si="17"/>
        <v>103.98498680662024</v>
      </c>
    </row>
    <row r="126" spans="1:20" x14ac:dyDescent="0.25">
      <c r="A126" s="2">
        <v>41820</v>
      </c>
      <c r="B126">
        <v>105.854841503551</v>
      </c>
      <c r="C126">
        <v>102.07797772065121</v>
      </c>
      <c r="E126">
        <f t="shared" si="18"/>
        <v>1.05854841503551</v>
      </c>
      <c r="F126">
        <f t="shared" si="19"/>
        <v>1.0207797772065121</v>
      </c>
      <c r="H126">
        <f t="shared" si="11"/>
        <v>50</v>
      </c>
      <c r="I126">
        <f t="shared" si="12"/>
        <v>50</v>
      </c>
      <c r="K126" s="10">
        <f t="shared" si="13"/>
        <v>52.9274207517755</v>
      </c>
      <c r="L126" s="10">
        <f t="shared" si="14"/>
        <v>51.03898886032561</v>
      </c>
      <c r="M126" s="10"/>
      <c r="N126" s="10">
        <f t="shared" si="21"/>
        <v>-3.4644032565402938E-2</v>
      </c>
      <c r="O126" s="10">
        <f t="shared" si="20"/>
        <v>1.6066838046263854E-2</v>
      </c>
      <c r="P126" s="10"/>
      <c r="Q126" s="10">
        <f t="shared" si="15"/>
        <v>2.9274207517755002</v>
      </c>
      <c r="R126" s="10">
        <f t="shared" si="16"/>
        <v>1.0389888603256097</v>
      </c>
      <c r="S126" s="10"/>
      <c r="T126" s="6">
        <f t="shared" si="17"/>
        <v>103.9664096121011</v>
      </c>
    </row>
    <row r="127" spans="1:20" x14ac:dyDescent="0.25">
      <c r="A127" s="2">
        <v>41821</v>
      </c>
      <c r="B127">
        <v>106.6343322362723</v>
      </c>
      <c r="C127">
        <v>102.01371036846611</v>
      </c>
      <c r="E127">
        <f t="shared" si="18"/>
        <v>1.066343322362723</v>
      </c>
      <c r="F127">
        <f t="shared" si="19"/>
        <v>1.0201371036846612</v>
      </c>
      <c r="H127">
        <f t="shared" si="11"/>
        <v>50</v>
      </c>
      <c r="I127">
        <f t="shared" si="12"/>
        <v>50</v>
      </c>
      <c r="K127" s="10">
        <f t="shared" si="13"/>
        <v>53.31716611813615</v>
      </c>
      <c r="L127" s="10">
        <f t="shared" si="14"/>
        <v>51.006855184233061</v>
      </c>
      <c r="M127" s="10"/>
      <c r="N127" s="10">
        <f t="shared" si="21"/>
        <v>0.38974536636064983</v>
      </c>
      <c r="O127" s="10">
        <f t="shared" si="20"/>
        <v>-3.2133676092549024E-2</v>
      </c>
      <c r="P127" s="10"/>
      <c r="Q127" s="10">
        <f t="shared" si="15"/>
        <v>3.31716611813615</v>
      </c>
      <c r="R127" s="10">
        <f t="shared" si="16"/>
        <v>1.0068551842330606</v>
      </c>
      <c r="S127" s="10"/>
      <c r="T127" s="6">
        <f t="shared" si="17"/>
        <v>104.3240213023692</v>
      </c>
    </row>
    <row r="128" spans="1:20" x14ac:dyDescent="0.25">
      <c r="A128" s="2">
        <v>41822</v>
      </c>
      <c r="B128">
        <v>106.9634505456435</v>
      </c>
      <c r="C128">
        <v>101.81019708654669</v>
      </c>
      <c r="E128">
        <f t="shared" si="18"/>
        <v>1.0696345054564349</v>
      </c>
      <c r="F128">
        <f t="shared" si="19"/>
        <v>1.0181019708654668</v>
      </c>
      <c r="H128">
        <f t="shared" si="11"/>
        <v>50</v>
      </c>
      <c r="I128">
        <f t="shared" si="12"/>
        <v>50</v>
      </c>
      <c r="K128" s="10">
        <f t="shared" si="13"/>
        <v>53.481725272821748</v>
      </c>
      <c r="L128" s="10">
        <f t="shared" si="14"/>
        <v>50.90509854327334</v>
      </c>
      <c r="M128" s="10"/>
      <c r="N128" s="10">
        <f t="shared" si="21"/>
        <v>0.16455915468559823</v>
      </c>
      <c r="O128" s="10">
        <f t="shared" si="20"/>
        <v>-0.10175664095972081</v>
      </c>
      <c r="P128" s="10"/>
      <c r="Q128" s="10">
        <f t="shared" si="15"/>
        <v>3.4817252728217483</v>
      </c>
      <c r="R128" s="10">
        <f t="shared" si="16"/>
        <v>0.90509854327333983</v>
      </c>
      <c r="S128" s="10"/>
      <c r="T128" s="6">
        <f t="shared" si="17"/>
        <v>104.38682381609509</v>
      </c>
    </row>
    <row r="129" spans="1:20" x14ac:dyDescent="0.25">
      <c r="A129" s="2">
        <v>41823</v>
      </c>
      <c r="B129">
        <v>107.7429412783648</v>
      </c>
      <c r="C129">
        <v>101.7780634104541</v>
      </c>
      <c r="E129">
        <f t="shared" si="18"/>
        <v>1.0774294127836479</v>
      </c>
      <c r="F129">
        <f t="shared" si="19"/>
        <v>1.017780634104541</v>
      </c>
      <c r="H129">
        <f t="shared" si="11"/>
        <v>50</v>
      </c>
      <c r="I129">
        <f t="shared" si="12"/>
        <v>50</v>
      </c>
      <c r="K129" s="10">
        <f t="shared" si="13"/>
        <v>53.871470639182398</v>
      </c>
      <c r="L129" s="10">
        <f t="shared" si="14"/>
        <v>50.889031705227048</v>
      </c>
      <c r="M129" s="10"/>
      <c r="N129" s="10">
        <f t="shared" si="21"/>
        <v>0.38974536636064983</v>
      </c>
      <c r="O129" s="10">
        <f t="shared" si="20"/>
        <v>-1.6066838046292276E-2</v>
      </c>
      <c r="P129" s="10"/>
      <c r="Q129" s="10">
        <f t="shared" si="15"/>
        <v>3.8714706391823981</v>
      </c>
      <c r="R129" s="10">
        <f t="shared" si="16"/>
        <v>0.88903170522704755</v>
      </c>
      <c r="S129" s="10"/>
      <c r="T129" s="6">
        <f t="shared" si="17"/>
        <v>104.76050234440945</v>
      </c>
    </row>
    <row r="130" spans="1:20" x14ac:dyDescent="0.25">
      <c r="A130" s="2">
        <v>41824</v>
      </c>
      <c r="B130">
        <v>107.77758531093021</v>
      </c>
      <c r="C130">
        <v>101.81019708654669</v>
      </c>
      <c r="E130">
        <f t="shared" si="18"/>
        <v>1.077775853109302</v>
      </c>
      <c r="F130">
        <f t="shared" si="19"/>
        <v>1.0181019708654668</v>
      </c>
      <c r="H130">
        <f t="shared" si="11"/>
        <v>50</v>
      </c>
      <c r="I130">
        <f t="shared" si="12"/>
        <v>50</v>
      </c>
      <c r="K130" s="10">
        <f t="shared" si="13"/>
        <v>53.888792655465103</v>
      </c>
      <c r="L130" s="10">
        <f t="shared" si="14"/>
        <v>50.90509854327334</v>
      </c>
      <c r="M130" s="10"/>
      <c r="N130" s="10">
        <f t="shared" si="21"/>
        <v>1.7322016282705022E-2</v>
      </c>
      <c r="O130" s="10">
        <f t="shared" si="20"/>
        <v>1.6066838046292276E-2</v>
      </c>
      <c r="P130" s="10"/>
      <c r="Q130" s="10">
        <f t="shared" si="15"/>
        <v>3.8887926554651031</v>
      </c>
      <c r="R130" s="10">
        <f t="shared" si="16"/>
        <v>0.90509854327333983</v>
      </c>
      <c r="S130" s="10"/>
      <c r="T130" s="6">
        <f t="shared" si="17"/>
        <v>104.79389119873844</v>
      </c>
    </row>
    <row r="131" spans="1:20" x14ac:dyDescent="0.25">
      <c r="A131" s="2">
        <v>41825</v>
      </c>
      <c r="B131">
        <v>107.77758531093021</v>
      </c>
      <c r="C131">
        <v>101.81019708654669</v>
      </c>
      <c r="E131">
        <f t="shared" si="18"/>
        <v>1.077775853109302</v>
      </c>
      <c r="F131">
        <f t="shared" si="19"/>
        <v>1.0181019708654668</v>
      </c>
      <c r="H131">
        <f t="shared" si="11"/>
        <v>50</v>
      </c>
      <c r="I131">
        <f t="shared" si="12"/>
        <v>50</v>
      </c>
      <c r="K131" s="10">
        <f t="shared" si="13"/>
        <v>53.888792655465103</v>
      </c>
      <c r="L131" s="10">
        <f t="shared" si="14"/>
        <v>50.90509854327334</v>
      </c>
      <c r="M131" s="10"/>
      <c r="N131" s="10">
        <f t="shared" si="21"/>
        <v>0</v>
      </c>
      <c r="O131" s="10">
        <f t="shared" si="20"/>
        <v>0</v>
      </c>
      <c r="P131" s="10"/>
      <c r="Q131" s="10">
        <f t="shared" si="15"/>
        <v>3.8887926554651031</v>
      </c>
      <c r="R131" s="10">
        <f t="shared" si="16"/>
        <v>0.90509854327333983</v>
      </c>
      <c r="S131" s="10"/>
      <c r="T131" s="6">
        <f t="shared" si="17"/>
        <v>104.79389119873844</v>
      </c>
    </row>
    <row r="132" spans="1:20" x14ac:dyDescent="0.25">
      <c r="A132" s="2">
        <v>41826</v>
      </c>
      <c r="B132">
        <v>107.77758531093021</v>
      </c>
      <c r="C132">
        <v>101.81019708654669</v>
      </c>
      <c r="E132">
        <f t="shared" si="18"/>
        <v>1.077775853109302</v>
      </c>
      <c r="F132">
        <f t="shared" si="19"/>
        <v>1.0181019708654668</v>
      </c>
      <c r="H132">
        <f t="shared" ref="H132:H195" si="22">$B$3/2</f>
        <v>50</v>
      </c>
      <c r="I132">
        <f t="shared" ref="I132:I195" si="23">$C$3/2</f>
        <v>50</v>
      </c>
      <c r="K132" s="10">
        <f t="shared" ref="K132:K195" si="24">H132*E132</f>
        <v>53.888792655465103</v>
      </c>
      <c r="L132" s="10">
        <f t="shared" ref="L132:L195" si="25">I132*F132</f>
        <v>50.90509854327334</v>
      </c>
      <c r="M132" s="10"/>
      <c r="N132" s="10">
        <f t="shared" si="21"/>
        <v>0</v>
      </c>
      <c r="O132" s="10">
        <f t="shared" si="20"/>
        <v>0</v>
      </c>
      <c r="P132" s="10"/>
      <c r="Q132" s="10">
        <f t="shared" ref="Q132:Q195" si="26">K132-H132</f>
        <v>3.8887926554651031</v>
      </c>
      <c r="R132" s="10">
        <f t="shared" ref="R132:R195" si="27">L132-I132</f>
        <v>0.90509854327333983</v>
      </c>
      <c r="S132" s="10"/>
      <c r="T132" s="6">
        <f t="shared" ref="T132:T195" si="28">K132+L132</f>
        <v>104.79389119873844</v>
      </c>
    </row>
    <row r="133" spans="1:20" x14ac:dyDescent="0.25">
      <c r="A133" s="2">
        <v>41827</v>
      </c>
      <c r="B133">
        <v>107.1366707084705</v>
      </c>
      <c r="C133">
        <v>101.885175664096</v>
      </c>
      <c r="E133">
        <f t="shared" ref="E133:E196" si="29">B133/$B$3</f>
        <v>1.071366707084705</v>
      </c>
      <c r="F133">
        <f t="shared" ref="F133:F196" si="30">C133/$C$3</f>
        <v>1.0188517566409601</v>
      </c>
      <c r="H133">
        <f t="shared" si="22"/>
        <v>50</v>
      </c>
      <c r="I133">
        <f t="shared" si="23"/>
        <v>50</v>
      </c>
      <c r="K133" s="10">
        <f t="shared" si="24"/>
        <v>53.568335354235252</v>
      </c>
      <c r="L133" s="10">
        <f t="shared" si="25"/>
        <v>50.942587832048005</v>
      </c>
      <c r="M133" s="10"/>
      <c r="N133" s="10">
        <f t="shared" si="21"/>
        <v>-0.32045730122985105</v>
      </c>
      <c r="O133" s="10">
        <f t="shared" ref="O133:O196" si="31">L133-L132</f>
        <v>3.7489288774665397E-2</v>
      </c>
      <c r="P133" s="10"/>
      <c r="Q133" s="10">
        <f t="shared" si="26"/>
        <v>3.5683353542352521</v>
      </c>
      <c r="R133" s="10">
        <f t="shared" si="27"/>
        <v>0.94258783204800523</v>
      </c>
      <c r="S133" s="10"/>
      <c r="T133" s="6">
        <f t="shared" si="28"/>
        <v>104.51092318628326</v>
      </c>
    </row>
    <row r="134" spans="1:20" x14ac:dyDescent="0.25">
      <c r="A134" s="2">
        <v>41828</v>
      </c>
      <c r="B134">
        <v>106.1493157803568</v>
      </c>
      <c r="C134">
        <v>102.04584404455871</v>
      </c>
      <c r="E134">
        <f t="shared" si="29"/>
        <v>1.061493157803568</v>
      </c>
      <c r="F134">
        <f t="shared" si="30"/>
        <v>1.020458440445587</v>
      </c>
      <c r="H134">
        <f t="shared" si="22"/>
        <v>50</v>
      </c>
      <c r="I134">
        <f t="shared" si="23"/>
        <v>50</v>
      </c>
      <c r="K134" s="10">
        <f t="shared" si="24"/>
        <v>53.074657890178401</v>
      </c>
      <c r="L134" s="10">
        <f t="shared" si="25"/>
        <v>51.022922022279346</v>
      </c>
      <c r="M134" s="10"/>
      <c r="N134" s="10">
        <f t="shared" si="21"/>
        <v>-0.49367746405685153</v>
      </c>
      <c r="O134" s="10">
        <f t="shared" si="31"/>
        <v>8.0334190231340585E-2</v>
      </c>
      <c r="P134" s="10"/>
      <c r="Q134" s="10">
        <f t="shared" si="26"/>
        <v>3.0746578901784005</v>
      </c>
      <c r="R134" s="10">
        <f t="shared" si="27"/>
        <v>1.0229220222793458</v>
      </c>
      <c r="S134" s="10"/>
      <c r="T134" s="6">
        <f t="shared" si="28"/>
        <v>104.09757991245775</v>
      </c>
    </row>
    <row r="135" spans="1:20" x14ac:dyDescent="0.25">
      <c r="A135" s="2">
        <v>41829</v>
      </c>
      <c r="B135">
        <v>106.3571799757492</v>
      </c>
      <c r="C135">
        <v>102.04584404455871</v>
      </c>
      <c r="E135">
        <f t="shared" si="29"/>
        <v>1.0635717997574921</v>
      </c>
      <c r="F135">
        <f t="shared" si="30"/>
        <v>1.020458440445587</v>
      </c>
      <c r="H135">
        <f t="shared" si="22"/>
        <v>50</v>
      </c>
      <c r="I135">
        <f t="shared" si="23"/>
        <v>50</v>
      </c>
      <c r="K135" s="10">
        <f t="shared" si="24"/>
        <v>53.178589987874602</v>
      </c>
      <c r="L135" s="10">
        <f t="shared" si="25"/>
        <v>51.022922022279346</v>
      </c>
      <c r="M135" s="10"/>
      <c r="N135" s="10">
        <f t="shared" si="21"/>
        <v>0.10393209769620171</v>
      </c>
      <c r="O135" s="10">
        <f t="shared" si="31"/>
        <v>0</v>
      </c>
      <c r="P135" s="10"/>
      <c r="Q135" s="10">
        <f t="shared" si="26"/>
        <v>3.1785899878746022</v>
      </c>
      <c r="R135" s="10">
        <f t="shared" si="27"/>
        <v>1.0229220222793458</v>
      </c>
      <c r="S135" s="10"/>
      <c r="T135" s="6">
        <f t="shared" si="28"/>
        <v>104.20151201015395</v>
      </c>
    </row>
    <row r="136" spans="1:20" x14ac:dyDescent="0.25">
      <c r="A136" s="2">
        <v>41830</v>
      </c>
      <c r="B136">
        <v>105.854841503551</v>
      </c>
      <c r="C136">
        <v>102.0886889460154</v>
      </c>
      <c r="E136">
        <f t="shared" si="29"/>
        <v>1.05854841503551</v>
      </c>
      <c r="F136">
        <f t="shared" si="30"/>
        <v>1.0208868894601539</v>
      </c>
      <c r="H136">
        <f t="shared" si="22"/>
        <v>50</v>
      </c>
      <c r="I136">
        <f t="shared" si="23"/>
        <v>50</v>
      </c>
      <c r="K136" s="10">
        <f t="shared" si="24"/>
        <v>52.9274207517755</v>
      </c>
      <c r="L136" s="10">
        <f t="shared" si="25"/>
        <v>51.044344473007698</v>
      </c>
      <c r="M136" s="10"/>
      <c r="N136" s="10">
        <f t="shared" ref="N136:N199" si="32">K136-K135</f>
        <v>-0.25116923609910202</v>
      </c>
      <c r="O136" s="10">
        <f t="shared" si="31"/>
        <v>2.1422450728351805E-2</v>
      </c>
      <c r="P136" s="10"/>
      <c r="Q136" s="10">
        <f t="shared" si="26"/>
        <v>2.9274207517755002</v>
      </c>
      <c r="R136" s="10">
        <f t="shared" si="27"/>
        <v>1.0443444730076976</v>
      </c>
      <c r="S136" s="10"/>
      <c r="T136" s="6">
        <f t="shared" si="28"/>
        <v>103.9717652247832</v>
      </c>
    </row>
    <row r="137" spans="1:20" x14ac:dyDescent="0.25">
      <c r="A137" s="2">
        <v>41831</v>
      </c>
      <c r="B137">
        <v>105.97609561752989</v>
      </c>
      <c r="C137">
        <v>102.18508997429311</v>
      </c>
      <c r="E137">
        <f t="shared" si="29"/>
        <v>1.059760956175299</v>
      </c>
      <c r="F137">
        <f t="shared" si="30"/>
        <v>1.021850899742931</v>
      </c>
      <c r="H137">
        <f t="shared" si="22"/>
        <v>50</v>
      </c>
      <c r="I137">
        <f t="shared" si="23"/>
        <v>50</v>
      </c>
      <c r="K137" s="10">
        <f t="shared" si="24"/>
        <v>52.988047808764946</v>
      </c>
      <c r="L137" s="10">
        <f t="shared" si="25"/>
        <v>51.092544987146546</v>
      </c>
      <c r="M137" s="10"/>
      <c r="N137" s="10">
        <f t="shared" si="32"/>
        <v>6.062705698944626E-2</v>
      </c>
      <c r="O137" s="10">
        <f t="shared" si="31"/>
        <v>4.8200514138848405E-2</v>
      </c>
      <c r="P137" s="10"/>
      <c r="Q137" s="10">
        <f t="shared" si="26"/>
        <v>2.9880478087649465</v>
      </c>
      <c r="R137" s="10">
        <f t="shared" si="27"/>
        <v>1.092544987146546</v>
      </c>
      <c r="S137" s="10"/>
      <c r="T137" s="6">
        <f t="shared" si="28"/>
        <v>104.08059279591149</v>
      </c>
    </row>
    <row r="138" spans="1:20" x14ac:dyDescent="0.25">
      <c r="A138" s="2">
        <v>41832</v>
      </c>
      <c r="B138">
        <v>105.97609561752989</v>
      </c>
      <c r="C138">
        <v>102.18508997429311</v>
      </c>
      <c r="E138">
        <f t="shared" si="29"/>
        <v>1.059760956175299</v>
      </c>
      <c r="F138">
        <f t="shared" si="30"/>
        <v>1.021850899742931</v>
      </c>
      <c r="H138">
        <f t="shared" si="22"/>
        <v>50</v>
      </c>
      <c r="I138">
        <f t="shared" si="23"/>
        <v>50</v>
      </c>
      <c r="K138" s="10">
        <f t="shared" si="24"/>
        <v>52.988047808764946</v>
      </c>
      <c r="L138" s="10">
        <f t="shared" si="25"/>
        <v>51.092544987146546</v>
      </c>
      <c r="M138" s="10"/>
      <c r="N138" s="10">
        <f t="shared" si="32"/>
        <v>0</v>
      </c>
      <c r="O138" s="10">
        <f t="shared" si="31"/>
        <v>0</v>
      </c>
      <c r="P138" s="10"/>
      <c r="Q138" s="10">
        <f t="shared" si="26"/>
        <v>2.9880478087649465</v>
      </c>
      <c r="R138" s="10">
        <f t="shared" si="27"/>
        <v>1.092544987146546</v>
      </c>
      <c r="S138" s="10"/>
      <c r="T138" s="6">
        <f t="shared" si="28"/>
        <v>104.08059279591149</v>
      </c>
    </row>
    <row r="139" spans="1:20" x14ac:dyDescent="0.25">
      <c r="A139" s="2">
        <v>41833</v>
      </c>
      <c r="B139">
        <v>105.97609561752989</v>
      </c>
      <c r="C139">
        <v>102.18508997429311</v>
      </c>
      <c r="E139">
        <f t="shared" si="29"/>
        <v>1.059760956175299</v>
      </c>
      <c r="F139">
        <f t="shared" si="30"/>
        <v>1.021850899742931</v>
      </c>
      <c r="H139">
        <f t="shared" si="22"/>
        <v>50</v>
      </c>
      <c r="I139">
        <f t="shared" si="23"/>
        <v>50</v>
      </c>
      <c r="K139" s="10">
        <f t="shared" si="24"/>
        <v>52.988047808764946</v>
      </c>
      <c r="L139" s="10">
        <f t="shared" si="25"/>
        <v>51.092544987146546</v>
      </c>
      <c r="M139" s="10"/>
      <c r="N139" s="10">
        <f t="shared" si="32"/>
        <v>0</v>
      </c>
      <c r="O139" s="10">
        <f t="shared" si="31"/>
        <v>0</v>
      </c>
      <c r="P139" s="10"/>
      <c r="Q139" s="10">
        <f t="shared" si="26"/>
        <v>2.9880478087649465</v>
      </c>
      <c r="R139" s="10">
        <f t="shared" si="27"/>
        <v>1.092544987146546</v>
      </c>
      <c r="S139" s="10"/>
      <c r="T139" s="6">
        <f t="shared" si="28"/>
        <v>104.08059279591149</v>
      </c>
    </row>
    <row r="140" spans="1:20" x14ac:dyDescent="0.25">
      <c r="A140" s="2">
        <v>41834</v>
      </c>
      <c r="B140">
        <v>106.7382643339685</v>
      </c>
      <c r="C140">
        <v>102.1422450728363</v>
      </c>
      <c r="E140">
        <f t="shared" si="29"/>
        <v>1.0673826433396849</v>
      </c>
      <c r="F140">
        <f t="shared" si="30"/>
        <v>1.0214224507283631</v>
      </c>
      <c r="H140">
        <f t="shared" si="22"/>
        <v>50</v>
      </c>
      <c r="I140">
        <f t="shared" si="23"/>
        <v>50</v>
      </c>
      <c r="K140" s="10">
        <f t="shared" si="24"/>
        <v>53.369132166984244</v>
      </c>
      <c r="L140" s="10">
        <f t="shared" si="25"/>
        <v>51.071122536418159</v>
      </c>
      <c r="M140" s="10"/>
      <c r="N140" s="10">
        <f t="shared" si="32"/>
        <v>0.38108435821929731</v>
      </c>
      <c r="O140" s="10">
        <f t="shared" si="31"/>
        <v>-2.1422450728387332E-2</v>
      </c>
      <c r="P140" s="10"/>
      <c r="Q140" s="10">
        <f t="shared" si="26"/>
        <v>3.3691321669842438</v>
      </c>
      <c r="R140" s="10">
        <f t="shared" si="27"/>
        <v>1.0711225364181587</v>
      </c>
      <c r="S140" s="10"/>
      <c r="T140" s="6">
        <f t="shared" si="28"/>
        <v>104.4402547034024</v>
      </c>
    </row>
    <row r="141" spans="1:20" x14ac:dyDescent="0.25">
      <c r="A141" s="2">
        <v>41835</v>
      </c>
      <c r="B141">
        <v>106.6689762688377</v>
      </c>
      <c r="C141">
        <v>102.1101113967438</v>
      </c>
      <c r="E141">
        <f t="shared" si="29"/>
        <v>1.0666897626883769</v>
      </c>
      <c r="F141">
        <f t="shared" si="30"/>
        <v>1.021101113967438</v>
      </c>
      <c r="H141">
        <f t="shared" si="22"/>
        <v>50</v>
      </c>
      <c r="I141">
        <f t="shared" si="23"/>
        <v>50</v>
      </c>
      <c r="K141" s="10">
        <f t="shared" si="24"/>
        <v>53.334488134418848</v>
      </c>
      <c r="L141" s="10">
        <f t="shared" si="25"/>
        <v>51.055055698371902</v>
      </c>
      <c r="M141" s="10"/>
      <c r="N141" s="10">
        <f t="shared" si="32"/>
        <v>-3.4644032565395833E-2</v>
      </c>
      <c r="O141" s="10">
        <f t="shared" si="31"/>
        <v>-1.6066838046256748E-2</v>
      </c>
      <c r="P141" s="10"/>
      <c r="Q141" s="10">
        <f t="shared" si="26"/>
        <v>3.3344881344188479</v>
      </c>
      <c r="R141" s="10">
        <f t="shared" si="27"/>
        <v>1.0550556983719019</v>
      </c>
      <c r="S141" s="10"/>
      <c r="T141" s="6">
        <f t="shared" si="28"/>
        <v>104.38954383279075</v>
      </c>
    </row>
    <row r="142" spans="1:20" x14ac:dyDescent="0.25">
      <c r="A142" s="2">
        <v>41836</v>
      </c>
      <c r="B142">
        <v>107.53507708297241</v>
      </c>
      <c r="C142">
        <v>102.18508997429311</v>
      </c>
      <c r="E142">
        <f t="shared" si="29"/>
        <v>1.0753507708297241</v>
      </c>
      <c r="F142">
        <f t="shared" si="30"/>
        <v>1.021850899742931</v>
      </c>
      <c r="H142">
        <f t="shared" si="22"/>
        <v>50</v>
      </c>
      <c r="I142">
        <f t="shared" si="23"/>
        <v>50</v>
      </c>
      <c r="K142" s="10">
        <f t="shared" si="24"/>
        <v>53.767538541486203</v>
      </c>
      <c r="L142" s="10">
        <f t="shared" si="25"/>
        <v>51.092544987146546</v>
      </c>
      <c r="M142" s="10"/>
      <c r="N142" s="10">
        <f t="shared" si="32"/>
        <v>0.43305040706735554</v>
      </c>
      <c r="O142" s="10">
        <f t="shared" si="31"/>
        <v>3.7489288774644081E-2</v>
      </c>
      <c r="P142" s="10"/>
      <c r="Q142" s="10">
        <f t="shared" si="26"/>
        <v>3.7675385414862035</v>
      </c>
      <c r="R142" s="10">
        <f t="shared" si="27"/>
        <v>1.092544987146546</v>
      </c>
      <c r="S142" s="10"/>
      <c r="T142" s="6">
        <f t="shared" si="28"/>
        <v>104.86008352863274</v>
      </c>
    </row>
    <row r="143" spans="1:20" x14ac:dyDescent="0.25">
      <c r="A143" s="2">
        <v>41837</v>
      </c>
      <c r="B143">
        <v>107.10202667590509</v>
      </c>
      <c r="C143">
        <v>102.4207369323051</v>
      </c>
      <c r="E143">
        <f t="shared" si="29"/>
        <v>1.0710202667590509</v>
      </c>
      <c r="F143">
        <f t="shared" si="30"/>
        <v>1.0242073693230511</v>
      </c>
      <c r="H143">
        <f t="shared" si="22"/>
        <v>50</v>
      </c>
      <c r="I143">
        <f t="shared" si="23"/>
        <v>50</v>
      </c>
      <c r="K143" s="10">
        <f t="shared" si="24"/>
        <v>53.551013337952547</v>
      </c>
      <c r="L143" s="10">
        <f t="shared" si="25"/>
        <v>51.210368466152559</v>
      </c>
      <c r="M143" s="10"/>
      <c r="N143" s="10">
        <f t="shared" si="32"/>
        <v>-0.21652520353365645</v>
      </c>
      <c r="O143" s="10">
        <f t="shared" si="31"/>
        <v>0.11782347900601309</v>
      </c>
      <c r="P143" s="10"/>
      <c r="Q143" s="10">
        <f t="shared" si="26"/>
        <v>3.551013337952547</v>
      </c>
      <c r="R143" s="10">
        <f t="shared" si="27"/>
        <v>1.2103684661525591</v>
      </c>
      <c r="S143" s="10"/>
      <c r="T143" s="6">
        <f t="shared" si="28"/>
        <v>104.7613818041051</v>
      </c>
    </row>
    <row r="144" spans="1:20" x14ac:dyDescent="0.25">
      <c r="A144" s="2">
        <v>41838</v>
      </c>
      <c r="B144">
        <v>107.2059587736013</v>
      </c>
      <c r="C144">
        <v>102.3778920308483</v>
      </c>
      <c r="E144">
        <f t="shared" si="29"/>
        <v>1.0720595877360131</v>
      </c>
      <c r="F144">
        <f t="shared" si="30"/>
        <v>1.0237789203084831</v>
      </c>
      <c r="H144">
        <f t="shared" si="22"/>
        <v>50</v>
      </c>
      <c r="I144">
        <f t="shared" si="23"/>
        <v>50</v>
      </c>
      <c r="K144" s="10">
        <f t="shared" si="24"/>
        <v>53.602979386800655</v>
      </c>
      <c r="L144" s="10">
        <f t="shared" si="25"/>
        <v>51.18894601542415</v>
      </c>
      <c r="M144" s="10"/>
      <c r="N144" s="10">
        <f t="shared" si="32"/>
        <v>5.196604884810796E-2</v>
      </c>
      <c r="O144" s="10">
        <f t="shared" si="31"/>
        <v>-2.1422450728408649E-2</v>
      </c>
      <c r="P144" s="10"/>
      <c r="Q144" s="10">
        <f t="shared" si="26"/>
        <v>3.602979386800655</v>
      </c>
      <c r="R144" s="10">
        <f t="shared" si="27"/>
        <v>1.1889460154241505</v>
      </c>
      <c r="S144" s="10"/>
      <c r="T144" s="6">
        <f t="shared" si="28"/>
        <v>104.79192540222481</v>
      </c>
    </row>
    <row r="145" spans="1:20" x14ac:dyDescent="0.25">
      <c r="A145" s="2">
        <v>41839</v>
      </c>
      <c r="B145">
        <v>107.2059587736013</v>
      </c>
      <c r="C145">
        <v>102.3778920308483</v>
      </c>
      <c r="E145">
        <f t="shared" si="29"/>
        <v>1.0720595877360131</v>
      </c>
      <c r="F145">
        <f t="shared" si="30"/>
        <v>1.0237789203084831</v>
      </c>
      <c r="H145">
        <f t="shared" si="22"/>
        <v>50</v>
      </c>
      <c r="I145">
        <f t="shared" si="23"/>
        <v>50</v>
      </c>
      <c r="K145" s="10">
        <f t="shared" si="24"/>
        <v>53.602979386800655</v>
      </c>
      <c r="L145" s="10">
        <f t="shared" si="25"/>
        <v>51.18894601542415</v>
      </c>
      <c r="M145" s="10"/>
      <c r="N145" s="10">
        <f t="shared" si="32"/>
        <v>0</v>
      </c>
      <c r="O145" s="10">
        <f t="shared" si="31"/>
        <v>0</v>
      </c>
      <c r="P145" s="10"/>
      <c r="Q145" s="10">
        <f t="shared" si="26"/>
        <v>3.602979386800655</v>
      </c>
      <c r="R145" s="10">
        <f t="shared" si="27"/>
        <v>1.1889460154241505</v>
      </c>
      <c r="S145" s="10"/>
      <c r="T145" s="6">
        <f t="shared" si="28"/>
        <v>104.79192540222481</v>
      </c>
    </row>
    <row r="146" spans="1:20" x14ac:dyDescent="0.25">
      <c r="A146" s="2">
        <v>41840</v>
      </c>
      <c r="B146">
        <v>107.2059587736013</v>
      </c>
      <c r="C146">
        <v>102.3778920308483</v>
      </c>
      <c r="E146">
        <f t="shared" si="29"/>
        <v>1.0720595877360131</v>
      </c>
      <c r="F146">
        <f t="shared" si="30"/>
        <v>1.0237789203084831</v>
      </c>
      <c r="H146">
        <f t="shared" si="22"/>
        <v>50</v>
      </c>
      <c r="I146">
        <f t="shared" si="23"/>
        <v>50</v>
      </c>
      <c r="K146" s="10">
        <f t="shared" si="24"/>
        <v>53.602979386800655</v>
      </c>
      <c r="L146" s="10">
        <f t="shared" si="25"/>
        <v>51.18894601542415</v>
      </c>
      <c r="M146" s="10"/>
      <c r="N146" s="10">
        <f t="shared" si="32"/>
        <v>0</v>
      </c>
      <c r="O146" s="10">
        <f t="shared" si="31"/>
        <v>0</v>
      </c>
      <c r="P146" s="10"/>
      <c r="Q146" s="10">
        <f t="shared" si="26"/>
        <v>3.602979386800655</v>
      </c>
      <c r="R146" s="10">
        <f t="shared" si="27"/>
        <v>1.1889460154241505</v>
      </c>
      <c r="S146" s="10"/>
      <c r="T146" s="6">
        <f t="shared" si="28"/>
        <v>104.79192540222481</v>
      </c>
    </row>
    <row r="147" spans="1:20" x14ac:dyDescent="0.25">
      <c r="A147" s="2">
        <v>41841</v>
      </c>
      <c r="B147">
        <v>106.87684046423</v>
      </c>
      <c r="C147">
        <v>102.4421593830334</v>
      </c>
      <c r="E147">
        <f t="shared" si="29"/>
        <v>1.0687684046423001</v>
      </c>
      <c r="F147">
        <f t="shared" si="30"/>
        <v>1.024421593830334</v>
      </c>
      <c r="H147">
        <f t="shared" si="22"/>
        <v>50</v>
      </c>
      <c r="I147">
        <f t="shared" si="23"/>
        <v>50</v>
      </c>
      <c r="K147" s="10">
        <f t="shared" si="24"/>
        <v>53.438420232115</v>
      </c>
      <c r="L147" s="10">
        <f t="shared" si="25"/>
        <v>51.221079691516699</v>
      </c>
      <c r="M147" s="10"/>
      <c r="N147" s="10">
        <f t="shared" si="32"/>
        <v>-0.16455915468565507</v>
      </c>
      <c r="O147" s="10">
        <f t="shared" si="31"/>
        <v>3.2133676092549024E-2</v>
      </c>
      <c r="P147" s="10"/>
      <c r="Q147" s="10">
        <f t="shared" si="26"/>
        <v>3.4384202321149999</v>
      </c>
      <c r="R147" s="10">
        <f t="shared" si="27"/>
        <v>1.2210796915166995</v>
      </c>
      <c r="S147" s="10"/>
      <c r="T147" s="6">
        <f t="shared" si="28"/>
        <v>104.6594999236317</v>
      </c>
    </row>
    <row r="148" spans="1:20" x14ac:dyDescent="0.25">
      <c r="A148" s="2">
        <v>41842</v>
      </c>
      <c r="B148">
        <v>108.1586696691495</v>
      </c>
      <c r="C148">
        <v>102.4421593830334</v>
      </c>
      <c r="E148">
        <f t="shared" si="29"/>
        <v>1.0815866966914951</v>
      </c>
      <c r="F148">
        <f t="shared" si="30"/>
        <v>1.024421593830334</v>
      </c>
      <c r="H148">
        <f t="shared" si="22"/>
        <v>50</v>
      </c>
      <c r="I148">
        <f t="shared" si="23"/>
        <v>50</v>
      </c>
      <c r="K148" s="10">
        <f t="shared" si="24"/>
        <v>54.079334834574752</v>
      </c>
      <c r="L148" s="10">
        <f t="shared" si="25"/>
        <v>51.221079691516699</v>
      </c>
      <c r="M148" s="10"/>
      <c r="N148" s="10">
        <f t="shared" si="32"/>
        <v>0.64091460245975185</v>
      </c>
      <c r="O148" s="10">
        <f t="shared" si="31"/>
        <v>0</v>
      </c>
      <c r="P148" s="10"/>
      <c r="Q148" s="10">
        <f t="shared" si="26"/>
        <v>4.0793348345747518</v>
      </c>
      <c r="R148" s="10">
        <f t="shared" si="27"/>
        <v>1.2210796915166995</v>
      </c>
      <c r="S148" s="10"/>
      <c r="T148" s="6">
        <f t="shared" si="28"/>
        <v>105.30041452609146</v>
      </c>
    </row>
    <row r="149" spans="1:20" x14ac:dyDescent="0.25">
      <c r="A149" s="2">
        <v>41843</v>
      </c>
      <c r="B149">
        <v>108.36653386454191</v>
      </c>
      <c r="C149">
        <v>102.5064267352185</v>
      </c>
      <c r="E149">
        <f t="shared" si="29"/>
        <v>1.0836653386454191</v>
      </c>
      <c r="F149">
        <f t="shared" si="30"/>
        <v>1.025064267352185</v>
      </c>
      <c r="H149">
        <f t="shared" si="22"/>
        <v>50</v>
      </c>
      <c r="I149">
        <f t="shared" si="23"/>
        <v>50</v>
      </c>
      <c r="K149" s="10">
        <f t="shared" si="24"/>
        <v>54.183266932270953</v>
      </c>
      <c r="L149" s="10">
        <f t="shared" si="25"/>
        <v>51.253213367609249</v>
      </c>
      <c r="M149" s="10"/>
      <c r="N149" s="10">
        <f t="shared" si="32"/>
        <v>0.10393209769620171</v>
      </c>
      <c r="O149" s="10">
        <f t="shared" si="31"/>
        <v>3.2133676092549024E-2</v>
      </c>
      <c r="P149" s="10"/>
      <c r="Q149" s="10">
        <f t="shared" si="26"/>
        <v>4.1832669322709535</v>
      </c>
      <c r="R149" s="10">
        <f t="shared" si="27"/>
        <v>1.2532133676092485</v>
      </c>
      <c r="S149" s="10"/>
      <c r="T149" s="6">
        <f t="shared" si="28"/>
        <v>105.4364802998802</v>
      </c>
    </row>
    <row r="150" spans="1:20" x14ac:dyDescent="0.25">
      <c r="A150" s="2">
        <v>41844</v>
      </c>
      <c r="B150">
        <v>108.60904209249961</v>
      </c>
      <c r="C150">
        <v>102.3671808054842</v>
      </c>
      <c r="E150">
        <f t="shared" si="29"/>
        <v>1.086090420924996</v>
      </c>
      <c r="F150">
        <f t="shared" si="30"/>
        <v>1.0236718080548419</v>
      </c>
      <c r="H150">
        <f t="shared" si="22"/>
        <v>50</v>
      </c>
      <c r="I150">
        <f t="shared" si="23"/>
        <v>50</v>
      </c>
      <c r="K150" s="10">
        <f t="shared" si="24"/>
        <v>54.304521046249796</v>
      </c>
      <c r="L150" s="10">
        <f t="shared" si="25"/>
        <v>51.183590402742098</v>
      </c>
      <c r="M150" s="10"/>
      <c r="N150" s="10">
        <f t="shared" si="32"/>
        <v>0.12125411397884278</v>
      </c>
      <c r="O150" s="10">
        <f t="shared" si="31"/>
        <v>-6.9622964867150472E-2</v>
      </c>
      <c r="P150" s="10"/>
      <c r="Q150" s="10">
        <f t="shared" si="26"/>
        <v>4.3045210462497963</v>
      </c>
      <c r="R150" s="10">
        <f t="shared" si="27"/>
        <v>1.183590402742098</v>
      </c>
      <c r="S150" s="10"/>
      <c r="T150" s="6">
        <f t="shared" si="28"/>
        <v>105.4881114489919</v>
      </c>
    </row>
    <row r="151" spans="1:20" x14ac:dyDescent="0.25">
      <c r="A151" s="2">
        <v>41845</v>
      </c>
      <c r="B151">
        <v>108.1586696691495</v>
      </c>
      <c r="C151">
        <v>102.5171379605827</v>
      </c>
      <c r="E151">
        <f t="shared" si="29"/>
        <v>1.0815866966914951</v>
      </c>
      <c r="F151">
        <f t="shared" si="30"/>
        <v>1.025171379605827</v>
      </c>
      <c r="H151">
        <f t="shared" si="22"/>
        <v>50</v>
      </c>
      <c r="I151">
        <f t="shared" si="23"/>
        <v>50</v>
      </c>
      <c r="K151" s="10">
        <f t="shared" si="24"/>
        <v>54.079334834574752</v>
      </c>
      <c r="L151" s="10">
        <f t="shared" si="25"/>
        <v>51.258568980291351</v>
      </c>
      <c r="M151" s="10"/>
      <c r="N151" s="10">
        <f t="shared" si="32"/>
        <v>-0.22518621167504449</v>
      </c>
      <c r="O151" s="10">
        <f t="shared" si="31"/>
        <v>7.4978577549252634E-2</v>
      </c>
      <c r="P151" s="10"/>
      <c r="Q151" s="10">
        <f t="shared" si="26"/>
        <v>4.0793348345747518</v>
      </c>
      <c r="R151" s="10">
        <f t="shared" si="27"/>
        <v>1.2585689802913507</v>
      </c>
      <c r="S151" s="10"/>
      <c r="T151" s="6">
        <f t="shared" si="28"/>
        <v>105.33790381486611</v>
      </c>
    </row>
    <row r="152" spans="1:20" x14ac:dyDescent="0.25">
      <c r="A152" s="2">
        <v>41846</v>
      </c>
      <c r="B152">
        <v>108.1586696691495</v>
      </c>
      <c r="C152">
        <v>102.5171379605827</v>
      </c>
      <c r="E152">
        <f t="shared" si="29"/>
        <v>1.0815866966914951</v>
      </c>
      <c r="F152">
        <f t="shared" si="30"/>
        <v>1.025171379605827</v>
      </c>
      <c r="H152">
        <f t="shared" si="22"/>
        <v>50</v>
      </c>
      <c r="I152">
        <f t="shared" si="23"/>
        <v>50</v>
      </c>
      <c r="K152" s="10">
        <f t="shared" si="24"/>
        <v>54.079334834574752</v>
      </c>
      <c r="L152" s="10">
        <f t="shared" si="25"/>
        <v>51.258568980291351</v>
      </c>
      <c r="M152" s="10"/>
      <c r="N152" s="10">
        <f t="shared" si="32"/>
        <v>0</v>
      </c>
      <c r="O152" s="10">
        <f t="shared" si="31"/>
        <v>0</v>
      </c>
      <c r="P152" s="10"/>
      <c r="Q152" s="10">
        <f t="shared" si="26"/>
        <v>4.0793348345747518</v>
      </c>
      <c r="R152" s="10">
        <f t="shared" si="27"/>
        <v>1.2585689802913507</v>
      </c>
      <c r="S152" s="10"/>
      <c r="T152" s="6">
        <f t="shared" si="28"/>
        <v>105.33790381486611</v>
      </c>
    </row>
    <row r="153" spans="1:20" x14ac:dyDescent="0.25">
      <c r="A153" s="2">
        <v>41847</v>
      </c>
      <c r="B153">
        <v>108.1586696691495</v>
      </c>
      <c r="C153">
        <v>102.5171379605827</v>
      </c>
      <c r="E153">
        <f t="shared" si="29"/>
        <v>1.0815866966914951</v>
      </c>
      <c r="F153">
        <f t="shared" si="30"/>
        <v>1.025171379605827</v>
      </c>
      <c r="H153">
        <f t="shared" si="22"/>
        <v>50</v>
      </c>
      <c r="I153">
        <f t="shared" si="23"/>
        <v>50</v>
      </c>
      <c r="K153" s="10">
        <f t="shared" si="24"/>
        <v>54.079334834574752</v>
      </c>
      <c r="L153" s="10">
        <f t="shared" si="25"/>
        <v>51.258568980291351</v>
      </c>
      <c r="M153" s="10"/>
      <c r="N153" s="10">
        <f t="shared" si="32"/>
        <v>0</v>
      </c>
      <c r="O153" s="10">
        <f t="shared" si="31"/>
        <v>0</v>
      </c>
      <c r="P153" s="10"/>
      <c r="Q153" s="10">
        <f t="shared" si="26"/>
        <v>4.0793348345747518</v>
      </c>
      <c r="R153" s="10">
        <f t="shared" si="27"/>
        <v>1.2585689802913507</v>
      </c>
      <c r="S153" s="10"/>
      <c r="T153" s="6">
        <f t="shared" si="28"/>
        <v>105.33790381486611</v>
      </c>
    </row>
    <row r="154" spans="1:20" x14ac:dyDescent="0.25">
      <c r="A154" s="2">
        <v>41848</v>
      </c>
      <c r="B154">
        <v>108.0893816040187</v>
      </c>
      <c r="C154">
        <v>102.52784918594691</v>
      </c>
      <c r="E154">
        <f t="shared" si="29"/>
        <v>1.0808938160401871</v>
      </c>
      <c r="F154">
        <f t="shared" si="30"/>
        <v>1.0252784918594691</v>
      </c>
      <c r="H154">
        <f t="shared" si="22"/>
        <v>50</v>
      </c>
      <c r="I154">
        <f t="shared" si="23"/>
        <v>50</v>
      </c>
      <c r="K154" s="10">
        <f t="shared" si="24"/>
        <v>54.044690802009356</v>
      </c>
      <c r="L154" s="10">
        <f t="shared" si="25"/>
        <v>51.263924592973453</v>
      </c>
      <c r="M154" s="10"/>
      <c r="N154" s="10">
        <f t="shared" si="32"/>
        <v>-3.4644032565395833E-2</v>
      </c>
      <c r="O154" s="10">
        <f t="shared" si="31"/>
        <v>5.3556126821021621E-3</v>
      </c>
      <c r="P154" s="10"/>
      <c r="Q154" s="10">
        <f t="shared" si="26"/>
        <v>4.0446908020093559</v>
      </c>
      <c r="R154" s="10">
        <f t="shared" si="27"/>
        <v>1.2639245929734528</v>
      </c>
      <c r="S154" s="10"/>
      <c r="T154" s="6">
        <f t="shared" si="28"/>
        <v>105.30861539498281</v>
      </c>
    </row>
    <row r="155" spans="1:20" x14ac:dyDescent="0.25">
      <c r="A155" s="2">
        <v>41849</v>
      </c>
      <c r="B155">
        <v>108.26260176684571</v>
      </c>
      <c r="C155">
        <v>102.6242502142245</v>
      </c>
      <c r="E155">
        <f t="shared" si="29"/>
        <v>1.082626017668457</v>
      </c>
      <c r="F155">
        <f t="shared" si="30"/>
        <v>1.026242502142245</v>
      </c>
      <c r="H155">
        <f t="shared" si="22"/>
        <v>50</v>
      </c>
      <c r="I155">
        <f t="shared" si="23"/>
        <v>50</v>
      </c>
      <c r="K155" s="10">
        <f t="shared" si="24"/>
        <v>54.131300883422853</v>
      </c>
      <c r="L155" s="10">
        <f t="shared" si="25"/>
        <v>51.312125107112251</v>
      </c>
      <c r="M155" s="10"/>
      <c r="N155" s="10">
        <f t="shared" si="32"/>
        <v>8.6610081413496687E-2</v>
      </c>
      <c r="O155" s="10">
        <f t="shared" si="31"/>
        <v>4.8200514138798667E-2</v>
      </c>
      <c r="P155" s="10"/>
      <c r="Q155" s="10">
        <f t="shared" si="26"/>
        <v>4.1313008834228526</v>
      </c>
      <c r="R155" s="10">
        <f t="shared" si="27"/>
        <v>1.3121251071122515</v>
      </c>
      <c r="S155" s="10"/>
      <c r="T155" s="6">
        <f t="shared" si="28"/>
        <v>105.4434259905351</v>
      </c>
    </row>
    <row r="156" spans="1:20" x14ac:dyDescent="0.25">
      <c r="A156" s="2">
        <v>41850</v>
      </c>
      <c r="B156">
        <v>108.12402563658409</v>
      </c>
      <c r="C156">
        <v>102.3778920308483</v>
      </c>
      <c r="E156">
        <f t="shared" si="29"/>
        <v>1.081240256365841</v>
      </c>
      <c r="F156">
        <f t="shared" si="30"/>
        <v>1.0237789203084831</v>
      </c>
      <c r="H156">
        <f t="shared" si="22"/>
        <v>50</v>
      </c>
      <c r="I156">
        <f t="shared" si="23"/>
        <v>50</v>
      </c>
      <c r="K156" s="10">
        <f t="shared" si="24"/>
        <v>54.062012818292047</v>
      </c>
      <c r="L156" s="10">
        <f t="shared" si="25"/>
        <v>51.18894601542415</v>
      </c>
      <c r="M156" s="10"/>
      <c r="N156" s="10">
        <f t="shared" si="32"/>
        <v>-6.9288065130805876E-2</v>
      </c>
      <c r="O156" s="10">
        <f t="shared" si="31"/>
        <v>-0.12317909168810104</v>
      </c>
      <c r="P156" s="10"/>
      <c r="Q156" s="10">
        <f t="shared" si="26"/>
        <v>4.0620128182920467</v>
      </c>
      <c r="R156" s="10">
        <f t="shared" si="27"/>
        <v>1.1889460154241505</v>
      </c>
      <c r="S156" s="10"/>
      <c r="T156" s="6">
        <f t="shared" si="28"/>
        <v>105.2509588337162</v>
      </c>
    </row>
    <row r="157" spans="1:20" x14ac:dyDescent="0.25">
      <c r="A157" s="2">
        <v>41851</v>
      </c>
      <c r="B157">
        <v>106.7729083665339</v>
      </c>
      <c r="C157">
        <v>102.32433590402739</v>
      </c>
      <c r="E157">
        <f t="shared" si="29"/>
        <v>1.067729083665339</v>
      </c>
      <c r="F157">
        <f t="shared" si="30"/>
        <v>1.0232433590402739</v>
      </c>
      <c r="H157">
        <f t="shared" si="22"/>
        <v>50</v>
      </c>
      <c r="I157">
        <f t="shared" si="23"/>
        <v>50</v>
      </c>
      <c r="K157" s="10">
        <f t="shared" si="24"/>
        <v>53.386454183266949</v>
      </c>
      <c r="L157" s="10">
        <f t="shared" si="25"/>
        <v>51.162167952013689</v>
      </c>
      <c r="M157" s="10"/>
      <c r="N157" s="10">
        <f t="shared" si="32"/>
        <v>-0.67555863502509794</v>
      </c>
      <c r="O157" s="10">
        <f t="shared" si="31"/>
        <v>-2.6778063410461073E-2</v>
      </c>
      <c r="P157" s="10"/>
      <c r="Q157" s="10">
        <f t="shared" si="26"/>
        <v>3.3864541832669488</v>
      </c>
      <c r="R157" s="10">
        <f t="shared" si="27"/>
        <v>1.1621679520136894</v>
      </c>
      <c r="S157" s="10"/>
      <c r="T157" s="6">
        <f t="shared" si="28"/>
        <v>104.54862213528064</v>
      </c>
    </row>
    <row r="158" spans="1:20" x14ac:dyDescent="0.25">
      <c r="A158" s="2">
        <v>41852</v>
      </c>
      <c r="B158">
        <v>105.5257231941798</v>
      </c>
      <c r="C158">
        <v>102.474293059126</v>
      </c>
      <c r="E158">
        <f t="shared" si="29"/>
        <v>1.0552572319417981</v>
      </c>
      <c r="F158">
        <f t="shared" si="30"/>
        <v>1.0247429305912599</v>
      </c>
      <c r="H158">
        <f t="shared" si="22"/>
        <v>50</v>
      </c>
      <c r="I158">
        <f t="shared" si="23"/>
        <v>50</v>
      </c>
      <c r="K158" s="10">
        <f t="shared" si="24"/>
        <v>52.762861597089902</v>
      </c>
      <c r="L158" s="10">
        <f t="shared" si="25"/>
        <v>51.237146529562992</v>
      </c>
      <c r="M158" s="10"/>
      <c r="N158" s="10">
        <f t="shared" si="32"/>
        <v>-0.62359258617704683</v>
      </c>
      <c r="O158" s="10">
        <f t="shared" si="31"/>
        <v>7.4978577549302372E-2</v>
      </c>
      <c r="P158" s="10"/>
      <c r="Q158" s="10">
        <f t="shared" si="26"/>
        <v>2.762861597089902</v>
      </c>
      <c r="R158" s="10">
        <f t="shared" si="27"/>
        <v>1.2371465295629918</v>
      </c>
      <c r="S158" s="10"/>
      <c r="T158" s="6">
        <f t="shared" si="28"/>
        <v>104.00000812665289</v>
      </c>
    </row>
    <row r="159" spans="1:20" x14ac:dyDescent="0.25">
      <c r="A159" s="2">
        <v>41853</v>
      </c>
      <c r="B159">
        <v>105.5257231941798</v>
      </c>
      <c r="C159">
        <v>102.474293059126</v>
      </c>
      <c r="E159">
        <f t="shared" si="29"/>
        <v>1.0552572319417981</v>
      </c>
      <c r="F159">
        <f t="shared" si="30"/>
        <v>1.0247429305912599</v>
      </c>
      <c r="H159">
        <f t="shared" si="22"/>
        <v>50</v>
      </c>
      <c r="I159">
        <f t="shared" si="23"/>
        <v>50</v>
      </c>
      <c r="K159" s="10">
        <f t="shared" si="24"/>
        <v>52.762861597089902</v>
      </c>
      <c r="L159" s="10">
        <f t="shared" si="25"/>
        <v>51.237146529562992</v>
      </c>
      <c r="M159" s="10"/>
      <c r="N159" s="10">
        <f t="shared" si="32"/>
        <v>0</v>
      </c>
      <c r="O159" s="10">
        <f t="shared" si="31"/>
        <v>0</v>
      </c>
      <c r="P159" s="10"/>
      <c r="Q159" s="10">
        <f t="shared" si="26"/>
        <v>2.762861597089902</v>
      </c>
      <c r="R159" s="10">
        <f t="shared" si="27"/>
        <v>1.2371465295629918</v>
      </c>
      <c r="S159" s="10"/>
      <c r="T159" s="6">
        <f t="shared" si="28"/>
        <v>104.00000812665289</v>
      </c>
    </row>
    <row r="160" spans="1:20" x14ac:dyDescent="0.25">
      <c r="A160" s="2">
        <v>41854</v>
      </c>
      <c r="B160">
        <v>105.5257231941798</v>
      </c>
      <c r="C160">
        <v>102.474293059126</v>
      </c>
      <c r="E160">
        <f t="shared" si="29"/>
        <v>1.0552572319417981</v>
      </c>
      <c r="F160">
        <f t="shared" si="30"/>
        <v>1.0247429305912599</v>
      </c>
      <c r="H160">
        <f t="shared" si="22"/>
        <v>50</v>
      </c>
      <c r="I160">
        <f t="shared" si="23"/>
        <v>50</v>
      </c>
      <c r="K160" s="10">
        <f t="shared" si="24"/>
        <v>52.762861597089902</v>
      </c>
      <c r="L160" s="10">
        <f t="shared" si="25"/>
        <v>51.237146529562992</v>
      </c>
      <c r="M160" s="10"/>
      <c r="N160" s="10">
        <f t="shared" si="32"/>
        <v>0</v>
      </c>
      <c r="O160" s="10">
        <f t="shared" si="31"/>
        <v>0</v>
      </c>
      <c r="P160" s="10"/>
      <c r="Q160" s="10">
        <f t="shared" si="26"/>
        <v>2.762861597089902</v>
      </c>
      <c r="R160" s="10">
        <f t="shared" si="27"/>
        <v>1.2371465295629918</v>
      </c>
      <c r="S160" s="10"/>
      <c r="T160" s="6">
        <f t="shared" si="28"/>
        <v>104.00000812665289</v>
      </c>
    </row>
    <row r="161" spans="1:20" x14ac:dyDescent="0.25">
      <c r="A161" s="2">
        <v>41855</v>
      </c>
      <c r="B161">
        <v>105.6123332755933</v>
      </c>
      <c r="C161">
        <v>102.5385604113111</v>
      </c>
      <c r="E161">
        <f t="shared" si="29"/>
        <v>1.056123332755933</v>
      </c>
      <c r="F161">
        <f t="shared" si="30"/>
        <v>1.0253856041131109</v>
      </c>
      <c r="H161">
        <f t="shared" si="22"/>
        <v>50</v>
      </c>
      <c r="I161">
        <f t="shared" si="23"/>
        <v>50</v>
      </c>
      <c r="K161" s="10">
        <f t="shared" si="24"/>
        <v>52.80616663779665</v>
      </c>
      <c r="L161" s="10">
        <f t="shared" si="25"/>
        <v>51.269280205655541</v>
      </c>
      <c r="M161" s="10"/>
      <c r="N161" s="10">
        <f t="shared" si="32"/>
        <v>4.3305040706748343E-2</v>
      </c>
      <c r="O161" s="10">
        <f t="shared" si="31"/>
        <v>3.2133676092549024E-2</v>
      </c>
      <c r="P161" s="10"/>
      <c r="Q161" s="10">
        <f t="shared" si="26"/>
        <v>2.8061666377966503</v>
      </c>
      <c r="R161" s="10">
        <f t="shared" si="27"/>
        <v>1.2692802056555408</v>
      </c>
      <c r="S161" s="10"/>
      <c r="T161" s="6">
        <f t="shared" si="28"/>
        <v>104.0754468434522</v>
      </c>
    </row>
    <row r="162" spans="1:20" x14ac:dyDescent="0.25">
      <c r="A162" s="2">
        <v>41856</v>
      </c>
      <c r="B162">
        <v>106.02806166637799</v>
      </c>
      <c r="C162">
        <v>102.474293059126</v>
      </c>
      <c r="E162">
        <f t="shared" si="29"/>
        <v>1.0602806166637799</v>
      </c>
      <c r="F162">
        <f t="shared" si="30"/>
        <v>1.0247429305912599</v>
      </c>
      <c r="H162">
        <f t="shared" si="22"/>
        <v>50</v>
      </c>
      <c r="I162">
        <f t="shared" si="23"/>
        <v>50</v>
      </c>
      <c r="K162" s="10">
        <f t="shared" si="24"/>
        <v>53.014030833188997</v>
      </c>
      <c r="L162" s="10">
        <f t="shared" si="25"/>
        <v>51.237146529562992</v>
      </c>
      <c r="M162" s="10"/>
      <c r="N162" s="10">
        <f t="shared" si="32"/>
        <v>0.20786419539234657</v>
      </c>
      <c r="O162" s="10">
        <f t="shared" si="31"/>
        <v>-3.2133676092549024E-2</v>
      </c>
      <c r="P162" s="10"/>
      <c r="Q162" s="10">
        <f t="shared" si="26"/>
        <v>3.0140308331889969</v>
      </c>
      <c r="R162" s="10">
        <f t="shared" si="27"/>
        <v>1.2371465295629918</v>
      </c>
      <c r="S162" s="10"/>
      <c r="T162" s="6">
        <f t="shared" si="28"/>
        <v>104.25117736275199</v>
      </c>
    </row>
    <row r="163" spans="1:20" x14ac:dyDescent="0.25">
      <c r="A163" s="2">
        <v>41857</v>
      </c>
      <c r="B163">
        <v>105.5776892430279</v>
      </c>
      <c r="C163">
        <v>102.5385604113111</v>
      </c>
      <c r="E163">
        <f t="shared" si="29"/>
        <v>1.0557768924302791</v>
      </c>
      <c r="F163">
        <f t="shared" si="30"/>
        <v>1.0253856041131109</v>
      </c>
      <c r="H163">
        <f t="shared" si="22"/>
        <v>50</v>
      </c>
      <c r="I163">
        <f t="shared" si="23"/>
        <v>50</v>
      </c>
      <c r="K163" s="10">
        <f t="shared" si="24"/>
        <v>52.788844621513952</v>
      </c>
      <c r="L163" s="10">
        <f t="shared" si="25"/>
        <v>51.269280205655541</v>
      </c>
      <c r="M163" s="10"/>
      <c r="N163" s="10">
        <f t="shared" si="32"/>
        <v>-0.22518621167504449</v>
      </c>
      <c r="O163" s="10">
        <f t="shared" si="31"/>
        <v>3.2133676092549024E-2</v>
      </c>
      <c r="P163" s="10"/>
      <c r="Q163" s="10">
        <f t="shared" si="26"/>
        <v>2.7888446215139524</v>
      </c>
      <c r="R163" s="10">
        <f t="shared" si="27"/>
        <v>1.2692802056555408</v>
      </c>
      <c r="S163" s="10"/>
      <c r="T163" s="6">
        <f t="shared" si="28"/>
        <v>104.05812482716949</v>
      </c>
    </row>
    <row r="164" spans="1:20" x14ac:dyDescent="0.25">
      <c r="A164" s="2">
        <v>41858</v>
      </c>
      <c r="B164">
        <v>105.1792828685259</v>
      </c>
      <c r="C164">
        <v>102.66709511568121</v>
      </c>
      <c r="E164">
        <f t="shared" si="29"/>
        <v>1.0517928286852589</v>
      </c>
      <c r="F164">
        <f t="shared" si="30"/>
        <v>1.0266709511568122</v>
      </c>
      <c r="H164">
        <f t="shared" si="22"/>
        <v>50</v>
      </c>
      <c r="I164">
        <f t="shared" si="23"/>
        <v>50</v>
      </c>
      <c r="K164" s="10">
        <f t="shared" si="24"/>
        <v>52.589641434262944</v>
      </c>
      <c r="L164" s="10">
        <f t="shared" si="25"/>
        <v>51.33354755784061</v>
      </c>
      <c r="M164" s="10"/>
      <c r="N164" s="10">
        <f t="shared" si="32"/>
        <v>-0.19920318725100827</v>
      </c>
      <c r="O164" s="10">
        <f t="shared" si="31"/>
        <v>6.4267352185069626E-2</v>
      </c>
      <c r="P164" s="10"/>
      <c r="Q164" s="10">
        <f t="shared" si="26"/>
        <v>2.5896414342629441</v>
      </c>
      <c r="R164" s="10">
        <f t="shared" si="27"/>
        <v>1.3335475578406104</v>
      </c>
      <c r="S164" s="10"/>
      <c r="T164" s="6">
        <f t="shared" si="28"/>
        <v>103.92318899210355</v>
      </c>
    </row>
    <row r="165" spans="1:20" x14ac:dyDescent="0.25">
      <c r="A165" s="2">
        <v>41859</v>
      </c>
      <c r="B165">
        <v>104.46908020093539</v>
      </c>
      <c r="C165">
        <v>102.7206512425022</v>
      </c>
      <c r="E165">
        <f t="shared" si="29"/>
        <v>1.0446908020093539</v>
      </c>
      <c r="F165">
        <f t="shared" si="30"/>
        <v>1.027206512425022</v>
      </c>
      <c r="H165">
        <f t="shared" si="22"/>
        <v>50</v>
      </c>
      <c r="I165">
        <f t="shared" si="23"/>
        <v>50</v>
      </c>
      <c r="K165" s="10">
        <f t="shared" si="24"/>
        <v>52.234540100467697</v>
      </c>
      <c r="L165" s="10">
        <f t="shared" si="25"/>
        <v>51.3603256212511</v>
      </c>
      <c r="M165" s="10"/>
      <c r="N165" s="10">
        <f t="shared" si="32"/>
        <v>-0.35510133379524689</v>
      </c>
      <c r="O165" s="10">
        <f t="shared" si="31"/>
        <v>2.6778063410489494E-2</v>
      </c>
      <c r="P165" s="10"/>
      <c r="Q165" s="10">
        <f t="shared" si="26"/>
        <v>2.2345401004676972</v>
      </c>
      <c r="R165" s="10">
        <f t="shared" si="27"/>
        <v>1.3603256212510999</v>
      </c>
      <c r="S165" s="10"/>
      <c r="T165" s="6">
        <f t="shared" si="28"/>
        <v>103.5948657217188</v>
      </c>
    </row>
    <row r="166" spans="1:20" x14ac:dyDescent="0.25">
      <c r="A166" s="2">
        <v>41860</v>
      </c>
      <c r="B166">
        <v>104.46908020093539</v>
      </c>
      <c r="C166">
        <v>102.7206512425022</v>
      </c>
      <c r="E166">
        <f t="shared" si="29"/>
        <v>1.0446908020093539</v>
      </c>
      <c r="F166">
        <f t="shared" si="30"/>
        <v>1.027206512425022</v>
      </c>
      <c r="H166">
        <f t="shared" si="22"/>
        <v>50</v>
      </c>
      <c r="I166">
        <f t="shared" si="23"/>
        <v>50</v>
      </c>
      <c r="K166" s="10">
        <f t="shared" si="24"/>
        <v>52.234540100467697</v>
      </c>
      <c r="L166" s="10">
        <f t="shared" si="25"/>
        <v>51.3603256212511</v>
      </c>
      <c r="M166" s="10"/>
      <c r="N166" s="10">
        <f t="shared" si="32"/>
        <v>0</v>
      </c>
      <c r="O166" s="10">
        <f t="shared" si="31"/>
        <v>0</v>
      </c>
      <c r="P166" s="10"/>
      <c r="Q166" s="10">
        <f t="shared" si="26"/>
        <v>2.2345401004676972</v>
      </c>
      <c r="R166" s="10">
        <f t="shared" si="27"/>
        <v>1.3603256212510999</v>
      </c>
      <c r="S166" s="10"/>
      <c r="T166" s="6">
        <f t="shared" si="28"/>
        <v>103.5948657217188</v>
      </c>
    </row>
    <row r="167" spans="1:20" x14ac:dyDescent="0.25">
      <c r="A167" s="2">
        <v>41861</v>
      </c>
      <c r="B167">
        <v>104.46908020093539</v>
      </c>
      <c r="C167">
        <v>102.7206512425022</v>
      </c>
      <c r="E167">
        <f t="shared" si="29"/>
        <v>1.0446908020093539</v>
      </c>
      <c r="F167">
        <f t="shared" si="30"/>
        <v>1.027206512425022</v>
      </c>
      <c r="H167">
        <f t="shared" si="22"/>
        <v>50</v>
      </c>
      <c r="I167">
        <f t="shared" si="23"/>
        <v>50</v>
      </c>
      <c r="K167" s="10">
        <f t="shared" si="24"/>
        <v>52.234540100467697</v>
      </c>
      <c r="L167" s="10">
        <f t="shared" si="25"/>
        <v>51.3603256212511</v>
      </c>
      <c r="M167" s="10"/>
      <c r="N167" s="10">
        <f t="shared" si="32"/>
        <v>0</v>
      </c>
      <c r="O167" s="10">
        <f t="shared" si="31"/>
        <v>0</v>
      </c>
      <c r="P167" s="10"/>
      <c r="Q167" s="10">
        <f t="shared" si="26"/>
        <v>2.2345401004676972</v>
      </c>
      <c r="R167" s="10">
        <f t="shared" si="27"/>
        <v>1.3603256212510999</v>
      </c>
      <c r="S167" s="10"/>
      <c r="T167" s="6">
        <f t="shared" si="28"/>
        <v>103.5948657217188</v>
      </c>
    </row>
    <row r="168" spans="1:20" x14ac:dyDescent="0.25">
      <c r="A168" s="2">
        <v>41862</v>
      </c>
      <c r="B168">
        <v>106.08002771522609</v>
      </c>
      <c r="C168">
        <v>102.709940017138</v>
      </c>
      <c r="E168">
        <f t="shared" si="29"/>
        <v>1.0608002771522609</v>
      </c>
      <c r="F168">
        <f t="shared" si="30"/>
        <v>1.02709940017138</v>
      </c>
      <c r="H168">
        <f t="shared" si="22"/>
        <v>50</v>
      </c>
      <c r="I168">
        <f t="shared" si="23"/>
        <v>50</v>
      </c>
      <c r="K168" s="10">
        <f t="shared" si="24"/>
        <v>53.040013857613047</v>
      </c>
      <c r="L168" s="10">
        <f t="shared" si="25"/>
        <v>51.354970008568998</v>
      </c>
      <c r="M168" s="10"/>
      <c r="N168" s="10">
        <f t="shared" si="32"/>
        <v>0.80547375714535008</v>
      </c>
      <c r="O168" s="10">
        <f t="shared" si="31"/>
        <v>-5.3556126821021621E-3</v>
      </c>
      <c r="P168" s="10"/>
      <c r="Q168" s="10">
        <f t="shared" si="26"/>
        <v>3.0400138576130473</v>
      </c>
      <c r="R168" s="10">
        <f t="shared" si="27"/>
        <v>1.3549700085689977</v>
      </c>
      <c r="S168" s="10"/>
      <c r="T168" s="6">
        <f t="shared" si="28"/>
        <v>104.39498386618205</v>
      </c>
    </row>
    <row r="169" spans="1:20" x14ac:dyDescent="0.25">
      <c r="A169" s="2">
        <v>41863</v>
      </c>
      <c r="B169">
        <v>105.7682314221375</v>
      </c>
      <c r="C169">
        <v>102.69922879177381</v>
      </c>
      <c r="E169">
        <f t="shared" si="29"/>
        <v>1.0576823142213749</v>
      </c>
      <c r="F169">
        <f t="shared" si="30"/>
        <v>1.026992287917738</v>
      </c>
      <c r="H169">
        <f t="shared" si="22"/>
        <v>50</v>
      </c>
      <c r="I169">
        <f t="shared" si="23"/>
        <v>50</v>
      </c>
      <c r="K169" s="10">
        <f t="shared" si="24"/>
        <v>52.884115711068745</v>
      </c>
      <c r="L169" s="10">
        <f t="shared" si="25"/>
        <v>51.349614395886903</v>
      </c>
      <c r="M169" s="10"/>
      <c r="N169" s="10">
        <f t="shared" si="32"/>
        <v>-0.15589814654430256</v>
      </c>
      <c r="O169" s="10">
        <f t="shared" si="31"/>
        <v>-5.3556126820950567E-3</v>
      </c>
      <c r="P169" s="10"/>
      <c r="Q169" s="10">
        <f t="shared" si="26"/>
        <v>2.8841157110687448</v>
      </c>
      <c r="R169" s="10">
        <f t="shared" si="27"/>
        <v>1.3496143958869027</v>
      </c>
      <c r="S169" s="10"/>
      <c r="T169" s="6">
        <f t="shared" si="28"/>
        <v>104.23373010695565</v>
      </c>
    </row>
    <row r="170" spans="1:20" x14ac:dyDescent="0.25">
      <c r="A170" s="2">
        <v>41864</v>
      </c>
      <c r="B170">
        <v>106.5304001385761</v>
      </c>
      <c r="C170">
        <v>102.827763496144</v>
      </c>
      <c r="E170">
        <f t="shared" si="29"/>
        <v>1.0653040013857611</v>
      </c>
      <c r="F170">
        <f t="shared" si="30"/>
        <v>1.02827763496144</v>
      </c>
      <c r="H170">
        <f t="shared" si="22"/>
        <v>50</v>
      </c>
      <c r="I170">
        <f t="shared" si="23"/>
        <v>50</v>
      </c>
      <c r="K170" s="10">
        <f t="shared" si="24"/>
        <v>53.265200069288056</v>
      </c>
      <c r="L170" s="10">
        <f t="shared" si="25"/>
        <v>51.413881748072001</v>
      </c>
      <c r="M170" s="10"/>
      <c r="N170" s="10">
        <f t="shared" si="32"/>
        <v>0.38108435821931153</v>
      </c>
      <c r="O170" s="10">
        <f t="shared" si="31"/>
        <v>6.4267352185098048E-2</v>
      </c>
      <c r="P170" s="10"/>
      <c r="Q170" s="10">
        <f t="shared" si="26"/>
        <v>3.2652000692880563</v>
      </c>
      <c r="R170" s="10">
        <f t="shared" si="27"/>
        <v>1.4138817480720007</v>
      </c>
      <c r="S170" s="10"/>
      <c r="T170" s="6">
        <f t="shared" si="28"/>
        <v>104.67908181736006</v>
      </c>
    </row>
    <row r="171" spans="1:20" x14ac:dyDescent="0.25">
      <c r="A171" s="2">
        <v>41865</v>
      </c>
      <c r="B171">
        <v>106.6862982851204</v>
      </c>
      <c r="C171">
        <v>102.9670094258783</v>
      </c>
      <c r="E171">
        <f t="shared" si="29"/>
        <v>1.066862982851204</v>
      </c>
      <c r="F171">
        <f t="shared" si="30"/>
        <v>1.0296700942587831</v>
      </c>
      <c r="H171">
        <f t="shared" si="22"/>
        <v>50</v>
      </c>
      <c r="I171">
        <f t="shared" si="23"/>
        <v>50</v>
      </c>
      <c r="K171" s="10">
        <f t="shared" si="24"/>
        <v>53.3431491425602</v>
      </c>
      <c r="L171" s="10">
        <f t="shared" si="25"/>
        <v>51.483504712939151</v>
      </c>
      <c r="M171" s="10"/>
      <c r="N171" s="10">
        <f t="shared" si="32"/>
        <v>7.7949073272144176E-2</v>
      </c>
      <c r="O171" s="10">
        <f t="shared" si="31"/>
        <v>6.9622964867150472E-2</v>
      </c>
      <c r="P171" s="10"/>
      <c r="Q171" s="10">
        <f t="shared" si="26"/>
        <v>3.3431491425602005</v>
      </c>
      <c r="R171" s="10">
        <f t="shared" si="27"/>
        <v>1.4835047129391512</v>
      </c>
      <c r="S171" s="10"/>
      <c r="T171" s="6">
        <f t="shared" si="28"/>
        <v>104.82665385549936</v>
      </c>
    </row>
    <row r="172" spans="1:20" x14ac:dyDescent="0.25">
      <c r="A172" s="2">
        <v>41866</v>
      </c>
      <c r="B172">
        <v>106.27056989433569</v>
      </c>
      <c r="C172">
        <v>103.18123393316191</v>
      </c>
      <c r="E172">
        <f t="shared" si="29"/>
        <v>1.062705698943357</v>
      </c>
      <c r="F172">
        <f t="shared" si="30"/>
        <v>1.031812339331619</v>
      </c>
      <c r="H172">
        <f t="shared" si="22"/>
        <v>50</v>
      </c>
      <c r="I172">
        <f t="shared" si="23"/>
        <v>50</v>
      </c>
      <c r="K172" s="10">
        <f t="shared" si="24"/>
        <v>53.135284947167847</v>
      </c>
      <c r="L172" s="10">
        <f t="shared" si="25"/>
        <v>51.590616966580946</v>
      </c>
      <c r="M172" s="10"/>
      <c r="N172" s="10">
        <f t="shared" si="32"/>
        <v>-0.20786419539235368</v>
      </c>
      <c r="O172" s="10">
        <f t="shared" si="31"/>
        <v>0.10711225364179455</v>
      </c>
      <c r="P172" s="10"/>
      <c r="Q172" s="10">
        <f t="shared" si="26"/>
        <v>3.1352849471678468</v>
      </c>
      <c r="R172" s="10">
        <f t="shared" si="27"/>
        <v>1.5906169665809458</v>
      </c>
      <c r="S172" s="10"/>
      <c r="T172" s="6">
        <f t="shared" si="28"/>
        <v>104.7259019137488</v>
      </c>
    </row>
    <row r="173" spans="1:20" x14ac:dyDescent="0.25">
      <c r="A173" s="2">
        <v>41867</v>
      </c>
      <c r="B173">
        <v>106.27056989433569</v>
      </c>
      <c r="C173">
        <v>103.18123393316191</v>
      </c>
      <c r="E173">
        <f t="shared" si="29"/>
        <v>1.062705698943357</v>
      </c>
      <c r="F173">
        <f t="shared" si="30"/>
        <v>1.031812339331619</v>
      </c>
      <c r="H173">
        <f t="shared" si="22"/>
        <v>50</v>
      </c>
      <c r="I173">
        <f t="shared" si="23"/>
        <v>50</v>
      </c>
      <c r="K173" s="10">
        <f t="shared" si="24"/>
        <v>53.135284947167847</v>
      </c>
      <c r="L173" s="10">
        <f t="shared" si="25"/>
        <v>51.590616966580946</v>
      </c>
      <c r="M173" s="10"/>
      <c r="N173" s="10">
        <f t="shared" si="32"/>
        <v>0</v>
      </c>
      <c r="O173" s="10">
        <f t="shared" si="31"/>
        <v>0</v>
      </c>
      <c r="P173" s="10"/>
      <c r="Q173" s="10">
        <f t="shared" si="26"/>
        <v>3.1352849471678468</v>
      </c>
      <c r="R173" s="10">
        <f t="shared" si="27"/>
        <v>1.5906169665809458</v>
      </c>
      <c r="S173" s="10"/>
      <c r="T173" s="6">
        <f t="shared" si="28"/>
        <v>104.7259019137488</v>
      </c>
    </row>
    <row r="174" spans="1:20" x14ac:dyDescent="0.25">
      <c r="A174" s="2">
        <v>41868</v>
      </c>
      <c r="B174">
        <v>106.27056989433569</v>
      </c>
      <c r="C174">
        <v>103.18123393316191</v>
      </c>
      <c r="E174">
        <f t="shared" si="29"/>
        <v>1.062705698943357</v>
      </c>
      <c r="F174">
        <f t="shared" si="30"/>
        <v>1.031812339331619</v>
      </c>
      <c r="H174">
        <f t="shared" si="22"/>
        <v>50</v>
      </c>
      <c r="I174">
        <f t="shared" si="23"/>
        <v>50</v>
      </c>
      <c r="K174" s="10">
        <f t="shared" si="24"/>
        <v>53.135284947167847</v>
      </c>
      <c r="L174" s="10">
        <f t="shared" si="25"/>
        <v>51.590616966580946</v>
      </c>
      <c r="M174" s="10"/>
      <c r="N174" s="10">
        <f t="shared" si="32"/>
        <v>0</v>
      </c>
      <c r="O174" s="10">
        <f t="shared" si="31"/>
        <v>0</v>
      </c>
      <c r="P174" s="10"/>
      <c r="Q174" s="10">
        <f t="shared" si="26"/>
        <v>3.1352849471678468</v>
      </c>
      <c r="R174" s="10">
        <f t="shared" si="27"/>
        <v>1.5906169665809458</v>
      </c>
      <c r="S174" s="10"/>
      <c r="T174" s="6">
        <f t="shared" si="28"/>
        <v>104.7259019137488</v>
      </c>
    </row>
    <row r="175" spans="1:20" x14ac:dyDescent="0.25">
      <c r="A175" s="2">
        <v>41869</v>
      </c>
      <c r="B175">
        <v>107.7429412783648</v>
      </c>
      <c r="C175">
        <v>103.0312767780634</v>
      </c>
      <c r="E175">
        <f t="shared" si="29"/>
        <v>1.0774294127836479</v>
      </c>
      <c r="F175">
        <f t="shared" si="30"/>
        <v>1.0303127677806341</v>
      </c>
      <c r="H175">
        <f t="shared" si="22"/>
        <v>50</v>
      </c>
      <c r="I175">
        <f t="shared" si="23"/>
        <v>50</v>
      </c>
      <c r="K175" s="10">
        <f t="shared" si="24"/>
        <v>53.871470639182398</v>
      </c>
      <c r="L175" s="10">
        <f t="shared" si="25"/>
        <v>51.515638389031707</v>
      </c>
      <c r="M175" s="10"/>
      <c r="N175" s="10">
        <f t="shared" si="32"/>
        <v>0.73618569201455131</v>
      </c>
      <c r="O175" s="10">
        <f t="shared" si="31"/>
        <v>-7.4978577549238423E-2</v>
      </c>
      <c r="P175" s="10"/>
      <c r="Q175" s="10">
        <f t="shared" si="26"/>
        <v>3.8714706391823981</v>
      </c>
      <c r="R175" s="10">
        <f t="shared" si="27"/>
        <v>1.5156383890317073</v>
      </c>
      <c r="S175" s="10"/>
      <c r="T175" s="6">
        <f t="shared" si="28"/>
        <v>105.3871090282141</v>
      </c>
    </row>
    <row r="176" spans="1:20" x14ac:dyDescent="0.25">
      <c r="A176" s="2">
        <v>41870</v>
      </c>
      <c r="B176">
        <v>108.3838558808245</v>
      </c>
      <c r="C176">
        <v>103.0634104541559</v>
      </c>
      <c r="E176">
        <f t="shared" si="29"/>
        <v>1.0838385588082451</v>
      </c>
      <c r="F176">
        <f t="shared" si="30"/>
        <v>1.030634104541559</v>
      </c>
      <c r="H176">
        <f t="shared" si="22"/>
        <v>50</v>
      </c>
      <c r="I176">
        <f t="shared" si="23"/>
        <v>50</v>
      </c>
      <c r="K176" s="10">
        <f t="shared" si="24"/>
        <v>54.191927940412256</v>
      </c>
      <c r="L176" s="10">
        <f t="shared" si="25"/>
        <v>51.53170522707795</v>
      </c>
      <c r="M176" s="10"/>
      <c r="N176" s="10">
        <f t="shared" si="32"/>
        <v>0.32045730122985816</v>
      </c>
      <c r="O176" s="10">
        <f t="shared" si="31"/>
        <v>1.6066838046242538E-2</v>
      </c>
      <c r="P176" s="10"/>
      <c r="Q176" s="10">
        <f t="shared" si="26"/>
        <v>4.1919279404122562</v>
      </c>
      <c r="R176" s="10">
        <f t="shared" si="27"/>
        <v>1.5317052270779499</v>
      </c>
      <c r="S176" s="10"/>
      <c r="T176" s="6">
        <f t="shared" si="28"/>
        <v>105.72363316749021</v>
      </c>
    </row>
    <row r="177" spans="1:20" x14ac:dyDescent="0.25">
      <c r="A177" s="2">
        <v>41871</v>
      </c>
      <c r="B177">
        <v>108.71297419019569</v>
      </c>
      <c r="C177">
        <v>102.9991431019709</v>
      </c>
      <c r="E177">
        <f t="shared" si="29"/>
        <v>1.087129741901957</v>
      </c>
      <c r="F177">
        <f t="shared" si="30"/>
        <v>1.0299914310197089</v>
      </c>
      <c r="H177">
        <f t="shared" si="22"/>
        <v>50</v>
      </c>
      <c r="I177">
        <f t="shared" si="23"/>
        <v>50</v>
      </c>
      <c r="K177" s="10">
        <f t="shared" si="24"/>
        <v>54.356487095097847</v>
      </c>
      <c r="L177" s="10">
        <f t="shared" si="25"/>
        <v>51.499571550985443</v>
      </c>
      <c r="M177" s="10"/>
      <c r="N177" s="10">
        <f t="shared" si="32"/>
        <v>0.16455915468559112</v>
      </c>
      <c r="O177" s="10">
        <f t="shared" si="31"/>
        <v>-3.2133676092506391E-2</v>
      </c>
      <c r="P177" s="10"/>
      <c r="Q177" s="10">
        <f t="shared" si="26"/>
        <v>4.3564870950978474</v>
      </c>
      <c r="R177" s="10">
        <f t="shared" si="27"/>
        <v>1.4995715509854435</v>
      </c>
      <c r="S177" s="10"/>
      <c r="T177" s="6">
        <f t="shared" si="28"/>
        <v>105.85605864608328</v>
      </c>
    </row>
    <row r="178" spans="1:20" x14ac:dyDescent="0.25">
      <c r="A178" s="2">
        <v>41872</v>
      </c>
      <c r="B178">
        <v>109.24995669495929</v>
      </c>
      <c r="C178">
        <v>103.0419880034276</v>
      </c>
      <c r="E178">
        <f t="shared" si="29"/>
        <v>1.0924995669495929</v>
      </c>
      <c r="F178">
        <f t="shared" si="30"/>
        <v>1.0304198800342761</v>
      </c>
      <c r="H178">
        <f t="shared" si="22"/>
        <v>50</v>
      </c>
      <c r="I178">
        <f t="shared" si="23"/>
        <v>50</v>
      </c>
      <c r="K178" s="10">
        <f t="shared" si="24"/>
        <v>54.624978347479647</v>
      </c>
      <c r="L178" s="10">
        <f t="shared" si="25"/>
        <v>51.520994001713802</v>
      </c>
      <c r="M178" s="10"/>
      <c r="N178" s="10">
        <f t="shared" si="32"/>
        <v>0.26849125238179994</v>
      </c>
      <c r="O178" s="10">
        <f t="shared" si="31"/>
        <v>2.1422450728358911E-2</v>
      </c>
      <c r="P178" s="10"/>
      <c r="Q178" s="10">
        <f t="shared" si="26"/>
        <v>4.6249783474796473</v>
      </c>
      <c r="R178" s="10">
        <f t="shared" si="27"/>
        <v>1.5209940017138024</v>
      </c>
      <c r="S178" s="10"/>
      <c r="T178" s="6">
        <f t="shared" si="28"/>
        <v>106.14597234919344</v>
      </c>
    </row>
    <row r="179" spans="1:20" x14ac:dyDescent="0.25">
      <c r="A179" s="2">
        <v>41873</v>
      </c>
      <c r="B179">
        <v>109.33656677637281</v>
      </c>
      <c r="C179">
        <v>103.08483290488429</v>
      </c>
      <c r="E179">
        <f t="shared" si="29"/>
        <v>1.093365667763728</v>
      </c>
      <c r="F179">
        <f t="shared" si="30"/>
        <v>1.030848329048843</v>
      </c>
      <c r="H179">
        <f t="shared" si="22"/>
        <v>50</v>
      </c>
      <c r="I179">
        <f t="shared" si="23"/>
        <v>50</v>
      </c>
      <c r="K179" s="10">
        <f t="shared" si="24"/>
        <v>54.668283388186403</v>
      </c>
      <c r="L179" s="10">
        <f t="shared" si="25"/>
        <v>51.542416452442154</v>
      </c>
      <c r="M179" s="10"/>
      <c r="N179" s="10">
        <f t="shared" si="32"/>
        <v>4.3305040706755449E-2</v>
      </c>
      <c r="O179" s="10">
        <f t="shared" si="31"/>
        <v>2.1422450728351805E-2</v>
      </c>
      <c r="P179" s="10"/>
      <c r="Q179" s="10">
        <f t="shared" si="26"/>
        <v>4.6682833881864028</v>
      </c>
      <c r="R179" s="10">
        <f t="shared" si="27"/>
        <v>1.5424164524421542</v>
      </c>
      <c r="S179" s="10"/>
      <c r="T179" s="6">
        <f t="shared" si="28"/>
        <v>106.21069984062856</v>
      </c>
    </row>
    <row r="180" spans="1:20" x14ac:dyDescent="0.25">
      <c r="A180" s="2">
        <v>41874</v>
      </c>
      <c r="B180">
        <v>109.33656677637281</v>
      </c>
      <c r="C180">
        <v>103.08483290488429</v>
      </c>
      <c r="E180">
        <f t="shared" si="29"/>
        <v>1.093365667763728</v>
      </c>
      <c r="F180">
        <f t="shared" si="30"/>
        <v>1.030848329048843</v>
      </c>
      <c r="H180">
        <f t="shared" si="22"/>
        <v>50</v>
      </c>
      <c r="I180">
        <f t="shared" si="23"/>
        <v>50</v>
      </c>
      <c r="K180" s="10">
        <f t="shared" si="24"/>
        <v>54.668283388186403</v>
      </c>
      <c r="L180" s="10">
        <f t="shared" si="25"/>
        <v>51.542416452442154</v>
      </c>
      <c r="M180" s="10"/>
      <c r="N180" s="10">
        <f t="shared" si="32"/>
        <v>0</v>
      </c>
      <c r="O180" s="10">
        <f t="shared" si="31"/>
        <v>0</v>
      </c>
      <c r="P180" s="10"/>
      <c r="Q180" s="10">
        <f t="shared" si="26"/>
        <v>4.6682833881864028</v>
      </c>
      <c r="R180" s="10">
        <f t="shared" si="27"/>
        <v>1.5424164524421542</v>
      </c>
      <c r="S180" s="10"/>
      <c r="T180" s="6">
        <f t="shared" si="28"/>
        <v>106.21069984062856</v>
      </c>
    </row>
    <row r="181" spans="1:20" x14ac:dyDescent="0.25">
      <c r="A181" s="2">
        <v>41875</v>
      </c>
      <c r="B181">
        <v>109.33656677637281</v>
      </c>
      <c r="C181">
        <v>103.08483290488429</v>
      </c>
      <c r="E181">
        <f t="shared" si="29"/>
        <v>1.093365667763728</v>
      </c>
      <c r="F181">
        <f t="shared" si="30"/>
        <v>1.030848329048843</v>
      </c>
      <c r="H181">
        <f t="shared" si="22"/>
        <v>50</v>
      </c>
      <c r="I181">
        <f t="shared" si="23"/>
        <v>50</v>
      </c>
      <c r="K181" s="10">
        <f t="shared" si="24"/>
        <v>54.668283388186403</v>
      </c>
      <c r="L181" s="10">
        <f t="shared" si="25"/>
        <v>51.542416452442154</v>
      </c>
      <c r="M181" s="10"/>
      <c r="N181" s="10">
        <f t="shared" si="32"/>
        <v>0</v>
      </c>
      <c r="O181" s="10">
        <f t="shared" si="31"/>
        <v>0</v>
      </c>
      <c r="P181" s="10"/>
      <c r="Q181" s="10">
        <f t="shared" si="26"/>
        <v>4.6682833881864028</v>
      </c>
      <c r="R181" s="10">
        <f t="shared" si="27"/>
        <v>1.5424164524421542</v>
      </c>
      <c r="S181" s="10"/>
      <c r="T181" s="6">
        <f t="shared" si="28"/>
        <v>106.21069984062856</v>
      </c>
    </row>
    <row r="182" spans="1:20" x14ac:dyDescent="0.25">
      <c r="A182" s="2">
        <v>41876</v>
      </c>
      <c r="B182">
        <v>110.4278538021826</v>
      </c>
      <c r="C182">
        <v>103.2347900599829</v>
      </c>
      <c r="E182">
        <f t="shared" si="29"/>
        <v>1.1042785380218261</v>
      </c>
      <c r="F182">
        <f t="shared" si="30"/>
        <v>1.0323479005998291</v>
      </c>
      <c r="H182">
        <f t="shared" si="22"/>
        <v>50</v>
      </c>
      <c r="I182">
        <f t="shared" si="23"/>
        <v>50</v>
      </c>
      <c r="K182" s="10">
        <f t="shared" si="24"/>
        <v>55.213926901091305</v>
      </c>
      <c r="L182" s="10">
        <f t="shared" si="25"/>
        <v>51.617395029991457</v>
      </c>
      <c r="M182" s="10"/>
      <c r="N182" s="10">
        <f t="shared" si="32"/>
        <v>0.54564351290490265</v>
      </c>
      <c r="O182" s="10">
        <f t="shared" si="31"/>
        <v>7.4978577549302372E-2</v>
      </c>
      <c r="P182" s="10"/>
      <c r="Q182" s="10">
        <f t="shared" si="26"/>
        <v>5.2139269010913054</v>
      </c>
      <c r="R182" s="10">
        <f t="shared" si="27"/>
        <v>1.6173950299914566</v>
      </c>
      <c r="S182" s="10"/>
      <c r="T182" s="6">
        <f t="shared" si="28"/>
        <v>106.83132193108275</v>
      </c>
    </row>
    <row r="183" spans="1:20" x14ac:dyDescent="0.25">
      <c r="A183" s="2">
        <v>41877</v>
      </c>
      <c r="B183">
        <v>110.56642993244409</v>
      </c>
      <c r="C183">
        <v>103.3311910882605</v>
      </c>
      <c r="E183">
        <f t="shared" si="29"/>
        <v>1.105664299324441</v>
      </c>
      <c r="F183">
        <f t="shared" si="30"/>
        <v>1.033311910882605</v>
      </c>
      <c r="H183">
        <f t="shared" si="22"/>
        <v>50</v>
      </c>
      <c r="I183">
        <f t="shared" si="23"/>
        <v>50</v>
      </c>
      <c r="K183" s="10">
        <f t="shared" si="24"/>
        <v>55.283214966222047</v>
      </c>
      <c r="L183" s="10">
        <f t="shared" si="25"/>
        <v>51.665595544130248</v>
      </c>
      <c r="M183" s="10"/>
      <c r="N183" s="10">
        <f t="shared" si="32"/>
        <v>6.9288065130741927E-2</v>
      </c>
      <c r="O183" s="10">
        <f t="shared" si="31"/>
        <v>4.8200514138791561E-2</v>
      </c>
      <c r="P183" s="10"/>
      <c r="Q183" s="10">
        <f t="shared" si="26"/>
        <v>5.2832149662220473</v>
      </c>
      <c r="R183" s="10">
        <f t="shared" si="27"/>
        <v>1.6655955441302481</v>
      </c>
      <c r="S183" s="10"/>
      <c r="T183" s="6">
        <f t="shared" si="28"/>
        <v>106.9488105103523</v>
      </c>
    </row>
    <row r="184" spans="1:20" x14ac:dyDescent="0.25">
      <c r="A184" s="2">
        <v>41878</v>
      </c>
      <c r="B184">
        <v>110.4451758184653</v>
      </c>
      <c r="C184">
        <v>103.5025706940874</v>
      </c>
      <c r="E184">
        <f t="shared" si="29"/>
        <v>1.1044517581846529</v>
      </c>
      <c r="F184">
        <f t="shared" si="30"/>
        <v>1.0350257069408739</v>
      </c>
      <c r="H184">
        <f t="shared" si="22"/>
        <v>50</v>
      </c>
      <c r="I184">
        <f t="shared" si="23"/>
        <v>50</v>
      </c>
      <c r="K184" s="10">
        <f t="shared" si="24"/>
        <v>55.222587909232644</v>
      </c>
      <c r="L184" s="10">
        <f t="shared" si="25"/>
        <v>51.751285347043698</v>
      </c>
      <c r="M184" s="10"/>
      <c r="N184" s="10">
        <f t="shared" si="32"/>
        <v>-6.0627056989403627E-2</v>
      </c>
      <c r="O184" s="10">
        <f t="shared" si="31"/>
        <v>8.5689802913449853E-2</v>
      </c>
      <c r="P184" s="10"/>
      <c r="Q184" s="10">
        <f t="shared" si="26"/>
        <v>5.2225879092326437</v>
      </c>
      <c r="R184" s="10">
        <f t="shared" si="27"/>
        <v>1.751285347043698</v>
      </c>
      <c r="S184" s="10"/>
      <c r="T184" s="6">
        <f t="shared" si="28"/>
        <v>106.97387325627633</v>
      </c>
    </row>
    <row r="185" spans="1:20" x14ac:dyDescent="0.25">
      <c r="A185" s="2">
        <v>41879</v>
      </c>
      <c r="B185">
        <v>110.2026675905075</v>
      </c>
      <c r="C185">
        <v>103.56683804627249</v>
      </c>
      <c r="E185">
        <f t="shared" si="29"/>
        <v>1.102026675905075</v>
      </c>
      <c r="F185">
        <f t="shared" si="30"/>
        <v>1.0356683804627249</v>
      </c>
      <c r="H185">
        <f t="shared" si="22"/>
        <v>50</v>
      </c>
      <c r="I185">
        <f t="shared" si="23"/>
        <v>50</v>
      </c>
      <c r="K185" s="10">
        <f t="shared" si="24"/>
        <v>55.101333795253751</v>
      </c>
      <c r="L185" s="10">
        <f t="shared" si="25"/>
        <v>51.783419023136247</v>
      </c>
      <c r="M185" s="10"/>
      <c r="N185" s="10">
        <f t="shared" si="32"/>
        <v>-0.12125411397889252</v>
      </c>
      <c r="O185" s="10">
        <f t="shared" si="31"/>
        <v>3.2133676092549024E-2</v>
      </c>
      <c r="P185" s="10"/>
      <c r="Q185" s="10">
        <f t="shared" si="26"/>
        <v>5.1013337952537512</v>
      </c>
      <c r="R185" s="10">
        <f t="shared" si="27"/>
        <v>1.783419023136247</v>
      </c>
      <c r="S185" s="10"/>
      <c r="T185" s="6">
        <f t="shared" si="28"/>
        <v>106.88475281839</v>
      </c>
    </row>
    <row r="186" spans="1:20" x14ac:dyDescent="0.25">
      <c r="A186" s="2">
        <v>41880</v>
      </c>
      <c r="B186">
        <v>110.6357179975749</v>
      </c>
      <c r="C186">
        <v>103.56683804627249</v>
      </c>
      <c r="E186">
        <f t="shared" si="29"/>
        <v>1.106357179975749</v>
      </c>
      <c r="F186">
        <f t="shared" si="30"/>
        <v>1.0356683804627249</v>
      </c>
      <c r="H186">
        <f t="shared" si="22"/>
        <v>50</v>
      </c>
      <c r="I186">
        <f t="shared" si="23"/>
        <v>50</v>
      </c>
      <c r="K186" s="10">
        <f t="shared" si="24"/>
        <v>55.31785899878745</v>
      </c>
      <c r="L186" s="10">
        <f t="shared" si="25"/>
        <v>51.783419023136247</v>
      </c>
      <c r="M186" s="10"/>
      <c r="N186" s="10">
        <f t="shared" si="32"/>
        <v>0.21652520353369908</v>
      </c>
      <c r="O186" s="10">
        <f t="shared" si="31"/>
        <v>0</v>
      </c>
      <c r="P186" s="10"/>
      <c r="Q186" s="10">
        <f t="shared" si="26"/>
        <v>5.3178589987874503</v>
      </c>
      <c r="R186" s="10">
        <f t="shared" si="27"/>
        <v>1.783419023136247</v>
      </c>
      <c r="S186" s="10"/>
      <c r="T186" s="6">
        <f t="shared" si="28"/>
        <v>107.10127802192369</v>
      </c>
    </row>
    <row r="187" spans="1:20" x14ac:dyDescent="0.25">
      <c r="A187" s="2">
        <v>41881</v>
      </c>
      <c r="B187">
        <v>110.6357179975749</v>
      </c>
      <c r="C187">
        <v>103.56683804627249</v>
      </c>
      <c r="E187">
        <f t="shared" si="29"/>
        <v>1.106357179975749</v>
      </c>
      <c r="F187">
        <f t="shared" si="30"/>
        <v>1.0356683804627249</v>
      </c>
      <c r="H187">
        <f t="shared" si="22"/>
        <v>50</v>
      </c>
      <c r="I187">
        <f t="shared" si="23"/>
        <v>50</v>
      </c>
      <c r="K187" s="10">
        <f t="shared" si="24"/>
        <v>55.31785899878745</v>
      </c>
      <c r="L187" s="10">
        <f t="shared" si="25"/>
        <v>51.783419023136247</v>
      </c>
      <c r="M187" s="10"/>
      <c r="N187" s="10">
        <f t="shared" si="32"/>
        <v>0</v>
      </c>
      <c r="O187" s="10">
        <f t="shared" si="31"/>
        <v>0</v>
      </c>
      <c r="P187" s="10"/>
      <c r="Q187" s="10">
        <f t="shared" si="26"/>
        <v>5.3178589987874503</v>
      </c>
      <c r="R187" s="10">
        <f t="shared" si="27"/>
        <v>1.783419023136247</v>
      </c>
      <c r="S187" s="10"/>
      <c r="T187" s="6">
        <f t="shared" si="28"/>
        <v>107.10127802192369</v>
      </c>
    </row>
    <row r="188" spans="1:20" x14ac:dyDescent="0.25">
      <c r="A188" s="2">
        <v>41882</v>
      </c>
      <c r="B188">
        <v>110.6357179975749</v>
      </c>
      <c r="C188">
        <v>103.56683804627249</v>
      </c>
      <c r="E188">
        <f t="shared" si="29"/>
        <v>1.106357179975749</v>
      </c>
      <c r="F188">
        <f t="shared" si="30"/>
        <v>1.0356683804627249</v>
      </c>
      <c r="H188">
        <f t="shared" si="22"/>
        <v>50</v>
      </c>
      <c r="I188">
        <f t="shared" si="23"/>
        <v>50</v>
      </c>
      <c r="K188" s="10">
        <f t="shared" si="24"/>
        <v>55.31785899878745</v>
      </c>
      <c r="L188" s="10">
        <f t="shared" si="25"/>
        <v>51.783419023136247</v>
      </c>
      <c r="M188" s="10"/>
      <c r="N188" s="10">
        <f t="shared" si="32"/>
        <v>0</v>
      </c>
      <c r="O188" s="10">
        <f t="shared" si="31"/>
        <v>0</v>
      </c>
      <c r="P188" s="10"/>
      <c r="Q188" s="10">
        <f t="shared" si="26"/>
        <v>5.3178589987874503</v>
      </c>
      <c r="R188" s="10">
        <f t="shared" si="27"/>
        <v>1.783419023136247</v>
      </c>
      <c r="S188" s="10"/>
      <c r="T188" s="6">
        <f t="shared" si="28"/>
        <v>107.10127802192369</v>
      </c>
    </row>
    <row r="189" spans="1:20" x14ac:dyDescent="0.25">
      <c r="A189" s="2">
        <v>41883</v>
      </c>
      <c r="B189">
        <v>110.912870258098</v>
      </c>
      <c r="C189">
        <v>103.5561268209083</v>
      </c>
      <c r="E189">
        <f t="shared" si="29"/>
        <v>1.10912870258098</v>
      </c>
      <c r="F189">
        <f t="shared" si="30"/>
        <v>1.0355612682090831</v>
      </c>
      <c r="H189">
        <f t="shared" si="22"/>
        <v>50</v>
      </c>
      <c r="I189">
        <f t="shared" si="23"/>
        <v>50</v>
      </c>
      <c r="K189" s="10">
        <f t="shared" si="24"/>
        <v>55.456435129048998</v>
      </c>
      <c r="L189" s="10">
        <f t="shared" si="25"/>
        <v>51.778063410454159</v>
      </c>
      <c r="M189" s="10"/>
      <c r="N189" s="10">
        <f t="shared" si="32"/>
        <v>0.1385761302615478</v>
      </c>
      <c r="O189" s="10">
        <f t="shared" si="31"/>
        <v>-5.3556126820879513E-3</v>
      </c>
      <c r="P189" s="10"/>
      <c r="Q189" s="10">
        <f t="shared" si="26"/>
        <v>5.4564351290489981</v>
      </c>
      <c r="R189" s="10">
        <f t="shared" si="27"/>
        <v>1.7780634104541591</v>
      </c>
      <c r="S189" s="10"/>
      <c r="T189" s="6">
        <f t="shared" si="28"/>
        <v>107.23449853950316</v>
      </c>
    </row>
    <row r="190" spans="1:20" x14ac:dyDescent="0.25">
      <c r="A190" s="2">
        <v>41884</v>
      </c>
      <c r="B190">
        <v>110.99948033951151</v>
      </c>
      <c r="C190">
        <v>103.3097686375321</v>
      </c>
      <c r="E190">
        <f t="shared" si="29"/>
        <v>1.109994803395115</v>
      </c>
      <c r="F190">
        <f t="shared" si="30"/>
        <v>1.033097686375321</v>
      </c>
      <c r="H190">
        <f t="shared" si="22"/>
        <v>50</v>
      </c>
      <c r="I190">
        <f t="shared" si="23"/>
        <v>50</v>
      </c>
      <c r="K190" s="10">
        <f t="shared" si="24"/>
        <v>55.499740169755754</v>
      </c>
      <c r="L190" s="10">
        <f t="shared" si="25"/>
        <v>51.654884318766051</v>
      </c>
      <c r="M190" s="10"/>
      <c r="N190" s="10">
        <f t="shared" si="32"/>
        <v>4.3305040706755449E-2</v>
      </c>
      <c r="O190" s="10">
        <f t="shared" si="31"/>
        <v>-0.12317909168810814</v>
      </c>
      <c r="P190" s="10"/>
      <c r="Q190" s="10">
        <f t="shared" si="26"/>
        <v>5.4997401697557535</v>
      </c>
      <c r="R190" s="10">
        <f t="shared" si="27"/>
        <v>1.6548843187660509</v>
      </c>
      <c r="S190" s="10"/>
      <c r="T190" s="6">
        <f t="shared" si="28"/>
        <v>107.1546244885218</v>
      </c>
    </row>
    <row r="191" spans="1:20" x14ac:dyDescent="0.25">
      <c r="A191" s="2">
        <v>41885</v>
      </c>
      <c r="B191">
        <v>111.2073445349039</v>
      </c>
      <c r="C191">
        <v>103.299057412168</v>
      </c>
      <c r="E191">
        <f t="shared" si="29"/>
        <v>1.1120734453490391</v>
      </c>
      <c r="F191">
        <f t="shared" si="30"/>
        <v>1.03299057412168</v>
      </c>
      <c r="H191">
        <f t="shared" si="22"/>
        <v>50</v>
      </c>
      <c r="I191">
        <f t="shared" si="23"/>
        <v>50</v>
      </c>
      <c r="K191" s="10">
        <f t="shared" si="24"/>
        <v>55.603672267451955</v>
      </c>
      <c r="L191" s="10">
        <f t="shared" si="25"/>
        <v>51.649528706084006</v>
      </c>
      <c r="M191" s="10"/>
      <c r="N191" s="10">
        <f t="shared" si="32"/>
        <v>0.10393209769620171</v>
      </c>
      <c r="O191" s="10">
        <f t="shared" si="31"/>
        <v>-5.3556126820453187E-3</v>
      </c>
      <c r="P191" s="10"/>
      <c r="Q191" s="10">
        <f t="shared" si="26"/>
        <v>5.6036722674519552</v>
      </c>
      <c r="R191" s="10">
        <f t="shared" si="27"/>
        <v>1.6495287060840056</v>
      </c>
      <c r="S191" s="10"/>
      <c r="T191" s="6">
        <f t="shared" si="28"/>
        <v>107.25320097353597</v>
      </c>
    </row>
    <row r="192" spans="1:20" x14ac:dyDescent="0.25">
      <c r="A192" s="2">
        <v>41886</v>
      </c>
      <c r="B192">
        <v>112.7663260003464</v>
      </c>
      <c r="C192">
        <v>103.2347900599829</v>
      </c>
      <c r="E192">
        <f t="shared" si="29"/>
        <v>1.127663260003464</v>
      </c>
      <c r="F192">
        <f t="shared" si="30"/>
        <v>1.0323479005998291</v>
      </c>
      <c r="H192">
        <f t="shared" si="22"/>
        <v>50</v>
      </c>
      <c r="I192">
        <f t="shared" si="23"/>
        <v>50</v>
      </c>
      <c r="K192" s="10">
        <f t="shared" si="24"/>
        <v>56.383163000173198</v>
      </c>
      <c r="L192" s="10">
        <f t="shared" si="25"/>
        <v>51.617395029991457</v>
      </c>
      <c r="M192" s="10"/>
      <c r="N192" s="10">
        <f t="shared" si="32"/>
        <v>0.77949073272124281</v>
      </c>
      <c r="O192" s="10">
        <f t="shared" si="31"/>
        <v>-3.2133676092549024E-2</v>
      </c>
      <c r="P192" s="10"/>
      <c r="Q192" s="10">
        <f t="shared" si="26"/>
        <v>6.383163000173198</v>
      </c>
      <c r="R192" s="10">
        <f t="shared" si="27"/>
        <v>1.6173950299914566</v>
      </c>
      <c r="S192" s="10"/>
      <c r="T192" s="6">
        <f t="shared" si="28"/>
        <v>108.00055803016465</v>
      </c>
    </row>
    <row r="193" spans="1:20" x14ac:dyDescent="0.25">
      <c r="A193" s="2">
        <v>41887</v>
      </c>
      <c r="B193">
        <v>112.108089381604</v>
      </c>
      <c r="C193">
        <v>103.32047986289631</v>
      </c>
      <c r="E193">
        <f t="shared" si="29"/>
        <v>1.1210808938160399</v>
      </c>
      <c r="F193">
        <f t="shared" si="30"/>
        <v>1.033204798628963</v>
      </c>
      <c r="H193">
        <f t="shared" si="22"/>
        <v>50</v>
      </c>
      <c r="I193">
        <f t="shared" si="23"/>
        <v>50</v>
      </c>
      <c r="K193" s="10">
        <f t="shared" si="24"/>
        <v>56.054044690801994</v>
      </c>
      <c r="L193" s="10">
        <f t="shared" si="25"/>
        <v>51.660239931448146</v>
      </c>
      <c r="M193" s="10"/>
      <c r="N193" s="10">
        <f t="shared" si="32"/>
        <v>-0.32911830937120357</v>
      </c>
      <c r="O193" s="10">
        <f t="shared" si="31"/>
        <v>4.2844901456689399E-2</v>
      </c>
      <c r="P193" s="10"/>
      <c r="Q193" s="10">
        <f t="shared" si="26"/>
        <v>6.0540446908019945</v>
      </c>
      <c r="R193" s="10">
        <f t="shared" si="27"/>
        <v>1.660239931448146</v>
      </c>
      <c r="S193" s="10"/>
      <c r="T193" s="6">
        <f t="shared" si="28"/>
        <v>107.71428462225015</v>
      </c>
    </row>
    <row r="194" spans="1:20" x14ac:dyDescent="0.25">
      <c r="A194" s="2">
        <v>41888</v>
      </c>
      <c r="B194">
        <v>112.108089381604</v>
      </c>
      <c r="C194">
        <v>103.32047986289631</v>
      </c>
      <c r="E194">
        <f t="shared" si="29"/>
        <v>1.1210808938160399</v>
      </c>
      <c r="F194">
        <f t="shared" si="30"/>
        <v>1.033204798628963</v>
      </c>
      <c r="H194">
        <f t="shared" si="22"/>
        <v>50</v>
      </c>
      <c r="I194">
        <f t="shared" si="23"/>
        <v>50</v>
      </c>
      <c r="K194" s="10">
        <f t="shared" si="24"/>
        <v>56.054044690801994</v>
      </c>
      <c r="L194" s="10">
        <f t="shared" si="25"/>
        <v>51.660239931448146</v>
      </c>
      <c r="M194" s="10"/>
      <c r="N194" s="10">
        <f t="shared" si="32"/>
        <v>0</v>
      </c>
      <c r="O194" s="10">
        <f t="shared" si="31"/>
        <v>0</v>
      </c>
      <c r="P194" s="10"/>
      <c r="Q194" s="10">
        <f t="shared" si="26"/>
        <v>6.0540446908019945</v>
      </c>
      <c r="R194" s="10">
        <f t="shared" si="27"/>
        <v>1.660239931448146</v>
      </c>
      <c r="S194" s="10"/>
      <c r="T194" s="6">
        <f t="shared" si="28"/>
        <v>107.71428462225015</v>
      </c>
    </row>
    <row r="195" spans="1:20" x14ac:dyDescent="0.25">
      <c r="A195" s="2">
        <v>41889</v>
      </c>
      <c r="B195">
        <v>112.108089381604</v>
      </c>
      <c r="C195">
        <v>103.32047986289631</v>
      </c>
      <c r="E195">
        <f t="shared" si="29"/>
        <v>1.1210808938160399</v>
      </c>
      <c r="F195">
        <f t="shared" si="30"/>
        <v>1.033204798628963</v>
      </c>
      <c r="H195">
        <f t="shared" si="22"/>
        <v>50</v>
      </c>
      <c r="I195">
        <f t="shared" si="23"/>
        <v>50</v>
      </c>
      <c r="K195" s="10">
        <f t="shared" si="24"/>
        <v>56.054044690801994</v>
      </c>
      <c r="L195" s="10">
        <f t="shared" si="25"/>
        <v>51.660239931448146</v>
      </c>
      <c r="M195" s="10"/>
      <c r="N195" s="10">
        <f t="shared" si="32"/>
        <v>0</v>
      </c>
      <c r="O195" s="10">
        <f t="shared" si="31"/>
        <v>0</v>
      </c>
      <c r="P195" s="10"/>
      <c r="Q195" s="10">
        <f t="shared" si="26"/>
        <v>6.0540446908019945</v>
      </c>
      <c r="R195" s="10">
        <f t="shared" si="27"/>
        <v>1.660239931448146</v>
      </c>
      <c r="S195" s="10"/>
      <c r="T195" s="6">
        <f t="shared" si="28"/>
        <v>107.71428462225015</v>
      </c>
    </row>
    <row r="196" spans="1:20" x14ac:dyDescent="0.25">
      <c r="A196" s="2">
        <v>41890</v>
      </c>
      <c r="B196">
        <v>112.3852416421271</v>
      </c>
      <c r="C196">
        <v>103.28834618680381</v>
      </c>
      <c r="E196">
        <f t="shared" si="29"/>
        <v>1.1238524164212711</v>
      </c>
      <c r="F196">
        <f t="shared" si="30"/>
        <v>1.032883461868038</v>
      </c>
      <c r="H196">
        <f t="shared" ref="H196:H259" si="33">$B$3/2</f>
        <v>50</v>
      </c>
      <c r="I196">
        <f t="shared" ref="I196:I259" si="34">$C$3/2</f>
        <v>50</v>
      </c>
      <c r="K196" s="10">
        <f t="shared" ref="K196:K259" si="35">H196*E196</f>
        <v>56.192620821063556</v>
      </c>
      <c r="L196" s="10">
        <f t="shared" ref="L196:L259" si="36">I196*F196</f>
        <v>51.644173093401903</v>
      </c>
      <c r="M196" s="10"/>
      <c r="N196" s="10">
        <f t="shared" si="32"/>
        <v>0.13857613026156201</v>
      </c>
      <c r="O196" s="10">
        <f t="shared" si="31"/>
        <v>-1.6066838046242538E-2</v>
      </c>
      <c r="P196" s="10"/>
      <c r="Q196" s="10">
        <f t="shared" ref="Q196:Q259" si="37">K196-H196</f>
        <v>6.1926208210635565</v>
      </c>
      <c r="R196" s="10">
        <f t="shared" ref="R196:R259" si="38">L196-I196</f>
        <v>1.6441730934019034</v>
      </c>
      <c r="S196" s="10"/>
      <c r="T196" s="6">
        <f t="shared" ref="T196:T259" si="39">K196+L196</f>
        <v>107.83679391446546</v>
      </c>
    </row>
    <row r="197" spans="1:20" x14ac:dyDescent="0.25">
      <c r="A197" s="2">
        <v>41891</v>
      </c>
      <c r="B197">
        <v>112.0561233327559</v>
      </c>
      <c r="C197">
        <v>103.11696658097689</v>
      </c>
      <c r="E197">
        <f t="shared" ref="E197:E260" si="40">B197/$B$3</f>
        <v>1.120561233327559</v>
      </c>
      <c r="F197">
        <f t="shared" ref="F197:F260" si="41">C197/$C$3</f>
        <v>1.0311696658097689</v>
      </c>
      <c r="H197">
        <f t="shared" si="33"/>
        <v>50</v>
      </c>
      <c r="I197">
        <f t="shared" si="34"/>
        <v>50</v>
      </c>
      <c r="K197" s="10">
        <f t="shared" si="35"/>
        <v>56.028061666377951</v>
      </c>
      <c r="L197" s="10">
        <f t="shared" si="36"/>
        <v>51.558483290488446</v>
      </c>
      <c r="M197" s="10"/>
      <c r="N197" s="10">
        <f t="shared" si="32"/>
        <v>-0.16455915468560534</v>
      </c>
      <c r="O197" s="10">
        <f t="shared" ref="O197:O260" si="42">L197-L196</f>
        <v>-8.5689802913456958E-2</v>
      </c>
      <c r="P197" s="10"/>
      <c r="Q197" s="10">
        <f t="shared" si="37"/>
        <v>6.0280616663779512</v>
      </c>
      <c r="R197" s="10">
        <f t="shared" si="38"/>
        <v>1.5584832904884465</v>
      </c>
      <c r="S197" s="10"/>
      <c r="T197" s="6">
        <f t="shared" si="39"/>
        <v>107.58654495686639</v>
      </c>
    </row>
    <row r="198" spans="1:20" x14ac:dyDescent="0.25">
      <c r="A198" s="2">
        <v>41892</v>
      </c>
      <c r="B198">
        <v>111.88290316992899</v>
      </c>
      <c r="C198">
        <v>102.9670094258783</v>
      </c>
      <c r="E198">
        <f t="shared" si="40"/>
        <v>1.1188290316992899</v>
      </c>
      <c r="F198">
        <f t="shared" si="41"/>
        <v>1.0296700942587831</v>
      </c>
      <c r="H198">
        <f t="shared" si="33"/>
        <v>50</v>
      </c>
      <c r="I198">
        <f t="shared" si="34"/>
        <v>50</v>
      </c>
      <c r="K198" s="10">
        <f t="shared" si="35"/>
        <v>55.941451584964497</v>
      </c>
      <c r="L198" s="10">
        <f t="shared" si="36"/>
        <v>51.483504712939151</v>
      </c>
      <c r="M198" s="10"/>
      <c r="N198" s="10">
        <f t="shared" si="32"/>
        <v>-8.6610081413454054E-2</v>
      </c>
      <c r="O198" s="10">
        <f t="shared" si="42"/>
        <v>-7.4978577549295267E-2</v>
      </c>
      <c r="P198" s="10"/>
      <c r="Q198" s="10">
        <f t="shared" si="37"/>
        <v>5.9414515849644971</v>
      </c>
      <c r="R198" s="10">
        <f t="shared" si="38"/>
        <v>1.4835047129391512</v>
      </c>
      <c r="S198" s="10"/>
      <c r="T198" s="6">
        <f t="shared" si="39"/>
        <v>107.42495629790365</v>
      </c>
    </row>
    <row r="199" spans="1:20" x14ac:dyDescent="0.25">
      <c r="A199" s="2">
        <v>41893</v>
      </c>
      <c r="B199">
        <v>111.77897107223281</v>
      </c>
      <c r="C199">
        <v>102.9027420736932</v>
      </c>
      <c r="E199">
        <f t="shared" si="40"/>
        <v>1.117789710722328</v>
      </c>
      <c r="F199">
        <f t="shared" si="41"/>
        <v>1.0290274207369321</v>
      </c>
      <c r="H199">
        <f t="shared" si="33"/>
        <v>50</v>
      </c>
      <c r="I199">
        <f t="shared" si="34"/>
        <v>50</v>
      </c>
      <c r="K199" s="10">
        <f t="shared" si="35"/>
        <v>55.889485536116403</v>
      </c>
      <c r="L199" s="10">
        <f t="shared" si="36"/>
        <v>51.451371036846602</v>
      </c>
      <c r="M199" s="10"/>
      <c r="N199" s="10">
        <f t="shared" si="32"/>
        <v>-5.1966048848093749E-2</v>
      </c>
      <c r="O199" s="10">
        <f t="shared" si="42"/>
        <v>-3.2133676092549024E-2</v>
      </c>
      <c r="P199" s="10"/>
      <c r="Q199" s="10">
        <f t="shared" si="37"/>
        <v>5.8894855361164034</v>
      </c>
      <c r="R199" s="10">
        <f t="shared" si="38"/>
        <v>1.4513710368466022</v>
      </c>
      <c r="S199" s="10"/>
      <c r="T199" s="6">
        <f t="shared" si="39"/>
        <v>107.34085657296301</v>
      </c>
    </row>
    <row r="200" spans="1:20" x14ac:dyDescent="0.25">
      <c r="A200" s="2">
        <v>41894</v>
      </c>
      <c r="B200">
        <v>111.5191408279924</v>
      </c>
      <c r="C200">
        <v>102.7313624678663</v>
      </c>
      <c r="E200">
        <f t="shared" si="40"/>
        <v>1.1151914082799239</v>
      </c>
      <c r="F200">
        <f t="shared" si="41"/>
        <v>1.0273136246786629</v>
      </c>
      <c r="H200">
        <f t="shared" si="33"/>
        <v>50</v>
      </c>
      <c r="I200">
        <f t="shared" si="34"/>
        <v>50</v>
      </c>
      <c r="K200" s="10">
        <f t="shared" si="35"/>
        <v>55.759570413996194</v>
      </c>
      <c r="L200" s="10">
        <f t="shared" si="36"/>
        <v>51.365681233933145</v>
      </c>
      <c r="M200" s="10"/>
      <c r="N200" s="10">
        <f t="shared" ref="N200:N263" si="43">K200-K199</f>
        <v>-0.1299151221202095</v>
      </c>
      <c r="O200" s="10">
        <f t="shared" si="42"/>
        <v>-8.5689802913456958E-2</v>
      </c>
      <c r="P200" s="10"/>
      <c r="Q200" s="10">
        <f t="shared" si="37"/>
        <v>5.7595704139961938</v>
      </c>
      <c r="R200" s="10">
        <f t="shared" si="38"/>
        <v>1.3656812339331452</v>
      </c>
      <c r="S200" s="10"/>
      <c r="T200" s="6">
        <f t="shared" si="39"/>
        <v>107.12525164792933</v>
      </c>
    </row>
    <row r="201" spans="1:20" x14ac:dyDescent="0.25">
      <c r="A201" s="2">
        <v>41895</v>
      </c>
      <c r="B201">
        <v>111.5191408279924</v>
      </c>
      <c r="C201">
        <v>102.7313624678663</v>
      </c>
      <c r="E201">
        <f t="shared" si="40"/>
        <v>1.1151914082799239</v>
      </c>
      <c r="F201">
        <f t="shared" si="41"/>
        <v>1.0273136246786629</v>
      </c>
      <c r="H201">
        <f t="shared" si="33"/>
        <v>50</v>
      </c>
      <c r="I201">
        <f t="shared" si="34"/>
        <v>50</v>
      </c>
      <c r="K201" s="10">
        <f t="shared" si="35"/>
        <v>55.759570413996194</v>
      </c>
      <c r="L201" s="10">
        <f t="shared" si="36"/>
        <v>51.365681233933145</v>
      </c>
      <c r="M201" s="10"/>
      <c r="N201" s="10">
        <f t="shared" si="43"/>
        <v>0</v>
      </c>
      <c r="O201" s="10">
        <f t="shared" si="42"/>
        <v>0</v>
      </c>
      <c r="P201" s="10"/>
      <c r="Q201" s="10">
        <f t="shared" si="37"/>
        <v>5.7595704139961938</v>
      </c>
      <c r="R201" s="10">
        <f t="shared" si="38"/>
        <v>1.3656812339331452</v>
      </c>
      <c r="S201" s="10"/>
      <c r="T201" s="6">
        <f t="shared" si="39"/>
        <v>107.12525164792933</v>
      </c>
    </row>
    <row r="202" spans="1:20" x14ac:dyDescent="0.25">
      <c r="A202" s="2">
        <v>41896</v>
      </c>
      <c r="B202">
        <v>111.5191408279924</v>
      </c>
      <c r="C202">
        <v>102.7313624678663</v>
      </c>
      <c r="E202">
        <f t="shared" si="40"/>
        <v>1.1151914082799239</v>
      </c>
      <c r="F202">
        <f t="shared" si="41"/>
        <v>1.0273136246786629</v>
      </c>
      <c r="H202">
        <f t="shared" si="33"/>
        <v>50</v>
      </c>
      <c r="I202">
        <f t="shared" si="34"/>
        <v>50</v>
      </c>
      <c r="K202" s="10">
        <f t="shared" si="35"/>
        <v>55.759570413996194</v>
      </c>
      <c r="L202" s="10">
        <f t="shared" si="36"/>
        <v>51.365681233933145</v>
      </c>
      <c r="M202" s="10"/>
      <c r="N202" s="10">
        <f t="shared" si="43"/>
        <v>0</v>
      </c>
      <c r="O202" s="10">
        <f t="shared" si="42"/>
        <v>0</v>
      </c>
      <c r="P202" s="10"/>
      <c r="Q202" s="10">
        <f t="shared" si="37"/>
        <v>5.7595704139961938</v>
      </c>
      <c r="R202" s="10">
        <f t="shared" si="38"/>
        <v>1.3656812339331452</v>
      </c>
      <c r="S202" s="10"/>
      <c r="T202" s="6">
        <f t="shared" si="39"/>
        <v>107.12525164792933</v>
      </c>
    </row>
    <row r="203" spans="1:20" x14ac:dyDescent="0.25">
      <c r="A203" s="2">
        <v>41897</v>
      </c>
      <c r="B203">
        <v>111.10341243720769</v>
      </c>
      <c r="C203">
        <v>102.7849185946872</v>
      </c>
      <c r="E203">
        <f t="shared" si="40"/>
        <v>1.1110341243720769</v>
      </c>
      <c r="F203">
        <f t="shared" si="41"/>
        <v>1.0278491859468719</v>
      </c>
      <c r="H203">
        <f t="shared" si="33"/>
        <v>50</v>
      </c>
      <c r="I203">
        <f t="shared" si="34"/>
        <v>50</v>
      </c>
      <c r="K203" s="10">
        <f t="shared" si="35"/>
        <v>55.551706218603847</v>
      </c>
      <c r="L203" s="10">
        <f t="shared" si="36"/>
        <v>51.392459297343592</v>
      </c>
      <c r="M203" s="10"/>
      <c r="N203" s="10">
        <f t="shared" si="43"/>
        <v>-0.20786419539234657</v>
      </c>
      <c r="O203" s="10">
        <f t="shared" si="42"/>
        <v>2.6778063410446862E-2</v>
      </c>
      <c r="P203" s="10"/>
      <c r="Q203" s="10">
        <f t="shared" si="37"/>
        <v>5.5517062186038473</v>
      </c>
      <c r="R203" s="10">
        <f t="shared" si="38"/>
        <v>1.3924592973435921</v>
      </c>
      <c r="S203" s="10"/>
      <c r="T203" s="6">
        <f t="shared" si="39"/>
        <v>106.94416551594745</v>
      </c>
    </row>
    <row r="204" spans="1:20" x14ac:dyDescent="0.25">
      <c r="A204" s="2">
        <v>41898</v>
      </c>
      <c r="B204">
        <v>111.43253074657891</v>
      </c>
      <c r="C204">
        <v>102.7527849185947</v>
      </c>
      <c r="E204">
        <f t="shared" si="40"/>
        <v>1.1143253074657891</v>
      </c>
      <c r="F204">
        <f t="shared" si="41"/>
        <v>1.027527849185947</v>
      </c>
      <c r="H204">
        <f t="shared" si="33"/>
        <v>50</v>
      </c>
      <c r="I204">
        <f t="shared" si="34"/>
        <v>50</v>
      </c>
      <c r="K204" s="10">
        <f t="shared" si="35"/>
        <v>55.716265373289453</v>
      </c>
      <c r="L204" s="10">
        <f t="shared" si="36"/>
        <v>51.37639245929735</v>
      </c>
      <c r="M204" s="10"/>
      <c r="N204" s="10">
        <f t="shared" si="43"/>
        <v>0.16455915468560534</v>
      </c>
      <c r="O204" s="10">
        <f t="shared" si="42"/>
        <v>-1.6066838046242538E-2</v>
      </c>
      <c r="P204" s="10"/>
      <c r="Q204" s="10">
        <f t="shared" si="37"/>
        <v>5.7162653732894526</v>
      </c>
      <c r="R204" s="10">
        <f t="shared" si="38"/>
        <v>1.3763924592973495</v>
      </c>
      <c r="S204" s="10"/>
      <c r="T204" s="6">
        <f t="shared" si="39"/>
        <v>107.09265783258681</v>
      </c>
    </row>
    <row r="205" spans="1:20" x14ac:dyDescent="0.25">
      <c r="A205" s="2">
        <v>41899</v>
      </c>
      <c r="B205">
        <v>111.6230729256886</v>
      </c>
      <c r="C205">
        <v>102.77420736932309</v>
      </c>
      <c r="E205">
        <f t="shared" si="40"/>
        <v>1.116230729256886</v>
      </c>
      <c r="F205">
        <f t="shared" si="41"/>
        <v>1.027742073693231</v>
      </c>
      <c r="H205">
        <f t="shared" si="33"/>
        <v>50</v>
      </c>
      <c r="I205">
        <f t="shared" si="34"/>
        <v>50</v>
      </c>
      <c r="K205" s="10">
        <f t="shared" si="35"/>
        <v>55.811536462844302</v>
      </c>
      <c r="L205" s="10">
        <f t="shared" si="36"/>
        <v>51.387103684661554</v>
      </c>
      <c r="M205" s="10"/>
      <c r="N205" s="10">
        <f t="shared" si="43"/>
        <v>9.5271089554849198E-2</v>
      </c>
      <c r="O205" s="10">
        <f t="shared" si="42"/>
        <v>1.0711225364204324E-2</v>
      </c>
      <c r="P205" s="10"/>
      <c r="Q205" s="10">
        <f t="shared" si="37"/>
        <v>5.8115364628443018</v>
      </c>
      <c r="R205" s="10">
        <f t="shared" si="38"/>
        <v>1.3871036846615539</v>
      </c>
      <c r="S205" s="10"/>
      <c r="T205" s="6">
        <f t="shared" si="39"/>
        <v>107.19864014750586</v>
      </c>
    </row>
    <row r="206" spans="1:20" x14ac:dyDescent="0.25">
      <c r="A206" s="2">
        <v>41900</v>
      </c>
      <c r="B206">
        <v>112.6450718863676</v>
      </c>
      <c r="C206">
        <v>102.66709511568121</v>
      </c>
      <c r="E206">
        <f t="shared" si="40"/>
        <v>1.1264507188636761</v>
      </c>
      <c r="F206">
        <f t="shared" si="41"/>
        <v>1.0266709511568122</v>
      </c>
      <c r="H206">
        <f t="shared" si="33"/>
        <v>50</v>
      </c>
      <c r="I206">
        <f t="shared" si="34"/>
        <v>50</v>
      </c>
      <c r="K206" s="10">
        <f t="shared" si="35"/>
        <v>56.322535943183802</v>
      </c>
      <c r="L206" s="10">
        <f t="shared" si="36"/>
        <v>51.33354755784061</v>
      </c>
      <c r="M206" s="10"/>
      <c r="N206" s="10">
        <f t="shared" si="43"/>
        <v>0.51099948033949971</v>
      </c>
      <c r="O206" s="10">
        <f t="shared" si="42"/>
        <v>-5.3556126820943462E-2</v>
      </c>
      <c r="P206" s="10"/>
      <c r="Q206" s="10">
        <f t="shared" si="37"/>
        <v>6.3225359431838015</v>
      </c>
      <c r="R206" s="10">
        <f t="shared" si="38"/>
        <v>1.3335475578406104</v>
      </c>
      <c r="S206" s="10"/>
      <c r="T206" s="6">
        <f t="shared" si="39"/>
        <v>107.65608350102441</v>
      </c>
    </row>
    <row r="207" spans="1:20" x14ac:dyDescent="0.25">
      <c r="A207" s="2">
        <v>41901</v>
      </c>
      <c r="B207">
        <v>113.14741035856569</v>
      </c>
      <c r="C207">
        <v>102.8813196229649</v>
      </c>
      <c r="E207">
        <f t="shared" si="40"/>
        <v>1.131474103585657</v>
      </c>
      <c r="F207">
        <f t="shared" si="41"/>
        <v>1.028813196229649</v>
      </c>
      <c r="H207">
        <f t="shared" si="33"/>
        <v>50</v>
      </c>
      <c r="I207">
        <f t="shared" si="34"/>
        <v>50</v>
      </c>
      <c r="K207" s="10">
        <f t="shared" si="35"/>
        <v>56.573705179282854</v>
      </c>
      <c r="L207" s="10">
        <f t="shared" si="36"/>
        <v>51.440659811482448</v>
      </c>
      <c r="M207" s="10"/>
      <c r="N207" s="10">
        <f t="shared" si="43"/>
        <v>0.25116923609905228</v>
      </c>
      <c r="O207" s="10">
        <f t="shared" si="42"/>
        <v>0.10711225364183719</v>
      </c>
      <c r="P207" s="10"/>
      <c r="Q207" s="10">
        <f t="shared" si="37"/>
        <v>6.5737051792828538</v>
      </c>
      <c r="R207" s="10">
        <f t="shared" si="38"/>
        <v>1.4406598114824476</v>
      </c>
      <c r="S207" s="10"/>
      <c r="T207" s="6">
        <f t="shared" si="39"/>
        <v>108.0143649907653</v>
      </c>
    </row>
    <row r="208" spans="1:20" x14ac:dyDescent="0.25">
      <c r="A208" s="2">
        <v>41902</v>
      </c>
      <c r="B208">
        <v>113.14741035856569</v>
      </c>
      <c r="C208">
        <v>102.8813196229649</v>
      </c>
      <c r="E208">
        <f t="shared" si="40"/>
        <v>1.131474103585657</v>
      </c>
      <c r="F208">
        <f t="shared" si="41"/>
        <v>1.028813196229649</v>
      </c>
      <c r="H208">
        <f t="shared" si="33"/>
        <v>50</v>
      </c>
      <c r="I208">
        <f t="shared" si="34"/>
        <v>50</v>
      </c>
      <c r="K208" s="10">
        <f t="shared" si="35"/>
        <v>56.573705179282854</v>
      </c>
      <c r="L208" s="10">
        <f t="shared" si="36"/>
        <v>51.440659811482448</v>
      </c>
      <c r="M208" s="10"/>
      <c r="N208" s="10">
        <f t="shared" si="43"/>
        <v>0</v>
      </c>
      <c r="O208" s="10">
        <f t="shared" si="42"/>
        <v>0</v>
      </c>
      <c r="P208" s="10"/>
      <c r="Q208" s="10">
        <f t="shared" si="37"/>
        <v>6.5737051792828538</v>
      </c>
      <c r="R208" s="10">
        <f t="shared" si="38"/>
        <v>1.4406598114824476</v>
      </c>
      <c r="S208" s="10"/>
      <c r="T208" s="6">
        <f t="shared" si="39"/>
        <v>108.0143649907653</v>
      </c>
    </row>
    <row r="209" spans="1:20" x14ac:dyDescent="0.25">
      <c r="A209" s="2">
        <v>41903</v>
      </c>
      <c r="B209">
        <v>113.14741035856569</v>
      </c>
      <c r="C209">
        <v>102.8813196229649</v>
      </c>
      <c r="E209">
        <f t="shared" si="40"/>
        <v>1.131474103585657</v>
      </c>
      <c r="F209">
        <f t="shared" si="41"/>
        <v>1.028813196229649</v>
      </c>
      <c r="H209">
        <f t="shared" si="33"/>
        <v>50</v>
      </c>
      <c r="I209">
        <f t="shared" si="34"/>
        <v>50</v>
      </c>
      <c r="K209" s="10">
        <f t="shared" si="35"/>
        <v>56.573705179282854</v>
      </c>
      <c r="L209" s="10">
        <f t="shared" si="36"/>
        <v>51.440659811482448</v>
      </c>
      <c r="M209" s="10"/>
      <c r="N209" s="10">
        <f t="shared" si="43"/>
        <v>0</v>
      </c>
      <c r="O209" s="10">
        <f t="shared" si="42"/>
        <v>0</v>
      </c>
      <c r="P209" s="10"/>
      <c r="Q209" s="10">
        <f t="shared" si="37"/>
        <v>6.5737051792828538</v>
      </c>
      <c r="R209" s="10">
        <f t="shared" si="38"/>
        <v>1.4406598114824476</v>
      </c>
      <c r="S209" s="10"/>
      <c r="T209" s="6">
        <f t="shared" si="39"/>
        <v>108.0143649907653</v>
      </c>
    </row>
    <row r="210" spans="1:20" x14ac:dyDescent="0.25">
      <c r="A210" s="2">
        <v>41904</v>
      </c>
      <c r="B210">
        <v>112.4025636584098</v>
      </c>
      <c r="C210">
        <v>103.0205655526992</v>
      </c>
      <c r="E210">
        <f t="shared" si="40"/>
        <v>1.1240256365840979</v>
      </c>
      <c r="F210">
        <f t="shared" si="41"/>
        <v>1.0302056555269921</v>
      </c>
      <c r="H210">
        <f t="shared" si="33"/>
        <v>50</v>
      </c>
      <c r="I210">
        <f t="shared" si="34"/>
        <v>50</v>
      </c>
      <c r="K210" s="10">
        <f t="shared" si="35"/>
        <v>56.201281829204895</v>
      </c>
      <c r="L210" s="10">
        <f t="shared" si="36"/>
        <v>51.510282776349605</v>
      </c>
      <c r="M210" s="10"/>
      <c r="N210" s="10">
        <f t="shared" si="43"/>
        <v>-0.37242335007795901</v>
      </c>
      <c r="O210" s="10">
        <f t="shared" si="42"/>
        <v>6.9622964867157577E-2</v>
      </c>
      <c r="P210" s="10"/>
      <c r="Q210" s="10">
        <f t="shared" si="37"/>
        <v>6.2012818292048948</v>
      </c>
      <c r="R210" s="10">
        <f t="shared" si="38"/>
        <v>1.5102827763496052</v>
      </c>
      <c r="S210" s="10"/>
      <c r="T210" s="6">
        <f t="shared" si="39"/>
        <v>107.7115646055545</v>
      </c>
    </row>
    <row r="211" spans="1:20" x14ac:dyDescent="0.25">
      <c r="A211" s="2">
        <v>41905</v>
      </c>
      <c r="B211">
        <v>111.5018188117097</v>
      </c>
      <c r="C211">
        <v>103.1062553556127</v>
      </c>
      <c r="E211">
        <f t="shared" si="40"/>
        <v>1.1150181881170971</v>
      </c>
      <c r="F211">
        <f t="shared" si="41"/>
        <v>1.0310625535561271</v>
      </c>
      <c r="H211">
        <f t="shared" si="33"/>
        <v>50</v>
      </c>
      <c r="I211">
        <f t="shared" si="34"/>
        <v>50</v>
      </c>
      <c r="K211" s="10">
        <f t="shared" si="35"/>
        <v>55.750909405854856</v>
      </c>
      <c r="L211" s="10">
        <f t="shared" si="36"/>
        <v>51.553127677806351</v>
      </c>
      <c r="M211" s="10"/>
      <c r="N211" s="10">
        <f t="shared" si="43"/>
        <v>-0.45037242335003924</v>
      </c>
      <c r="O211" s="10">
        <f t="shared" si="42"/>
        <v>4.2844901456746243E-2</v>
      </c>
      <c r="P211" s="10"/>
      <c r="Q211" s="10">
        <f t="shared" si="37"/>
        <v>5.7509094058548555</v>
      </c>
      <c r="R211" s="10">
        <f t="shared" si="38"/>
        <v>1.5531276778063514</v>
      </c>
      <c r="S211" s="10"/>
      <c r="T211" s="6">
        <f t="shared" si="39"/>
        <v>107.3040370836612</v>
      </c>
    </row>
    <row r="212" spans="1:20" x14ac:dyDescent="0.25">
      <c r="A212" s="2">
        <v>41906</v>
      </c>
      <c r="B212">
        <v>112.36791962584449</v>
      </c>
      <c r="C212">
        <v>103.0741216795201</v>
      </c>
      <c r="E212">
        <f t="shared" si="40"/>
        <v>1.1236791962584449</v>
      </c>
      <c r="F212">
        <f t="shared" si="41"/>
        <v>1.030741216795201</v>
      </c>
      <c r="H212">
        <f t="shared" si="33"/>
        <v>50</v>
      </c>
      <c r="I212">
        <f t="shared" si="34"/>
        <v>50</v>
      </c>
      <c r="K212" s="10">
        <f t="shared" si="35"/>
        <v>56.183959812922247</v>
      </c>
      <c r="L212" s="10">
        <f t="shared" si="36"/>
        <v>51.537060839760052</v>
      </c>
      <c r="M212" s="10"/>
      <c r="N212" s="10">
        <f t="shared" si="43"/>
        <v>0.43305040706739106</v>
      </c>
      <c r="O212" s="10">
        <f t="shared" si="42"/>
        <v>-1.6066838046299381E-2</v>
      </c>
      <c r="P212" s="10"/>
      <c r="Q212" s="10">
        <f t="shared" si="37"/>
        <v>6.1839598129222466</v>
      </c>
      <c r="R212" s="10">
        <f t="shared" si="38"/>
        <v>1.537060839760052</v>
      </c>
      <c r="S212" s="10"/>
      <c r="T212" s="6">
        <f t="shared" si="39"/>
        <v>107.7210206526823</v>
      </c>
    </row>
    <row r="213" spans="1:20" x14ac:dyDescent="0.25">
      <c r="A213" s="2">
        <v>41907</v>
      </c>
      <c r="B213">
        <v>111.6750389745366</v>
      </c>
      <c r="C213">
        <v>103.2347900599829</v>
      </c>
      <c r="E213">
        <f t="shared" si="40"/>
        <v>1.1167503897453661</v>
      </c>
      <c r="F213">
        <f t="shared" si="41"/>
        <v>1.0323479005998291</v>
      </c>
      <c r="H213">
        <f t="shared" si="33"/>
        <v>50</v>
      </c>
      <c r="I213">
        <f t="shared" si="34"/>
        <v>50</v>
      </c>
      <c r="K213" s="10">
        <f t="shared" si="35"/>
        <v>55.837519487268302</v>
      </c>
      <c r="L213" s="10">
        <f t="shared" si="36"/>
        <v>51.617395029991457</v>
      </c>
      <c r="M213" s="10"/>
      <c r="N213" s="10">
        <f t="shared" si="43"/>
        <v>-0.34644032565394411</v>
      </c>
      <c r="O213" s="10">
        <f t="shared" si="42"/>
        <v>8.0334190231404534E-2</v>
      </c>
      <c r="P213" s="10"/>
      <c r="Q213" s="10">
        <f t="shared" si="37"/>
        <v>5.8375194872683025</v>
      </c>
      <c r="R213" s="10">
        <f t="shared" si="38"/>
        <v>1.6173950299914566</v>
      </c>
      <c r="S213" s="10"/>
      <c r="T213" s="6">
        <f t="shared" si="39"/>
        <v>107.45491451725977</v>
      </c>
    </row>
    <row r="214" spans="1:20" x14ac:dyDescent="0.25">
      <c r="A214" s="2">
        <v>41908</v>
      </c>
      <c r="B214">
        <v>111.9175472024944</v>
      </c>
      <c r="C214">
        <v>103.18123393316191</v>
      </c>
      <c r="E214">
        <f t="shared" si="40"/>
        <v>1.1191754720249441</v>
      </c>
      <c r="F214">
        <f t="shared" si="41"/>
        <v>1.031812339331619</v>
      </c>
      <c r="H214">
        <f t="shared" si="33"/>
        <v>50</v>
      </c>
      <c r="I214">
        <f t="shared" si="34"/>
        <v>50</v>
      </c>
      <c r="K214" s="10">
        <f t="shared" si="35"/>
        <v>55.958773601247202</v>
      </c>
      <c r="L214" s="10">
        <f t="shared" si="36"/>
        <v>51.590616966580946</v>
      </c>
      <c r="M214" s="10"/>
      <c r="N214" s="10">
        <f t="shared" si="43"/>
        <v>0.12125411397889962</v>
      </c>
      <c r="O214" s="10">
        <f t="shared" si="42"/>
        <v>-2.6778063410510811E-2</v>
      </c>
      <c r="P214" s="10"/>
      <c r="Q214" s="10">
        <f t="shared" si="37"/>
        <v>5.9587736012472021</v>
      </c>
      <c r="R214" s="10">
        <f t="shared" si="38"/>
        <v>1.5906169665809458</v>
      </c>
      <c r="S214" s="10"/>
      <c r="T214" s="6">
        <f t="shared" si="39"/>
        <v>107.54939056782814</v>
      </c>
    </row>
    <row r="215" spans="1:20" x14ac:dyDescent="0.25">
      <c r="A215" s="2">
        <v>41909</v>
      </c>
      <c r="B215">
        <v>111.9175472024944</v>
      </c>
      <c r="C215">
        <v>103.18123393316191</v>
      </c>
      <c r="E215">
        <f t="shared" si="40"/>
        <v>1.1191754720249441</v>
      </c>
      <c r="F215">
        <f t="shared" si="41"/>
        <v>1.031812339331619</v>
      </c>
      <c r="H215">
        <f t="shared" si="33"/>
        <v>50</v>
      </c>
      <c r="I215">
        <f t="shared" si="34"/>
        <v>50</v>
      </c>
      <c r="K215" s="10">
        <f t="shared" si="35"/>
        <v>55.958773601247202</v>
      </c>
      <c r="L215" s="10">
        <f t="shared" si="36"/>
        <v>51.590616966580946</v>
      </c>
      <c r="M215" s="10"/>
      <c r="N215" s="10">
        <f t="shared" si="43"/>
        <v>0</v>
      </c>
      <c r="O215" s="10">
        <f t="shared" si="42"/>
        <v>0</v>
      </c>
      <c r="P215" s="10"/>
      <c r="Q215" s="10">
        <f t="shared" si="37"/>
        <v>5.9587736012472021</v>
      </c>
      <c r="R215" s="10">
        <f t="shared" si="38"/>
        <v>1.5906169665809458</v>
      </c>
      <c r="S215" s="10"/>
      <c r="T215" s="6">
        <f t="shared" si="39"/>
        <v>107.54939056782814</v>
      </c>
    </row>
    <row r="216" spans="1:20" x14ac:dyDescent="0.25">
      <c r="A216" s="2">
        <v>41910</v>
      </c>
      <c r="B216">
        <v>111.9175472024944</v>
      </c>
      <c r="C216">
        <v>103.18123393316191</v>
      </c>
      <c r="E216">
        <f t="shared" si="40"/>
        <v>1.1191754720249441</v>
      </c>
      <c r="F216">
        <f t="shared" si="41"/>
        <v>1.031812339331619</v>
      </c>
      <c r="H216">
        <f t="shared" si="33"/>
        <v>50</v>
      </c>
      <c r="I216">
        <f t="shared" si="34"/>
        <v>50</v>
      </c>
      <c r="K216" s="10">
        <f t="shared" si="35"/>
        <v>55.958773601247202</v>
      </c>
      <c r="L216" s="10">
        <f t="shared" si="36"/>
        <v>51.590616966580946</v>
      </c>
      <c r="M216" s="10"/>
      <c r="N216" s="10">
        <f t="shared" si="43"/>
        <v>0</v>
      </c>
      <c r="O216" s="10">
        <f t="shared" si="42"/>
        <v>0</v>
      </c>
      <c r="P216" s="10"/>
      <c r="Q216" s="10">
        <f t="shared" si="37"/>
        <v>5.9587736012472021</v>
      </c>
      <c r="R216" s="10">
        <f t="shared" si="38"/>
        <v>1.5906169665809458</v>
      </c>
      <c r="S216" s="10"/>
      <c r="T216" s="6">
        <f t="shared" si="39"/>
        <v>107.54939056782814</v>
      </c>
    </row>
    <row r="217" spans="1:20" x14ac:dyDescent="0.25">
      <c r="A217" s="2">
        <v>41911</v>
      </c>
      <c r="B217">
        <v>111.88290316992899</v>
      </c>
      <c r="C217">
        <v>103.2347900599829</v>
      </c>
      <c r="E217">
        <f t="shared" si="40"/>
        <v>1.1188290316992899</v>
      </c>
      <c r="F217">
        <f t="shared" si="41"/>
        <v>1.0323479005998291</v>
      </c>
      <c r="H217">
        <f t="shared" si="33"/>
        <v>50</v>
      </c>
      <c r="I217">
        <f t="shared" si="34"/>
        <v>50</v>
      </c>
      <c r="K217" s="10">
        <f t="shared" si="35"/>
        <v>55.941451584964497</v>
      </c>
      <c r="L217" s="10">
        <f t="shared" si="36"/>
        <v>51.617395029991457</v>
      </c>
      <c r="M217" s="10"/>
      <c r="N217" s="10">
        <f t="shared" si="43"/>
        <v>-1.7322016282705022E-2</v>
      </c>
      <c r="O217" s="10">
        <f t="shared" si="42"/>
        <v>2.6778063410510811E-2</v>
      </c>
      <c r="P217" s="10"/>
      <c r="Q217" s="10">
        <f t="shared" si="37"/>
        <v>5.9414515849644971</v>
      </c>
      <c r="R217" s="10">
        <f t="shared" si="38"/>
        <v>1.6173950299914566</v>
      </c>
      <c r="S217" s="10"/>
      <c r="T217" s="6">
        <f t="shared" si="39"/>
        <v>107.55884661495595</v>
      </c>
    </row>
    <row r="218" spans="1:20" x14ac:dyDescent="0.25">
      <c r="A218" s="2">
        <v>41912</v>
      </c>
      <c r="B218">
        <v>112.7143599514983</v>
      </c>
      <c r="C218">
        <v>103.245501285347</v>
      </c>
      <c r="E218">
        <f t="shared" si="40"/>
        <v>1.127143599514983</v>
      </c>
      <c r="F218">
        <f t="shared" si="41"/>
        <v>1.03245501285347</v>
      </c>
      <c r="H218">
        <f t="shared" si="33"/>
        <v>50</v>
      </c>
      <c r="I218">
        <f t="shared" si="34"/>
        <v>50</v>
      </c>
      <c r="K218" s="10">
        <f t="shared" si="35"/>
        <v>56.357179975749148</v>
      </c>
      <c r="L218" s="10">
        <f t="shared" si="36"/>
        <v>51.622750642673495</v>
      </c>
      <c r="M218" s="10"/>
      <c r="N218" s="10">
        <f t="shared" si="43"/>
        <v>0.41572839078465051</v>
      </c>
      <c r="O218" s="10">
        <f t="shared" si="42"/>
        <v>5.3556126820382133E-3</v>
      </c>
      <c r="P218" s="10"/>
      <c r="Q218" s="10">
        <f t="shared" si="37"/>
        <v>6.3571799757491476</v>
      </c>
      <c r="R218" s="10">
        <f t="shared" si="38"/>
        <v>1.6227506426734948</v>
      </c>
      <c r="S218" s="10"/>
      <c r="T218" s="6">
        <f t="shared" si="39"/>
        <v>107.97993061842264</v>
      </c>
    </row>
    <row r="219" spans="1:20" x14ac:dyDescent="0.25">
      <c r="A219" s="2">
        <v>41913</v>
      </c>
      <c r="B219">
        <v>111.6577169582539</v>
      </c>
      <c r="C219">
        <v>103.5561268209083</v>
      </c>
      <c r="E219">
        <f t="shared" si="40"/>
        <v>1.1165771695825391</v>
      </c>
      <c r="F219">
        <f t="shared" si="41"/>
        <v>1.0355612682090831</v>
      </c>
      <c r="H219">
        <f t="shared" si="33"/>
        <v>50</v>
      </c>
      <c r="I219">
        <f t="shared" si="34"/>
        <v>50</v>
      </c>
      <c r="K219" s="10">
        <f t="shared" si="35"/>
        <v>55.82885847912695</v>
      </c>
      <c r="L219" s="10">
        <f t="shared" si="36"/>
        <v>51.778063410454159</v>
      </c>
      <c r="M219" s="10"/>
      <c r="N219" s="10">
        <f t="shared" si="43"/>
        <v>-0.52832149662219763</v>
      </c>
      <c r="O219" s="10">
        <f t="shared" si="42"/>
        <v>0.15531276778066427</v>
      </c>
      <c r="P219" s="10"/>
      <c r="Q219" s="10">
        <f t="shared" si="37"/>
        <v>5.82885847912695</v>
      </c>
      <c r="R219" s="10">
        <f t="shared" si="38"/>
        <v>1.7780634104541591</v>
      </c>
      <c r="S219" s="10"/>
      <c r="T219" s="6">
        <f t="shared" si="39"/>
        <v>107.60692188958112</v>
      </c>
    </row>
    <row r="220" spans="1:20" x14ac:dyDescent="0.25">
      <c r="A220" s="2">
        <v>41914</v>
      </c>
      <c r="B220">
        <v>109.38853282522081</v>
      </c>
      <c r="C220">
        <v>103.481148243359</v>
      </c>
      <c r="E220">
        <f t="shared" si="40"/>
        <v>1.0938853282522081</v>
      </c>
      <c r="F220">
        <f t="shared" si="41"/>
        <v>1.0348114824335901</v>
      </c>
      <c r="H220">
        <f t="shared" si="33"/>
        <v>50</v>
      </c>
      <c r="I220">
        <f t="shared" si="34"/>
        <v>50</v>
      </c>
      <c r="K220" s="10">
        <f t="shared" si="35"/>
        <v>54.694266412610403</v>
      </c>
      <c r="L220" s="10">
        <f t="shared" si="36"/>
        <v>51.740574121679508</v>
      </c>
      <c r="M220" s="10"/>
      <c r="N220" s="10">
        <f t="shared" si="43"/>
        <v>-1.1345920665165465</v>
      </c>
      <c r="O220" s="10">
        <f t="shared" si="42"/>
        <v>-3.7489288774651186E-2</v>
      </c>
      <c r="P220" s="10"/>
      <c r="Q220" s="10">
        <f t="shared" si="37"/>
        <v>4.6942664126104034</v>
      </c>
      <c r="R220" s="10">
        <f t="shared" si="38"/>
        <v>1.7405741216795079</v>
      </c>
      <c r="S220" s="10"/>
      <c r="T220" s="6">
        <f t="shared" si="39"/>
        <v>106.43484053428992</v>
      </c>
    </row>
    <row r="221" spans="1:20" x14ac:dyDescent="0.25">
      <c r="A221" s="2">
        <v>41915</v>
      </c>
      <c r="B221">
        <v>111.83093712108089</v>
      </c>
      <c r="C221">
        <v>103.4383033419023</v>
      </c>
      <c r="E221">
        <f t="shared" si="40"/>
        <v>1.118309371210809</v>
      </c>
      <c r="F221">
        <f t="shared" si="41"/>
        <v>1.0343830334190229</v>
      </c>
      <c r="H221">
        <f t="shared" si="33"/>
        <v>50</v>
      </c>
      <c r="I221">
        <f t="shared" si="34"/>
        <v>50</v>
      </c>
      <c r="K221" s="10">
        <f t="shared" si="35"/>
        <v>55.915468560540447</v>
      </c>
      <c r="L221" s="10">
        <f t="shared" si="36"/>
        <v>51.719151670951149</v>
      </c>
      <c r="M221" s="10"/>
      <c r="N221" s="10">
        <f t="shared" si="43"/>
        <v>1.2212021479300432</v>
      </c>
      <c r="O221" s="10">
        <f t="shared" si="42"/>
        <v>-2.1422450728358911E-2</v>
      </c>
      <c r="P221" s="10"/>
      <c r="Q221" s="10">
        <f t="shared" si="37"/>
        <v>5.9154685605404467</v>
      </c>
      <c r="R221" s="10">
        <f t="shared" si="38"/>
        <v>1.719151670951149</v>
      </c>
      <c r="S221" s="10"/>
      <c r="T221" s="6">
        <f t="shared" si="39"/>
        <v>107.6346202314916</v>
      </c>
    </row>
    <row r="222" spans="1:20" x14ac:dyDescent="0.25">
      <c r="A222" s="2">
        <v>41916</v>
      </c>
      <c r="B222">
        <v>111.83093712108089</v>
      </c>
      <c r="C222">
        <v>103.4383033419023</v>
      </c>
      <c r="E222">
        <f t="shared" si="40"/>
        <v>1.118309371210809</v>
      </c>
      <c r="F222">
        <f t="shared" si="41"/>
        <v>1.0343830334190229</v>
      </c>
      <c r="H222">
        <f t="shared" si="33"/>
        <v>50</v>
      </c>
      <c r="I222">
        <f t="shared" si="34"/>
        <v>50</v>
      </c>
      <c r="K222" s="10">
        <f t="shared" si="35"/>
        <v>55.915468560540447</v>
      </c>
      <c r="L222" s="10">
        <f t="shared" si="36"/>
        <v>51.719151670951149</v>
      </c>
      <c r="M222" s="10"/>
      <c r="N222" s="10">
        <f t="shared" si="43"/>
        <v>0</v>
      </c>
      <c r="O222" s="10">
        <f t="shared" si="42"/>
        <v>0</v>
      </c>
      <c r="P222" s="10"/>
      <c r="Q222" s="10">
        <f t="shared" si="37"/>
        <v>5.9154685605404467</v>
      </c>
      <c r="R222" s="10">
        <f t="shared" si="38"/>
        <v>1.719151670951149</v>
      </c>
      <c r="S222" s="10"/>
      <c r="T222" s="6">
        <f t="shared" si="39"/>
        <v>107.6346202314916</v>
      </c>
    </row>
    <row r="223" spans="1:20" x14ac:dyDescent="0.25">
      <c r="A223" s="2">
        <v>41917</v>
      </c>
      <c r="B223">
        <v>111.83093712108089</v>
      </c>
      <c r="C223">
        <v>103.4383033419023</v>
      </c>
      <c r="E223">
        <f t="shared" si="40"/>
        <v>1.118309371210809</v>
      </c>
      <c r="F223">
        <f t="shared" si="41"/>
        <v>1.0343830334190229</v>
      </c>
      <c r="H223">
        <f t="shared" si="33"/>
        <v>50</v>
      </c>
      <c r="I223">
        <f t="shared" si="34"/>
        <v>50</v>
      </c>
      <c r="K223" s="10">
        <f t="shared" si="35"/>
        <v>55.915468560540447</v>
      </c>
      <c r="L223" s="10">
        <f t="shared" si="36"/>
        <v>51.719151670951149</v>
      </c>
      <c r="M223" s="10"/>
      <c r="N223" s="10">
        <f t="shared" si="43"/>
        <v>0</v>
      </c>
      <c r="O223" s="10">
        <f t="shared" si="42"/>
        <v>0</v>
      </c>
      <c r="P223" s="10"/>
      <c r="Q223" s="10">
        <f t="shared" si="37"/>
        <v>5.9154685605404467</v>
      </c>
      <c r="R223" s="10">
        <f t="shared" si="38"/>
        <v>1.719151670951149</v>
      </c>
      <c r="S223" s="10"/>
      <c r="T223" s="6">
        <f t="shared" si="39"/>
        <v>107.6346202314916</v>
      </c>
    </row>
    <row r="224" spans="1:20" x14ac:dyDescent="0.25">
      <c r="A224" s="2">
        <v>41918</v>
      </c>
      <c r="B224">
        <v>111.7616490559501</v>
      </c>
      <c r="C224">
        <v>103.5561268209083</v>
      </c>
      <c r="E224">
        <f t="shared" si="40"/>
        <v>1.117616490559501</v>
      </c>
      <c r="F224">
        <f t="shared" si="41"/>
        <v>1.0355612682090831</v>
      </c>
      <c r="H224">
        <f t="shared" si="33"/>
        <v>50</v>
      </c>
      <c r="I224">
        <f t="shared" si="34"/>
        <v>50</v>
      </c>
      <c r="K224" s="10">
        <f t="shared" si="35"/>
        <v>55.880824527975051</v>
      </c>
      <c r="L224" s="10">
        <f t="shared" si="36"/>
        <v>51.778063410454159</v>
      </c>
      <c r="M224" s="10"/>
      <c r="N224" s="10">
        <f t="shared" si="43"/>
        <v>-3.4644032565395833E-2</v>
      </c>
      <c r="O224" s="10">
        <f t="shared" si="42"/>
        <v>5.8911739503010097E-2</v>
      </c>
      <c r="P224" s="10"/>
      <c r="Q224" s="10">
        <f t="shared" si="37"/>
        <v>5.8808245279750508</v>
      </c>
      <c r="R224" s="10">
        <f t="shared" si="38"/>
        <v>1.7780634104541591</v>
      </c>
      <c r="S224" s="10"/>
      <c r="T224" s="6">
        <f t="shared" si="39"/>
        <v>107.65888793842922</v>
      </c>
    </row>
    <row r="225" spans="1:20" x14ac:dyDescent="0.25">
      <c r="A225" s="2">
        <v>41919</v>
      </c>
      <c r="B225">
        <v>110.2373116230729</v>
      </c>
      <c r="C225">
        <v>103.716795201371</v>
      </c>
      <c r="E225">
        <f t="shared" si="40"/>
        <v>1.1023731162307291</v>
      </c>
      <c r="F225">
        <f t="shared" si="41"/>
        <v>1.03716795201371</v>
      </c>
      <c r="H225">
        <f t="shared" si="33"/>
        <v>50</v>
      </c>
      <c r="I225">
        <f t="shared" si="34"/>
        <v>50</v>
      </c>
      <c r="K225" s="10">
        <f t="shared" si="35"/>
        <v>55.118655811536456</v>
      </c>
      <c r="L225" s="10">
        <f t="shared" si="36"/>
        <v>51.8583976006855</v>
      </c>
      <c r="M225" s="10"/>
      <c r="N225" s="10">
        <f t="shared" si="43"/>
        <v>-0.76216871643859463</v>
      </c>
      <c r="O225" s="10">
        <f t="shared" si="42"/>
        <v>8.0334190231340585E-2</v>
      </c>
      <c r="P225" s="10"/>
      <c r="Q225" s="10">
        <f t="shared" si="37"/>
        <v>5.1186558115364562</v>
      </c>
      <c r="R225" s="10">
        <f t="shared" si="38"/>
        <v>1.8583976006854996</v>
      </c>
      <c r="S225" s="10"/>
      <c r="T225" s="6">
        <f t="shared" si="39"/>
        <v>106.97705341222195</v>
      </c>
    </row>
    <row r="226" spans="1:20" x14ac:dyDescent="0.25">
      <c r="A226" s="2">
        <v>41920</v>
      </c>
      <c r="B226">
        <v>109.0767365321323</v>
      </c>
      <c r="C226">
        <v>103.83461868037701</v>
      </c>
      <c r="E226">
        <f t="shared" si="40"/>
        <v>1.090767365321323</v>
      </c>
      <c r="F226">
        <f t="shared" si="41"/>
        <v>1.03834618680377</v>
      </c>
      <c r="H226">
        <f t="shared" si="33"/>
        <v>50</v>
      </c>
      <c r="I226">
        <f t="shared" si="34"/>
        <v>50</v>
      </c>
      <c r="K226" s="10">
        <f t="shared" si="35"/>
        <v>54.538368266066151</v>
      </c>
      <c r="L226" s="10">
        <f t="shared" si="36"/>
        <v>51.917309340188503</v>
      </c>
      <c r="M226" s="10"/>
      <c r="N226" s="10">
        <f t="shared" si="43"/>
        <v>-0.58028754547030559</v>
      </c>
      <c r="O226" s="10">
        <f t="shared" si="42"/>
        <v>5.8911739503002991E-2</v>
      </c>
      <c r="P226" s="10"/>
      <c r="Q226" s="10">
        <f t="shared" si="37"/>
        <v>4.5383682660661506</v>
      </c>
      <c r="R226" s="10">
        <f t="shared" si="38"/>
        <v>1.9173093401885026</v>
      </c>
      <c r="S226" s="10"/>
      <c r="T226" s="6">
        <f t="shared" si="39"/>
        <v>106.45567760625465</v>
      </c>
    </row>
    <row r="227" spans="1:20" x14ac:dyDescent="0.25">
      <c r="A227" s="2">
        <v>41921</v>
      </c>
      <c r="B227">
        <v>109.5617529880478</v>
      </c>
      <c r="C227">
        <v>103.8239074550129</v>
      </c>
      <c r="E227">
        <f t="shared" si="40"/>
        <v>1.095617529880478</v>
      </c>
      <c r="F227">
        <f t="shared" si="41"/>
        <v>1.0382390745501291</v>
      </c>
      <c r="H227">
        <f t="shared" si="33"/>
        <v>50</v>
      </c>
      <c r="I227">
        <f t="shared" si="34"/>
        <v>50</v>
      </c>
      <c r="K227" s="10">
        <f t="shared" si="35"/>
        <v>54.7808764940239</v>
      </c>
      <c r="L227" s="10">
        <f t="shared" si="36"/>
        <v>51.911953727506457</v>
      </c>
      <c r="M227" s="10"/>
      <c r="N227" s="10">
        <f t="shared" si="43"/>
        <v>0.24250822795774951</v>
      </c>
      <c r="O227" s="10">
        <f t="shared" si="42"/>
        <v>-5.3556126820453187E-3</v>
      </c>
      <c r="P227" s="10"/>
      <c r="Q227" s="10">
        <f t="shared" si="37"/>
        <v>4.7808764940239001</v>
      </c>
      <c r="R227" s="10">
        <f t="shared" si="38"/>
        <v>1.9119537275064573</v>
      </c>
      <c r="S227" s="10"/>
      <c r="T227" s="6">
        <f t="shared" si="39"/>
        <v>106.69283022153036</v>
      </c>
    </row>
    <row r="228" spans="1:20" x14ac:dyDescent="0.25">
      <c r="A228" s="2">
        <v>41922</v>
      </c>
      <c r="B228">
        <v>107.9161614411918</v>
      </c>
      <c r="C228">
        <v>103.8881748071979</v>
      </c>
      <c r="E228">
        <f t="shared" si="40"/>
        <v>1.079161614411918</v>
      </c>
      <c r="F228">
        <f t="shared" si="41"/>
        <v>1.038881748071979</v>
      </c>
      <c r="H228">
        <f t="shared" si="33"/>
        <v>50</v>
      </c>
      <c r="I228">
        <f t="shared" si="34"/>
        <v>50</v>
      </c>
      <c r="K228" s="10">
        <f t="shared" si="35"/>
        <v>53.958080720595902</v>
      </c>
      <c r="L228" s="10">
        <f t="shared" si="36"/>
        <v>51.944087403598949</v>
      </c>
      <c r="M228" s="10"/>
      <c r="N228" s="10">
        <f t="shared" si="43"/>
        <v>-0.82279577342799826</v>
      </c>
      <c r="O228" s="10">
        <f t="shared" si="42"/>
        <v>3.213367609249218E-2</v>
      </c>
      <c r="P228" s="10"/>
      <c r="Q228" s="10">
        <f t="shared" si="37"/>
        <v>3.9580807205959019</v>
      </c>
      <c r="R228" s="10">
        <f t="shared" si="38"/>
        <v>1.9440874035989495</v>
      </c>
      <c r="S228" s="10"/>
      <c r="T228" s="6">
        <f t="shared" si="39"/>
        <v>105.90216812419484</v>
      </c>
    </row>
    <row r="229" spans="1:20" x14ac:dyDescent="0.25">
      <c r="A229" s="2">
        <v>41923</v>
      </c>
      <c r="B229">
        <v>107.9161614411918</v>
      </c>
      <c r="C229">
        <v>103.8881748071979</v>
      </c>
      <c r="E229">
        <f t="shared" si="40"/>
        <v>1.079161614411918</v>
      </c>
      <c r="F229">
        <f t="shared" si="41"/>
        <v>1.038881748071979</v>
      </c>
      <c r="H229">
        <f t="shared" si="33"/>
        <v>50</v>
      </c>
      <c r="I229">
        <f t="shared" si="34"/>
        <v>50</v>
      </c>
      <c r="K229" s="10">
        <f t="shared" si="35"/>
        <v>53.958080720595902</v>
      </c>
      <c r="L229" s="10">
        <f t="shared" si="36"/>
        <v>51.944087403598949</v>
      </c>
      <c r="M229" s="10"/>
      <c r="N229" s="10">
        <f t="shared" si="43"/>
        <v>0</v>
      </c>
      <c r="O229" s="10">
        <f t="shared" si="42"/>
        <v>0</v>
      </c>
      <c r="P229" s="10"/>
      <c r="Q229" s="10">
        <f t="shared" si="37"/>
        <v>3.9580807205959019</v>
      </c>
      <c r="R229" s="10">
        <f t="shared" si="38"/>
        <v>1.9440874035989495</v>
      </c>
      <c r="S229" s="10"/>
      <c r="T229" s="6">
        <f t="shared" si="39"/>
        <v>105.90216812419484</v>
      </c>
    </row>
    <row r="230" spans="1:20" x14ac:dyDescent="0.25">
      <c r="A230" s="2">
        <v>41924</v>
      </c>
      <c r="B230">
        <v>107.9161614411918</v>
      </c>
      <c r="C230">
        <v>103.8881748071979</v>
      </c>
      <c r="E230">
        <f t="shared" si="40"/>
        <v>1.079161614411918</v>
      </c>
      <c r="F230">
        <f t="shared" si="41"/>
        <v>1.038881748071979</v>
      </c>
      <c r="H230">
        <f t="shared" si="33"/>
        <v>50</v>
      </c>
      <c r="I230">
        <f t="shared" si="34"/>
        <v>50</v>
      </c>
      <c r="K230" s="10">
        <f t="shared" si="35"/>
        <v>53.958080720595902</v>
      </c>
      <c r="L230" s="10">
        <f t="shared" si="36"/>
        <v>51.944087403598949</v>
      </c>
      <c r="M230" s="10"/>
      <c r="N230" s="10">
        <f t="shared" si="43"/>
        <v>0</v>
      </c>
      <c r="O230" s="10">
        <f t="shared" si="42"/>
        <v>0</v>
      </c>
      <c r="P230" s="10"/>
      <c r="Q230" s="10">
        <f t="shared" si="37"/>
        <v>3.9580807205959019</v>
      </c>
      <c r="R230" s="10">
        <f t="shared" si="38"/>
        <v>1.9440874035989495</v>
      </c>
      <c r="S230" s="10"/>
      <c r="T230" s="6">
        <f t="shared" si="39"/>
        <v>105.90216812419484</v>
      </c>
    </row>
    <row r="231" spans="1:20" x14ac:dyDescent="0.25">
      <c r="A231" s="2">
        <v>41925</v>
      </c>
      <c r="B231">
        <v>106.99809457820891</v>
      </c>
      <c r="C231">
        <v>104.0059982862039</v>
      </c>
      <c r="E231">
        <f t="shared" si="40"/>
        <v>1.069980945782089</v>
      </c>
      <c r="F231">
        <f t="shared" si="41"/>
        <v>1.0400599828620392</v>
      </c>
      <c r="H231">
        <f t="shared" si="33"/>
        <v>50</v>
      </c>
      <c r="I231">
        <f t="shared" si="34"/>
        <v>50</v>
      </c>
      <c r="K231" s="10">
        <f t="shared" si="35"/>
        <v>53.499047289104453</v>
      </c>
      <c r="L231" s="10">
        <f t="shared" si="36"/>
        <v>52.00299914310196</v>
      </c>
      <c r="M231" s="10"/>
      <c r="N231" s="10">
        <f t="shared" si="43"/>
        <v>-0.4590334314914486</v>
      </c>
      <c r="O231" s="10">
        <f t="shared" si="42"/>
        <v>5.8911739503010097E-2</v>
      </c>
      <c r="P231" s="10"/>
      <c r="Q231" s="10">
        <f t="shared" si="37"/>
        <v>3.4990472891044533</v>
      </c>
      <c r="R231" s="10">
        <f t="shared" si="38"/>
        <v>2.0029991431019596</v>
      </c>
      <c r="S231" s="10"/>
      <c r="T231" s="6">
        <f t="shared" si="39"/>
        <v>105.50204643220641</v>
      </c>
    </row>
    <row r="232" spans="1:20" x14ac:dyDescent="0.25">
      <c r="A232" s="2">
        <v>41926</v>
      </c>
      <c r="B232">
        <v>106.65165425255501</v>
      </c>
      <c r="C232">
        <v>104.1666666666667</v>
      </c>
      <c r="E232">
        <f t="shared" si="40"/>
        <v>1.0665165425255501</v>
      </c>
      <c r="F232">
        <f t="shared" si="41"/>
        <v>1.041666666666667</v>
      </c>
      <c r="H232">
        <f t="shared" si="33"/>
        <v>50</v>
      </c>
      <c r="I232">
        <f t="shared" si="34"/>
        <v>50</v>
      </c>
      <c r="K232" s="10">
        <f t="shared" si="35"/>
        <v>53.325827126277503</v>
      </c>
      <c r="L232" s="10">
        <f t="shared" si="36"/>
        <v>52.08333333333335</v>
      </c>
      <c r="M232" s="10"/>
      <c r="N232" s="10">
        <f t="shared" si="43"/>
        <v>-0.17322016282695074</v>
      </c>
      <c r="O232" s="10">
        <f t="shared" si="42"/>
        <v>8.0334190231390323E-2</v>
      </c>
      <c r="P232" s="10"/>
      <c r="Q232" s="10">
        <f t="shared" si="37"/>
        <v>3.3258271262775025</v>
      </c>
      <c r="R232" s="10">
        <f t="shared" si="38"/>
        <v>2.0833333333333499</v>
      </c>
      <c r="S232" s="10"/>
      <c r="T232" s="6">
        <f t="shared" si="39"/>
        <v>105.40916045961086</v>
      </c>
    </row>
    <row r="233" spans="1:20" x14ac:dyDescent="0.25">
      <c r="A233" s="2">
        <v>41927</v>
      </c>
      <c r="B233">
        <v>103.4990472891045</v>
      </c>
      <c r="C233">
        <v>104.4130248500428</v>
      </c>
      <c r="E233">
        <f t="shared" si="40"/>
        <v>1.0349904728910451</v>
      </c>
      <c r="F233">
        <f t="shared" si="41"/>
        <v>1.044130248500428</v>
      </c>
      <c r="H233">
        <f t="shared" si="33"/>
        <v>50</v>
      </c>
      <c r="I233">
        <f t="shared" si="34"/>
        <v>50</v>
      </c>
      <c r="K233" s="10">
        <f t="shared" si="35"/>
        <v>51.749523644552255</v>
      </c>
      <c r="L233" s="10">
        <f t="shared" si="36"/>
        <v>52.206512425021401</v>
      </c>
      <c r="M233" s="10"/>
      <c r="N233" s="10">
        <f t="shared" si="43"/>
        <v>-1.5763034817252475</v>
      </c>
      <c r="O233" s="10">
        <f t="shared" si="42"/>
        <v>0.1231790916880513</v>
      </c>
      <c r="P233" s="10"/>
      <c r="Q233" s="10">
        <f t="shared" si="37"/>
        <v>1.7495236445522551</v>
      </c>
      <c r="R233" s="10">
        <f t="shared" si="38"/>
        <v>2.2065124250214012</v>
      </c>
      <c r="S233" s="10"/>
      <c r="T233" s="6">
        <f t="shared" si="39"/>
        <v>103.95603606957366</v>
      </c>
    </row>
    <row r="234" spans="1:20" x14ac:dyDescent="0.25">
      <c r="A234" s="2">
        <v>41928</v>
      </c>
      <c r="B234">
        <v>103.9840637450199</v>
      </c>
      <c r="C234">
        <v>104.1023993144816</v>
      </c>
      <c r="E234">
        <f t="shared" si="40"/>
        <v>1.0398406374501989</v>
      </c>
      <c r="F234">
        <f t="shared" si="41"/>
        <v>1.041023993144816</v>
      </c>
      <c r="H234">
        <f t="shared" si="33"/>
        <v>50</v>
      </c>
      <c r="I234">
        <f t="shared" si="34"/>
        <v>50</v>
      </c>
      <c r="K234" s="10">
        <f t="shared" si="35"/>
        <v>51.992031872509948</v>
      </c>
      <c r="L234" s="10">
        <f t="shared" si="36"/>
        <v>52.051199657240801</v>
      </c>
      <c r="M234" s="10"/>
      <c r="N234" s="10">
        <f t="shared" si="43"/>
        <v>0.24250822795769267</v>
      </c>
      <c r="O234" s="10">
        <f t="shared" si="42"/>
        <v>-0.15531276778060032</v>
      </c>
      <c r="P234" s="10"/>
      <c r="Q234" s="10">
        <f t="shared" si="37"/>
        <v>1.9920318725099477</v>
      </c>
      <c r="R234" s="10">
        <f t="shared" si="38"/>
        <v>2.0511996572408009</v>
      </c>
      <c r="S234" s="10"/>
      <c r="T234" s="6">
        <f t="shared" si="39"/>
        <v>104.04323152975076</v>
      </c>
    </row>
    <row r="235" spans="1:20" x14ac:dyDescent="0.25">
      <c r="A235" s="2">
        <v>41929</v>
      </c>
      <c r="B235">
        <v>106.2012818292049</v>
      </c>
      <c r="C235">
        <v>104.0059982862039</v>
      </c>
      <c r="E235">
        <f t="shared" si="40"/>
        <v>1.062012818292049</v>
      </c>
      <c r="F235">
        <f t="shared" si="41"/>
        <v>1.0400599828620392</v>
      </c>
      <c r="H235">
        <f t="shared" si="33"/>
        <v>50</v>
      </c>
      <c r="I235">
        <f t="shared" si="34"/>
        <v>50</v>
      </c>
      <c r="K235" s="10">
        <f t="shared" si="35"/>
        <v>53.100640914602451</v>
      </c>
      <c r="L235" s="10">
        <f t="shared" si="36"/>
        <v>52.00299914310196</v>
      </c>
      <c r="M235" s="10"/>
      <c r="N235" s="10">
        <f t="shared" si="43"/>
        <v>1.1086090420925032</v>
      </c>
      <c r="O235" s="10">
        <f t="shared" si="42"/>
        <v>-4.8200514138841299E-2</v>
      </c>
      <c r="P235" s="10"/>
      <c r="Q235" s="10">
        <f t="shared" si="37"/>
        <v>3.1006409146024509</v>
      </c>
      <c r="R235" s="10">
        <f t="shared" si="38"/>
        <v>2.0029991431019596</v>
      </c>
      <c r="S235" s="10"/>
      <c r="T235" s="6">
        <f t="shared" si="39"/>
        <v>105.10364005770441</v>
      </c>
    </row>
    <row r="236" spans="1:20" x14ac:dyDescent="0.25">
      <c r="A236" s="2">
        <v>41930</v>
      </c>
      <c r="B236">
        <v>106.2012818292049</v>
      </c>
      <c r="C236">
        <v>104.0059982862039</v>
      </c>
      <c r="E236">
        <f t="shared" si="40"/>
        <v>1.062012818292049</v>
      </c>
      <c r="F236">
        <f t="shared" si="41"/>
        <v>1.0400599828620392</v>
      </c>
      <c r="H236">
        <f t="shared" si="33"/>
        <v>50</v>
      </c>
      <c r="I236">
        <f t="shared" si="34"/>
        <v>50</v>
      </c>
      <c r="K236" s="10">
        <f t="shared" si="35"/>
        <v>53.100640914602451</v>
      </c>
      <c r="L236" s="10">
        <f t="shared" si="36"/>
        <v>52.00299914310196</v>
      </c>
      <c r="M236" s="10"/>
      <c r="N236" s="10">
        <f t="shared" si="43"/>
        <v>0</v>
      </c>
      <c r="O236" s="10">
        <f t="shared" si="42"/>
        <v>0</v>
      </c>
      <c r="P236" s="10"/>
      <c r="Q236" s="10">
        <f t="shared" si="37"/>
        <v>3.1006409146024509</v>
      </c>
      <c r="R236" s="10">
        <f t="shared" si="38"/>
        <v>2.0029991431019596</v>
      </c>
      <c r="S236" s="10"/>
      <c r="T236" s="6">
        <f t="shared" si="39"/>
        <v>105.10364005770441</v>
      </c>
    </row>
    <row r="237" spans="1:20" x14ac:dyDescent="0.25">
      <c r="A237" s="2">
        <v>41931</v>
      </c>
      <c r="B237">
        <v>106.2012818292049</v>
      </c>
      <c r="C237">
        <v>104.0059982862039</v>
      </c>
      <c r="E237">
        <f t="shared" si="40"/>
        <v>1.062012818292049</v>
      </c>
      <c r="F237">
        <f t="shared" si="41"/>
        <v>1.0400599828620392</v>
      </c>
      <c r="H237">
        <f t="shared" si="33"/>
        <v>50</v>
      </c>
      <c r="I237">
        <f t="shared" si="34"/>
        <v>50</v>
      </c>
      <c r="K237" s="10">
        <f t="shared" si="35"/>
        <v>53.100640914602451</v>
      </c>
      <c r="L237" s="10">
        <f t="shared" si="36"/>
        <v>52.00299914310196</v>
      </c>
      <c r="M237" s="10"/>
      <c r="N237" s="10">
        <f t="shared" si="43"/>
        <v>0</v>
      </c>
      <c r="O237" s="10">
        <f t="shared" si="42"/>
        <v>0</v>
      </c>
      <c r="P237" s="10"/>
      <c r="Q237" s="10">
        <f t="shared" si="37"/>
        <v>3.1006409146024509</v>
      </c>
      <c r="R237" s="10">
        <f t="shared" si="38"/>
        <v>2.0029991431019596</v>
      </c>
      <c r="S237" s="10"/>
      <c r="T237" s="6">
        <f t="shared" si="39"/>
        <v>105.10364005770441</v>
      </c>
    </row>
    <row r="238" spans="1:20" x14ac:dyDescent="0.25">
      <c r="A238" s="2">
        <v>41932</v>
      </c>
      <c r="B238">
        <v>105.9414515849645</v>
      </c>
      <c r="C238">
        <v>104.0381319622965</v>
      </c>
      <c r="E238">
        <f t="shared" si="40"/>
        <v>1.0594145158496451</v>
      </c>
      <c r="F238">
        <f t="shared" si="41"/>
        <v>1.040381319622965</v>
      </c>
      <c r="H238">
        <f t="shared" si="33"/>
        <v>50</v>
      </c>
      <c r="I238">
        <f t="shared" si="34"/>
        <v>50</v>
      </c>
      <c r="K238" s="10">
        <f t="shared" si="35"/>
        <v>52.970725792482256</v>
      </c>
      <c r="L238" s="10">
        <f t="shared" si="36"/>
        <v>52.019065981148252</v>
      </c>
      <c r="M238" s="10"/>
      <c r="N238" s="10">
        <f t="shared" si="43"/>
        <v>-0.12991512212019529</v>
      </c>
      <c r="O238" s="10">
        <f t="shared" si="42"/>
        <v>1.6066838046292276E-2</v>
      </c>
      <c r="P238" s="10"/>
      <c r="Q238" s="10">
        <f t="shared" si="37"/>
        <v>2.9707257924822557</v>
      </c>
      <c r="R238" s="10">
        <f t="shared" si="38"/>
        <v>2.0190659811482519</v>
      </c>
      <c r="S238" s="10"/>
      <c r="T238" s="6">
        <f t="shared" si="39"/>
        <v>104.98979177363051</v>
      </c>
    </row>
    <row r="239" spans="1:20" x14ac:dyDescent="0.25">
      <c r="A239" s="2">
        <v>41933</v>
      </c>
      <c r="B239">
        <v>108.245279750563</v>
      </c>
      <c r="C239">
        <v>104.0274207369323</v>
      </c>
      <c r="E239">
        <f t="shared" si="40"/>
        <v>1.0824527975056299</v>
      </c>
      <c r="F239">
        <f t="shared" si="41"/>
        <v>1.040274207369323</v>
      </c>
      <c r="H239">
        <f t="shared" si="33"/>
        <v>50</v>
      </c>
      <c r="I239">
        <f t="shared" si="34"/>
        <v>50</v>
      </c>
      <c r="K239" s="10">
        <f t="shared" si="35"/>
        <v>54.1226398752815</v>
      </c>
      <c r="L239" s="10">
        <f t="shared" si="36"/>
        <v>52.01371036846615</v>
      </c>
      <c r="M239" s="10"/>
      <c r="N239" s="10">
        <f t="shared" si="43"/>
        <v>1.1519140827992445</v>
      </c>
      <c r="O239" s="10">
        <f t="shared" si="42"/>
        <v>-5.3556126821021621E-3</v>
      </c>
      <c r="P239" s="10"/>
      <c r="Q239" s="10">
        <f t="shared" si="37"/>
        <v>4.1226398752815001</v>
      </c>
      <c r="R239" s="10">
        <f t="shared" si="38"/>
        <v>2.0137103684661497</v>
      </c>
      <c r="S239" s="10"/>
      <c r="T239" s="6">
        <f t="shared" si="39"/>
        <v>106.13635024374764</v>
      </c>
    </row>
    <row r="240" spans="1:20" x14ac:dyDescent="0.25">
      <c r="A240" s="2">
        <v>41934</v>
      </c>
      <c r="B240">
        <v>109.5617529880478</v>
      </c>
      <c r="C240">
        <v>104.0167095115681</v>
      </c>
      <c r="E240">
        <f t="shared" si="40"/>
        <v>1.095617529880478</v>
      </c>
      <c r="F240">
        <f t="shared" si="41"/>
        <v>1.040167095115681</v>
      </c>
      <c r="H240">
        <f t="shared" si="33"/>
        <v>50</v>
      </c>
      <c r="I240">
        <f t="shared" si="34"/>
        <v>50</v>
      </c>
      <c r="K240" s="10">
        <f t="shared" si="35"/>
        <v>54.7808764940239</v>
      </c>
      <c r="L240" s="10">
        <f t="shared" si="36"/>
        <v>52.008354755784048</v>
      </c>
      <c r="M240" s="10"/>
      <c r="N240" s="10">
        <f t="shared" si="43"/>
        <v>0.65823661874240003</v>
      </c>
      <c r="O240" s="10">
        <f t="shared" si="42"/>
        <v>-5.3556126821021621E-3</v>
      </c>
      <c r="P240" s="10"/>
      <c r="Q240" s="10">
        <f t="shared" si="37"/>
        <v>4.7808764940239001</v>
      </c>
      <c r="R240" s="10">
        <f t="shared" si="38"/>
        <v>2.0083547557840475</v>
      </c>
      <c r="S240" s="10"/>
      <c r="T240" s="6">
        <f t="shared" si="39"/>
        <v>106.78923124980795</v>
      </c>
    </row>
    <row r="241" spans="1:20" x14ac:dyDescent="0.25">
      <c r="A241" s="2">
        <v>41935</v>
      </c>
      <c r="B241">
        <v>110.0121254113979</v>
      </c>
      <c r="C241">
        <v>103.8667523564696</v>
      </c>
      <c r="E241">
        <f t="shared" si="40"/>
        <v>1.1001212541139791</v>
      </c>
      <c r="F241">
        <f t="shared" si="41"/>
        <v>1.038667523564696</v>
      </c>
      <c r="H241">
        <f t="shared" si="33"/>
        <v>50</v>
      </c>
      <c r="I241">
        <f t="shared" si="34"/>
        <v>50</v>
      </c>
      <c r="K241" s="10">
        <f t="shared" si="35"/>
        <v>55.006062705698952</v>
      </c>
      <c r="L241" s="10">
        <f t="shared" si="36"/>
        <v>51.933376178234802</v>
      </c>
      <c r="M241" s="10"/>
      <c r="N241" s="10">
        <f t="shared" si="43"/>
        <v>0.2251862116750516</v>
      </c>
      <c r="O241" s="10">
        <f t="shared" si="42"/>
        <v>-7.4978577549245529E-2</v>
      </c>
      <c r="P241" s="10"/>
      <c r="Q241" s="10">
        <f t="shared" si="37"/>
        <v>5.0060627056989517</v>
      </c>
      <c r="R241" s="10">
        <f t="shared" si="38"/>
        <v>1.933376178234802</v>
      </c>
      <c r="S241" s="10"/>
      <c r="T241" s="6">
        <f t="shared" si="39"/>
        <v>106.93943888393375</v>
      </c>
    </row>
    <row r="242" spans="1:20" x14ac:dyDescent="0.25">
      <c r="A242" s="2">
        <v>41936</v>
      </c>
      <c r="B242">
        <v>109.8389052485709</v>
      </c>
      <c r="C242">
        <v>103.8988860325621</v>
      </c>
      <c r="E242">
        <f t="shared" si="40"/>
        <v>1.0983890524857089</v>
      </c>
      <c r="F242">
        <f t="shared" si="41"/>
        <v>1.038988860325621</v>
      </c>
      <c r="H242">
        <f t="shared" si="33"/>
        <v>50</v>
      </c>
      <c r="I242">
        <f t="shared" si="34"/>
        <v>50</v>
      </c>
      <c r="K242" s="10">
        <f t="shared" si="35"/>
        <v>54.919452624285448</v>
      </c>
      <c r="L242" s="10">
        <f t="shared" si="36"/>
        <v>51.949443016281052</v>
      </c>
      <c r="M242" s="10"/>
      <c r="N242" s="10">
        <f t="shared" si="43"/>
        <v>-8.6610081413503792E-2</v>
      </c>
      <c r="O242" s="10">
        <f t="shared" si="42"/>
        <v>1.6066838046249643E-2</v>
      </c>
      <c r="P242" s="10"/>
      <c r="Q242" s="10">
        <f t="shared" si="37"/>
        <v>4.9194526242854479</v>
      </c>
      <c r="R242" s="10">
        <f t="shared" si="38"/>
        <v>1.9494430162810517</v>
      </c>
      <c r="S242" s="10"/>
      <c r="T242" s="6">
        <f t="shared" si="39"/>
        <v>106.86889564056651</v>
      </c>
    </row>
    <row r="243" spans="1:20" x14ac:dyDescent="0.25">
      <c r="A243" s="2">
        <v>41937</v>
      </c>
      <c r="B243">
        <v>109.8389052485709</v>
      </c>
      <c r="C243">
        <v>103.8988860325621</v>
      </c>
      <c r="E243">
        <f t="shared" si="40"/>
        <v>1.0983890524857089</v>
      </c>
      <c r="F243">
        <f t="shared" si="41"/>
        <v>1.038988860325621</v>
      </c>
      <c r="H243">
        <f t="shared" si="33"/>
        <v>50</v>
      </c>
      <c r="I243">
        <f t="shared" si="34"/>
        <v>50</v>
      </c>
      <c r="K243" s="10">
        <f t="shared" si="35"/>
        <v>54.919452624285448</v>
      </c>
      <c r="L243" s="10">
        <f t="shared" si="36"/>
        <v>51.949443016281052</v>
      </c>
      <c r="M243" s="10"/>
      <c r="N243" s="10">
        <f t="shared" si="43"/>
        <v>0</v>
      </c>
      <c r="O243" s="10">
        <f t="shared" si="42"/>
        <v>0</v>
      </c>
      <c r="P243" s="10"/>
      <c r="Q243" s="10">
        <f t="shared" si="37"/>
        <v>4.9194526242854479</v>
      </c>
      <c r="R243" s="10">
        <f t="shared" si="38"/>
        <v>1.9494430162810517</v>
      </c>
      <c r="S243" s="10"/>
      <c r="T243" s="6">
        <f t="shared" si="39"/>
        <v>106.86889564056651</v>
      </c>
    </row>
    <row r="244" spans="1:20" x14ac:dyDescent="0.25">
      <c r="A244" s="2">
        <v>41938</v>
      </c>
      <c r="B244">
        <v>109.8389052485709</v>
      </c>
      <c r="C244">
        <v>103.8988860325621</v>
      </c>
      <c r="E244">
        <f t="shared" si="40"/>
        <v>1.0983890524857089</v>
      </c>
      <c r="F244">
        <f t="shared" si="41"/>
        <v>1.038988860325621</v>
      </c>
      <c r="H244">
        <f t="shared" si="33"/>
        <v>50</v>
      </c>
      <c r="I244">
        <f t="shared" si="34"/>
        <v>50</v>
      </c>
      <c r="K244" s="10">
        <f t="shared" si="35"/>
        <v>54.919452624285448</v>
      </c>
      <c r="L244" s="10">
        <f t="shared" si="36"/>
        <v>51.949443016281052</v>
      </c>
      <c r="M244" s="10"/>
      <c r="N244" s="10">
        <f t="shared" si="43"/>
        <v>0</v>
      </c>
      <c r="O244" s="10">
        <f t="shared" si="42"/>
        <v>0</v>
      </c>
      <c r="P244" s="10"/>
      <c r="Q244" s="10">
        <f t="shared" si="37"/>
        <v>4.9194526242854479</v>
      </c>
      <c r="R244" s="10">
        <f t="shared" si="38"/>
        <v>1.9494430162810517</v>
      </c>
      <c r="S244" s="10"/>
      <c r="T244" s="6">
        <f t="shared" si="39"/>
        <v>106.86889564056651</v>
      </c>
    </row>
    <row r="245" spans="1:20" x14ac:dyDescent="0.25">
      <c r="A245" s="2">
        <v>41939</v>
      </c>
      <c r="B245">
        <v>109.3538887926555</v>
      </c>
      <c r="C245">
        <v>103.9631533847472</v>
      </c>
      <c r="E245">
        <f t="shared" si="40"/>
        <v>1.0935388879265551</v>
      </c>
      <c r="F245">
        <f t="shared" si="41"/>
        <v>1.039631533847472</v>
      </c>
      <c r="H245">
        <f t="shared" si="33"/>
        <v>50</v>
      </c>
      <c r="I245">
        <f t="shared" si="34"/>
        <v>50</v>
      </c>
      <c r="K245" s="10">
        <f t="shared" si="35"/>
        <v>54.676944396327755</v>
      </c>
      <c r="L245" s="10">
        <f t="shared" si="36"/>
        <v>51.981576692373601</v>
      </c>
      <c r="M245" s="10"/>
      <c r="N245" s="10">
        <f t="shared" si="43"/>
        <v>-0.24250822795769267</v>
      </c>
      <c r="O245" s="10">
        <f t="shared" si="42"/>
        <v>3.2133676092549024E-2</v>
      </c>
      <c r="P245" s="10"/>
      <c r="Q245" s="10">
        <f t="shared" si="37"/>
        <v>4.6769443963277553</v>
      </c>
      <c r="R245" s="10">
        <f t="shared" si="38"/>
        <v>1.9815766923736007</v>
      </c>
      <c r="S245" s="10"/>
      <c r="T245" s="6">
        <f t="shared" si="39"/>
        <v>106.65852108870135</v>
      </c>
    </row>
    <row r="246" spans="1:20" x14ac:dyDescent="0.25">
      <c r="A246" s="2">
        <v>41940</v>
      </c>
      <c r="B246">
        <v>110.0121254113979</v>
      </c>
      <c r="C246">
        <v>103.90959725792629</v>
      </c>
      <c r="E246">
        <f t="shared" si="40"/>
        <v>1.1001212541139791</v>
      </c>
      <c r="F246">
        <f t="shared" si="41"/>
        <v>1.039095972579263</v>
      </c>
      <c r="H246">
        <f t="shared" si="33"/>
        <v>50</v>
      </c>
      <c r="I246">
        <f t="shared" si="34"/>
        <v>50</v>
      </c>
      <c r="K246" s="10">
        <f t="shared" si="35"/>
        <v>55.006062705698952</v>
      </c>
      <c r="L246" s="10">
        <f t="shared" si="36"/>
        <v>51.954798628963147</v>
      </c>
      <c r="M246" s="10"/>
      <c r="N246" s="10">
        <f t="shared" si="43"/>
        <v>0.32911830937119646</v>
      </c>
      <c r="O246" s="10">
        <f t="shared" si="42"/>
        <v>-2.6778063410453967E-2</v>
      </c>
      <c r="P246" s="10"/>
      <c r="Q246" s="10">
        <f t="shared" si="37"/>
        <v>5.0060627056989517</v>
      </c>
      <c r="R246" s="10">
        <f t="shared" si="38"/>
        <v>1.9547986289631467</v>
      </c>
      <c r="S246" s="10"/>
      <c r="T246" s="6">
        <f t="shared" si="39"/>
        <v>106.9608613346621</v>
      </c>
    </row>
    <row r="247" spans="1:20" x14ac:dyDescent="0.25">
      <c r="A247" s="2">
        <v>41941</v>
      </c>
      <c r="B247">
        <v>110.4278538021826</v>
      </c>
      <c r="C247">
        <v>103.8239074550129</v>
      </c>
      <c r="E247">
        <f t="shared" si="40"/>
        <v>1.1042785380218261</v>
      </c>
      <c r="F247">
        <f t="shared" si="41"/>
        <v>1.0382390745501291</v>
      </c>
      <c r="H247">
        <f t="shared" si="33"/>
        <v>50</v>
      </c>
      <c r="I247">
        <f t="shared" si="34"/>
        <v>50</v>
      </c>
      <c r="K247" s="10">
        <f t="shared" si="35"/>
        <v>55.213926901091305</v>
      </c>
      <c r="L247" s="10">
        <f t="shared" si="36"/>
        <v>51.911953727506457</v>
      </c>
      <c r="M247" s="10"/>
      <c r="N247" s="10">
        <f t="shared" si="43"/>
        <v>0.20786419539235368</v>
      </c>
      <c r="O247" s="10">
        <f t="shared" si="42"/>
        <v>-4.2844901456689399E-2</v>
      </c>
      <c r="P247" s="10"/>
      <c r="Q247" s="10">
        <f t="shared" si="37"/>
        <v>5.2139269010913054</v>
      </c>
      <c r="R247" s="10">
        <f t="shared" si="38"/>
        <v>1.9119537275064573</v>
      </c>
      <c r="S247" s="10"/>
      <c r="T247" s="6">
        <f t="shared" si="39"/>
        <v>107.12588062859777</v>
      </c>
    </row>
    <row r="248" spans="1:20" x14ac:dyDescent="0.25">
      <c r="A248" s="2">
        <v>41942</v>
      </c>
      <c r="B248">
        <v>111.709683007102</v>
      </c>
      <c r="C248">
        <v>103.8988860325621</v>
      </c>
      <c r="E248">
        <f t="shared" si="40"/>
        <v>1.11709683007102</v>
      </c>
      <c r="F248">
        <f t="shared" si="41"/>
        <v>1.038988860325621</v>
      </c>
      <c r="H248">
        <f t="shared" si="33"/>
        <v>50</v>
      </c>
      <c r="I248">
        <f t="shared" si="34"/>
        <v>50</v>
      </c>
      <c r="K248" s="10">
        <f t="shared" si="35"/>
        <v>55.854841503551</v>
      </c>
      <c r="L248" s="10">
        <f t="shared" si="36"/>
        <v>51.949443016281052</v>
      </c>
      <c r="M248" s="10"/>
      <c r="N248" s="10">
        <f t="shared" si="43"/>
        <v>0.640914602459695</v>
      </c>
      <c r="O248" s="10">
        <f t="shared" si="42"/>
        <v>3.7489288774594343E-2</v>
      </c>
      <c r="P248" s="10"/>
      <c r="Q248" s="10">
        <f t="shared" si="37"/>
        <v>5.8548415035510004</v>
      </c>
      <c r="R248" s="10">
        <f t="shared" si="38"/>
        <v>1.9494430162810517</v>
      </c>
      <c r="S248" s="10"/>
      <c r="T248" s="6">
        <f t="shared" si="39"/>
        <v>107.80428451983205</v>
      </c>
    </row>
    <row r="249" spans="1:20" x14ac:dyDescent="0.25">
      <c r="A249" s="2">
        <v>41943</v>
      </c>
      <c r="B249">
        <v>114.0481552052659</v>
      </c>
      <c r="C249">
        <v>103.94173093401891</v>
      </c>
      <c r="E249">
        <f t="shared" si="40"/>
        <v>1.140481552052659</v>
      </c>
      <c r="F249">
        <f t="shared" si="41"/>
        <v>1.0394173093401891</v>
      </c>
      <c r="H249">
        <f t="shared" si="33"/>
        <v>50</v>
      </c>
      <c r="I249">
        <f t="shared" si="34"/>
        <v>50</v>
      </c>
      <c r="K249" s="10">
        <f t="shared" si="35"/>
        <v>57.02407760263295</v>
      </c>
      <c r="L249" s="10">
        <f t="shared" si="36"/>
        <v>51.970865467009453</v>
      </c>
      <c r="M249" s="10"/>
      <c r="N249" s="10">
        <f t="shared" si="43"/>
        <v>1.1692360990819495</v>
      </c>
      <c r="O249" s="10">
        <f t="shared" si="42"/>
        <v>2.1422450728401543E-2</v>
      </c>
      <c r="P249" s="10"/>
      <c r="Q249" s="10">
        <f t="shared" si="37"/>
        <v>7.0240776026329499</v>
      </c>
      <c r="R249" s="10">
        <f t="shared" si="38"/>
        <v>1.9708654670094532</v>
      </c>
      <c r="S249" s="10"/>
      <c r="T249" s="6">
        <f t="shared" si="39"/>
        <v>108.9949430696424</v>
      </c>
    </row>
    <row r="250" spans="1:20" x14ac:dyDescent="0.25">
      <c r="A250" s="2">
        <v>41944</v>
      </c>
      <c r="B250">
        <v>114.0481552052659</v>
      </c>
      <c r="C250">
        <v>103.94173093401891</v>
      </c>
      <c r="E250">
        <f t="shared" si="40"/>
        <v>1.140481552052659</v>
      </c>
      <c r="F250">
        <f t="shared" si="41"/>
        <v>1.0394173093401891</v>
      </c>
      <c r="H250">
        <f t="shared" si="33"/>
        <v>50</v>
      </c>
      <c r="I250">
        <f t="shared" si="34"/>
        <v>50</v>
      </c>
      <c r="K250" s="10">
        <f t="shared" si="35"/>
        <v>57.02407760263295</v>
      </c>
      <c r="L250" s="10">
        <f t="shared" si="36"/>
        <v>51.970865467009453</v>
      </c>
      <c r="M250" s="10"/>
      <c r="N250" s="10">
        <f t="shared" si="43"/>
        <v>0</v>
      </c>
      <c r="O250" s="10">
        <f t="shared" si="42"/>
        <v>0</v>
      </c>
      <c r="P250" s="10"/>
      <c r="Q250" s="10">
        <f t="shared" si="37"/>
        <v>7.0240776026329499</v>
      </c>
      <c r="R250" s="10">
        <f t="shared" si="38"/>
        <v>1.9708654670094532</v>
      </c>
      <c r="S250" s="10"/>
      <c r="T250" s="6">
        <f t="shared" si="39"/>
        <v>108.9949430696424</v>
      </c>
    </row>
    <row r="251" spans="1:20" x14ac:dyDescent="0.25">
      <c r="A251" s="2">
        <v>41945</v>
      </c>
      <c r="B251">
        <v>114.0481552052659</v>
      </c>
      <c r="C251">
        <v>103.94173093401891</v>
      </c>
      <c r="E251">
        <f t="shared" si="40"/>
        <v>1.140481552052659</v>
      </c>
      <c r="F251">
        <f t="shared" si="41"/>
        <v>1.0394173093401891</v>
      </c>
      <c r="H251">
        <f t="shared" si="33"/>
        <v>50</v>
      </c>
      <c r="I251">
        <f t="shared" si="34"/>
        <v>50</v>
      </c>
      <c r="K251" s="10">
        <f t="shared" si="35"/>
        <v>57.02407760263295</v>
      </c>
      <c r="L251" s="10">
        <f t="shared" si="36"/>
        <v>51.970865467009453</v>
      </c>
      <c r="M251" s="10"/>
      <c r="N251" s="10">
        <f t="shared" si="43"/>
        <v>0</v>
      </c>
      <c r="O251" s="10">
        <f t="shared" si="42"/>
        <v>0</v>
      </c>
      <c r="P251" s="10"/>
      <c r="Q251" s="10">
        <f t="shared" si="37"/>
        <v>7.0240776026329499</v>
      </c>
      <c r="R251" s="10">
        <f t="shared" si="38"/>
        <v>1.9708654670094532</v>
      </c>
      <c r="S251" s="10"/>
      <c r="T251" s="6">
        <f t="shared" si="39"/>
        <v>108.9949430696424</v>
      </c>
    </row>
    <row r="252" spans="1:20" x14ac:dyDescent="0.25">
      <c r="A252" s="2">
        <v>41946</v>
      </c>
      <c r="B252">
        <v>114.325307465789</v>
      </c>
      <c r="C252">
        <v>103.8988860325621</v>
      </c>
      <c r="E252">
        <f t="shared" si="40"/>
        <v>1.1432530746578899</v>
      </c>
      <c r="F252">
        <f t="shared" si="41"/>
        <v>1.038988860325621</v>
      </c>
      <c r="H252">
        <f t="shared" si="33"/>
        <v>50</v>
      </c>
      <c r="I252">
        <f t="shared" si="34"/>
        <v>50</v>
      </c>
      <c r="K252" s="10">
        <f t="shared" si="35"/>
        <v>57.162653732894498</v>
      </c>
      <c r="L252" s="10">
        <f t="shared" si="36"/>
        <v>51.949443016281052</v>
      </c>
      <c r="M252" s="10"/>
      <c r="N252" s="10">
        <f t="shared" si="43"/>
        <v>0.1385761302615478</v>
      </c>
      <c r="O252" s="10">
        <f t="shared" si="42"/>
        <v>-2.1422450728401543E-2</v>
      </c>
      <c r="P252" s="10"/>
      <c r="Q252" s="10">
        <f t="shared" si="37"/>
        <v>7.1626537328944977</v>
      </c>
      <c r="R252" s="10">
        <f t="shared" si="38"/>
        <v>1.9494430162810517</v>
      </c>
      <c r="S252" s="10"/>
      <c r="T252" s="6">
        <f t="shared" si="39"/>
        <v>109.11209674917555</v>
      </c>
    </row>
    <row r="253" spans="1:20" x14ac:dyDescent="0.25">
      <c r="A253" s="2">
        <v>41947</v>
      </c>
      <c r="B253">
        <v>112.731681967781</v>
      </c>
      <c r="C253">
        <v>104.0595544130249</v>
      </c>
      <c r="E253">
        <f t="shared" si="40"/>
        <v>1.1273168196778101</v>
      </c>
      <c r="F253">
        <f t="shared" si="41"/>
        <v>1.040595544130249</v>
      </c>
      <c r="H253">
        <f t="shared" si="33"/>
        <v>50</v>
      </c>
      <c r="I253">
        <f t="shared" si="34"/>
        <v>50</v>
      </c>
      <c r="K253" s="10">
        <f t="shared" si="35"/>
        <v>56.3658409838905</v>
      </c>
      <c r="L253" s="10">
        <f t="shared" si="36"/>
        <v>52.029777206512449</v>
      </c>
      <c r="M253" s="10"/>
      <c r="N253" s="10">
        <f t="shared" si="43"/>
        <v>-0.79681274900399757</v>
      </c>
      <c r="O253" s="10">
        <f t="shared" si="42"/>
        <v>8.0334190231397429E-2</v>
      </c>
      <c r="P253" s="10"/>
      <c r="Q253" s="10">
        <f t="shared" si="37"/>
        <v>6.3658409838905001</v>
      </c>
      <c r="R253" s="10">
        <f t="shared" si="38"/>
        <v>2.0297772065124491</v>
      </c>
      <c r="S253" s="10"/>
      <c r="T253" s="6">
        <f t="shared" si="39"/>
        <v>108.39561819040296</v>
      </c>
    </row>
    <row r="254" spans="1:20" x14ac:dyDescent="0.25">
      <c r="A254" s="2">
        <v>41948</v>
      </c>
      <c r="B254">
        <v>114.1867313355275</v>
      </c>
      <c r="C254">
        <v>103.9631533847472</v>
      </c>
      <c r="E254">
        <f t="shared" si="40"/>
        <v>1.141867313355275</v>
      </c>
      <c r="F254">
        <f t="shared" si="41"/>
        <v>1.039631533847472</v>
      </c>
      <c r="H254">
        <f t="shared" si="33"/>
        <v>50</v>
      </c>
      <c r="I254">
        <f t="shared" si="34"/>
        <v>50</v>
      </c>
      <c r="K254" s="10">
        <f t="shared" si="35"/>
        <v>57.093365667763749</v>
      </c>
      <c r="L254" s="10">
        <f t="shared" si="36"/>
        <v>51.981576692373601</v>
      </c>
      <c r="M254" s="10"/>
      <c r="N254" s="10">
        <f t="shared" si="43"/>
        <v>0.72752468387324853</v>
      </c>
      <c r="O254" s="10">
        <f t="shared" si="42"/>
        <v>-4.8200514138848405E-2</v>
      </c>
      <c r="P254" s="10"/>
      <c r="Q254" s="10">
        <f t="shared" si="37"/>
        <v>7.0933656677637487</v>
      </c>
      <c r="R254" s="10">
        <f t="shared" si="38"/>
        <v>1.9815766923736007</v>
      </c>
      <c r="S254" s="10"/>
      <c r="T254" s="6">
        <f t="shared" si="39"/>
        <v>109.07494236013736</v>
      </c>
    </row>
    <row r="255" spans="1:20" x14ac:dyDescent="0.25">
      <c r="A255" s="2">
        <v>41949</v>
      </c>
      <c r="B255">
        <v>114.89693400311801</v>
      </c>
      <c r="C255">
        <v>103.8881748071979</v>
      </c>
      <c r="E255">
        <f t="shared" si="40"/>
        <v>1.14896934003118</v>
      </c>
      <c r="F255">
        <f t="shared" si="41"/>
        <v>1.038881748071979</v>
      </c>
      <c r="H255">
        <f t="shared" si="33"/>
        <v>50</v>
      </c>
      <c r="I255">
        <f t="shared" si="34"/>
        <v>50</v>
      </c>
      <c r="K255" s="10">
        <f t="shared" si="35"/>
        <v>57.448467001559003</v>
      </c>
      <c r="L255" s="10">
        <f t="shared" si="36"/>
        <v>51.944087403598949</v>
      </c>
      <c r="M255" s="10"/>
      <c r="N255" s="10">
        <f t="shared" si="43"/>
        <v>0.35510133379525399</v>
      </c>
      <c r="O255" s="10">
        <f t="shared" si="42"/>
        <v>-3.7489288774651186E-2</v>
      </c>
      <c r="P255" s="10"/>
      <c r="Q255" s="10">
        <f t="shared" si="37"/>
        <v>7.4484670015590027</v>
      </c>
      <c r="R255" s="10">
        <f t="shared" si="38"/>
        <v>1.9440874035989495</v>
      </c>
      <c r="S255" s="10"/>
      <c r="T255" s="6">
        <f t="shared" si="39"/>
        <v>109.39255440515795</v>
      </c>
    </row>
    <row r="256" spans="1:20" x14ac:dyDescent="0.25">
      <c r="A256" s="2">
        <v>41950</v>
      </c>
      <c r="B256">
        <v>115.0701541659449</v>
      </c>
      <c r="C256">
        <v>104.0274207369323</v>
      </c>
      <c r="E256">
        <f t="shared" si="40"/>
        <v>1.150701541659449</v>
      </c>
      <c r="F256">
        <f t="shared" si="41"/>
        <v>1.040274207369323</v>
      </c>
      <c r="H256">
        <f t="shared" si="33"/>
        <v>50</v>
      </c>
      <c r="I256">
        <f t="shared" si="34"/>
        <v>50</v>
      </c>
      <c r="K256" s="10">
        <f t="shared" si="35"/>
        <v>57.53507708297245</v>
      </c>
      <c r="L256" s="10">
        <f t="shared" si="36"/>
        <v>52.01371036846615</v>
      </c>
      <c r="M256" s="10"/>
      <c r="N256" s="10">
        <f t="shared" si="43"/>
        <v>8.6610081413446949E-2</v>
      </c>
      <c r="O256" s="10">
        <f t="shared" si="42"/>
        <v>6.962296486720021E-2</v>
      </c>
      <c r="P256" s="10"/>
      <c r="Q256" s="10">
        <f t="shared" si="37"/>
        <v>7.5350770829724496</v>
      </c>
      <c r="R256" s="10">
        <f t="shared" si="38"/>
        <v>2.0137103684661497</v>
      </c>
      <c r="S256" s="10"/>
      <c r="T256" s="6">
        <f t="shared" si="39"/>
        <v>109.5487874514386</v>
      </c>
    </row>
    <row r="257" spans="1:20" x14ac:dyDescent="0.25">
      <c r="A257" s="2">
        <v>41951</v>
      </c>
      <c r="B257">
        <v>115.0701541659449</v>
      </c>
      <c r="C257">
        <v>104.0274207369323</v>
      </c>
      <c r="E257">
        <f t="shared" si="40"/>
        <v>1.150701541659449</v>
      </c>
      <c r="F257">
        <f t="shared" si="41"/>
        <v>1.040274207369323</v>
      </c>
      <c r="H257">
        <f t="shared" si="33"/>
        <v>50</v>
      </c>
      <c r="I257">
        <f t="shared" si="34"/>
        <v>50</v>
      </c>
      <c r="K257" s="10">
        <f t="shared" si="35"/>
        <v>57.53507708297245</v>
      </c>
      <c r="L257" s="10">
        <f t="shared" si="36"/>
        <v>52.01371036846615</v>
      </c>
      <c r="M257" s="10"/>
      <c r="N257" s="10">
        <f t="shared" si="43"/>
        <v>0</v>
      </c>
      <c r="O257" s="10">
        <f t="shared" si="42"/>
        <v>0</v>
      </c>
      <c r="P257" s="10"/>
      <c r="Q257" s="10">
        <f t="shared" si="37"/>
        <v>7.5350770829724496</v>
      </c>
      <c r="R257" s="10">
        <f t="shared" si="38"/>
        <v>2.0137103684661497</v>
      </c>
      <c r="S257" s="10"/>
      <c r="T257" s="6">
        <f t="shared" si="39"/>
        <v>109.5487874514386</v>
      </c>
    </row>
    <row r="258" spans="1:20" x14ac:dyDescent="0.25">
      <c r="A258" s="2">
        <v>41952</v>
      </c>
      <c r="B258">
        <v>115.0701541659449</v>
      </c>
      <c r="C258">
        <v>104.0274207369323</v>
      </c>
      <c r="E258">
        <f t="shared" si="40"/>
        <v>1.150701541659449</v>
      </c>
      <c r="F258">
        <f t="shared" si="41"/>
        <v>1.040274207369323</v>
      </c>
      <c r="H258">
        <f t="shared" si="33"/>
        <v>50</v>
      </c>
      <c r="I258">
        <f t="shared" si="34"/>
        <v>50</v>
      </c>
      <c r="K258" s="10">
        <f t="shared" si="35"/>
        <v>57.53507708297245</v>
      </c>
      <c r="L258" s="10">
        <f t="shared" si="36"/>
        <v>52.01371036846615</v>
      </c>
      <c r="M258" s="10"/>
      <c r="N258" s="10">
        <f t="shared" si="43"/>
        <v>0</v>
      </c>
      <c r="O258" s="10">
        <f t="shared" si="42"/>
        <v>0</v>
      </c>
      <c r="P258" s="10"/>
      <c r="Q258" s="10">
        <f t="shared" si="37"/>
        <v>7.5350770829724496</v>
      </c>
      <c r="R258" s="10">
        <f t="shared" si="38"/>
        <v>2.0137103684661497</v>
      </c>
      <c r="S258" s="10"/>
      <c r="T258" s="6">
        <f t="shared" si="39"/>
        <v>109.5487874514386</v>
      </c>
    </row>
    <row r="259" spans="1:20" x14ac:dyDescent="0.25">
      <c r="A259" s="2">
        <v>41953</v>
      </c>
      <c r="B259">
        <v>115.48588255672961</v>
      </c>
      <c r="C259">
        <v>104.0059982862039</v>
      </c>
      <c r="E259">
        <f t="shared" si="40"/>
        <v>1.154858825567296</v>
      </c>
      <c r="F259">
        <f t="shared" si="41"/>
        <v>1.0400599828620392</v>
      </c>
      <c r="H259">
        <f t="shared" si="33"/>
        <v>50</v>
      </c>
      <c r="I259">
        <f t="shared" si="34"/>
        <v>50</v>
      </c>
      <c r="K259" s="10">
        <f t="shared" si="35"/>
        <v>57.742941278364803</v>
      </c>
      <c r="L259" s="10">
        <f t="shared" si="36"/>
        <v>52.00299914310196</v>
      </c>
      <c r="M259" s="10"/>
      <c r="N259" s="10">
        <f t="shared" si="43"/>
        <v>0.20786419539235368</v>
      </c>
      <c r="O259" s="10">
        <f t="shared" si="42"/>
        <v>-1.0711225364190113E-2</v>
      </c>
      <c r="P259" s="10"/>
      <c r="Q259" s="10">
        <f t="shared" si="37"/>
        <v>7.7429412783648033</v>
      </c>
      <c r="R259" s="10">
        <f t="shared" si="38"/>
        <v>2.0029991431019596</v>
      </c>
      <c r="S259" s="10"/>
      <c r="T259" s="6">
        <f t="shared" si="39"/>
        <v>109.74594042146677</v>
      </c>
    </row>
    <row r="260" spans="1:20" x14ac:dyDescent="0.25">
      <c r="A260" s="2">
        <v>41954</v>
      </c>
      <c r="B260">
        <v>115.5551706218604</v>
      </c>
      <c r="C260">
        <v>103.9631533847472</v>
      </c>
      <c r="E260">
        <f t="shared" si="40"/>
        <v>1.155551706218604</v>
      </c>
      <c r="F260">
        <f t="shared" si="41"/>
        <v>1.039631533847472</v>
      </c>
      <c r="H260">
        <f t="shared" ref="H260:H310" si="44">$B$3/2</f>
        <v>50</v>
      </c>
      <c r="I260">
        <f t="shared" ref="I260:I310" si="45">$C$3/2</f>
        <v>50</v>
      </c>
      <c r="K260" s="10">
        <f t="shared" ref="K260:K310" si="46">H260*E260</f>
        <v>57.777585310930199</v>
      </c>
      <c r="L260" s="10">
        <f t="shared" ref="L260:L310" si="47">I260*F260</f>
        <v>51.981576692373601</v>
      </c>
      <c r="M260" s="10"/>
      <c r="N260" s="10">
        <f t="shared" si="43"/>
        <v>3.4644032565395833E-2</v>
      </c>
      <c r="O260" s="10">
        <f t="shared" si="42"/>
        <v>-2.1422450728358911E-2</v>
      </c>
      <c r="P260" s="10"/>
      <c r="Q260" s="10">
        <f t="shared" ref="Q260:Q291" si="48">K260-H260</f>
        <v>7.7775853109301991</v>
      </c>
      <c r="R260" s="10">
        <f t="shared" ref="R260:R310" si="49">L260-I260</f>
        <v>1.9815766923736007</v>
      </c>
      <c r="S260" s="10"/>
      <c r="T260" s="6">
        <f t="shared" ref="T260:T323" si="50">K260+L260</f>
        <v>109.7591620033038</v>
      </c>
    </row>
    <row r="261" spans="1:20" x14ac:dyDescent="0.25">
      <c r="A261" s="2">
        <v>41955</v>
      </c>
      <c r="B261">
        <v>114.9662220682488</v>
      </c>
      <c r="C261">
        <v>103.9631533847472</v>
      </c>
      <c r="E261">
        <f t="shared" ref="E261:E310" si="51">B261/$B$3</f>
        <v>1.149662220682488</v>
      </c>
      <c r="F261">
        <f t="shared" ref="F261:F310" si="52">C261/$C$3</f>
        <v>1.039631533847472</v>
      </c>
      <c r="H261">
        <f t="shared" si="44"/>
        <v>50</v>
      </c>
      <c r="I261">
        <f t="shared" si="45"/>
        <v>50</v>
      </c>
      <c r="K261" s="10">
        <f t="shared" si="46"/>
        <v>57.483111034124398</v>
      </c>
      <c r="L261" s="10">
        <f t="shared" si="47"/>
        <v>51.981576692373601</v>
      </c>
      <c r="M261" s="10"/>
      <c r="N261" s="10">
        <f t="shared" si="43"/>
        <v>-0.29447427680580063</v>
      </c>
      <c r="O261" s="10">
        <f t="shared" ref="O261:O310" si="53">L261-L260</f>
        <v>0</v>
      </c>
      <c r="P261" s="10"/>
      <c r="Q261" s="10">
        <f t="shared" si="48"/>
        <v>7.4831110341243985</v>
      </c>
      <c r="R261" s="10">
        <f t="shared" si="49"/>
        <v>1.9815766923736007</v>
      </c>
      <c r="S261" s="10"/>
      <c r="T261" s="6">
        <f t="shared" si="50"/>
        <v>109.464687726498</v>
      </c>
    </row>
    <row r="262" spans="1:20" x14ac:dyDescent="0.25">
      <c r="A262" s="2">
        <v>41956</v>
      </c>
      <c r="B262">
        <v>115.0701541659449</v>
      </c>
      <c r="C262">
        <v>104.0274207369323</v>
      </c>
      <c r="E262">
        <f t="shared" si="51"/>
        <v>1.150701541659449</v>
      </c>
      <c r="F262">
        <f t="shared" si="52"/>
        <v>1.040274207369323</v>
      </c>
      <c r="H262">
        <f t="shared" si="44"/>
        <v>50</v>
      </c>
      <c r="I262">
        <f t="shared" si="45"/>
        <v>50</v>
      </c>
      <c r="K262" s="10">
        <f t="shared" si="46"/>
        <v>57.53507708297245</v>
      </c>
      <c r="L262" s="10">
        <f t="shared" si="47"/>
        <v>52.01371036846615</v>
      </c>
      <c r="M262" s="10"/>
      <c r="N262" s="10">
        <f t="shared" si="43"/>
        <v>5.1966048848051116E-2</v>
      </c>
      <c r="O262" s="10">
        <f t="shared" si="53"/>
        <v>3.2133676092549024E-2</v>
      </c>
      <c r="P262" s="10"/>
      <c r="Q262" s="10">
        <f t="shared" si="48"/>
        <v>7.5350770829724496</v>
      </c>
      <c r="R262" s="10">
        <f t="shared" si="49"/>
        <v>2.0137103684661497</v>
      </c>
      <c r="S262" s="10"/>
      <c r="T262" s="6">
        <f t="shared" si="50"/>
        <v>109.5487874514386</v>
      </c>
    </row>
    <row r="263" spans="1:20" x14ac:dyDescent="0.25">
      <c r="A263" s="2">
        <v>41957</v>
      </c>
      <c r="B263">
        <v>115.0355101333795</v>
      </c>
      <c r="C263">
        <v>104.1345329905741</v>
      </c>
      <c r="E263">
        <f t="shared" si="51"/>
        <v>1.1503551013337949</v>
      </c>
      <c r="F263">
        <f t="shared" si="52"/>
        <v>1.0413453299057409</v>
      </c>
      <c r="H263">
        <f t="shared" si="44"/>
        <v>50</v>
      </c>
      <c r="I263">
        <f t="shared" si="45"/>
        <v>50</v>
      </c>
      <c r="K263" s="10">
        <f t="shared" si="46"/>
        <v>57.517755066689745</v>
      </c>
      <c r="L263" s="10">
        <f t="shared" si="47"/>
        <v>52.067266495287043</v>
      </c>
      <c r="M263" s="10"/>
      <c r="N263" s="10">
        <f t="shared" si="43"/>
        <v>-1.7322016282705022E-2</v>
      </c>
      <c r="O263" s="10">
        <f t="shared" si="53"/>
        <v>5.3556126820893724E-2</v>
      </c>
      <c r="P263" s="10"/>
      <c r="Q263" s="10">
        <f t="shared" si="48"/>
        <v>7.5177550666897446</v>
      </c>
      <c r="R263" s="10">
        <f t="shared" si="49"/>
        <v>2.0672664952870434</v>
      </c>
      <c r="S263" s="10"/>
      <c r="T263" s="6">
        <f t="shared" si="50"/>
        <v>109.58502156197679</v>
      </c>
    </row>
    <row r="264" spans="1:20" x14ac:dyDescent="0.25">
      <c r="A264" s="2">
        <v>41958</v>
      </c>
      <c r="B264">
        <v>115.0355101333795</v>
      </c>
      <c r="C264">
        <v>104.1345329905741</v>
      </c>
      <c r="E264">
        <f t="shared" si="51"/>
        <v>1.1503551013337949</v>
      </c>
      <c r="F264">
        <f t="shared" si="52"/>
        <v>1.0413453299057409</v>
      </c>
      <c r="H264">
        <f t="shared" si="44"/>
        <v>50</v>
      </c>
      <c r="I264">
        <f t="shared" si="45"/>
        <v>50</v>
      </c>
      <c r="K264" s="10">
        <f t="shared" si="46"/>
        <v>57.517755066689745</v>
      </c>
      <c r="L264" s="10">
        <f t="shared" si="47"/>
        <v>52.067266495287043</v>
      </c>
      <c r="M264" s="10"/>
      <c r="N264" s="10">
        <f t="shared" ref="N264:N310" si="54">K264-K263</f>
        <v>0</v>
      </c>
      <c r="O264" s="10">
        <f t="shared" si="53"/>
        <v>0</v>
      </c>
      <c r="P264" s="10"/>
      <c r="Q264" s="10">
        <f t="shared" si="48"/>
        <v>7.5177550666897446</v>
      </c>
      <c r="R264" s="10">
        <f t="shared" si="49"/>
        <v>2.0672664952870434</v>
      </c>
      <c r="S264" s="10"/>
      <c r="T264" s="6">
        <f t="shared" si="50"/>
        <v>109.58502156197679</v>
      </c>
    </row>
    <row r="265" spans="1:20" x14ac:dyDescent="0.25">
      <c r="A265" s="2">
        <v>41959</v>
      </c>
      <c r="B265">
        <v>115.0355101333795</v>
      </c>
      <c r="C265">
        <v>104.1345329905741</v>
      </c>
      <c r="E265">
        <f t="shared" si="51"/>
        <v>1.1503551013337949</v>
      </c>
      <c r="F265">
        <f t="shared" si="52"/>
        <v>1.0413453299057409</v>
      </c>
      <c r="H265">
        <f t="shared" si="44"/>
        <v>50</v>
      </c>
      <c r="I265">
        <f t="shared" si="45"/>
        <v>50</v>
      </c>
      <c r="K265" s="10">
        <f t="shared" si="46"/>
        <v>57.517755066689745</v>
      </c>
      <c r="L265" s="10">
        <f t="shared" si="47"/>
        <v>52.067266495287043</v>
      </c>
      <c r="M265" s="10"/>
      <c r="N265" s="10">
        <f t="shared" si="54"/>
        <v>0</v>
      </c>
      <c r="O265" s="10">
        <f t="shared" si="53"/>
        <v>0</v>
      </c>
      <c r="P265" s="10"/>
      <c r="Q265" s="10">
        <f t="shared" si="48"/>
        <v>7.5177550666897446</v>
      </c>
      <c r="R265" s="10">
        <f t="shared" si="49"/>
        <v>2.0672664952870434</v>
      </c>
      <c r="S265" s="10"/>
      <c r="T265" s="6">
        <f t="shared" si="50"/>
        <v>109.58502156197679</v>
      </c>
    </row>
    <row r="266" spans="1:20" x14ac:dyDescent="0.25">
      <c r="A266" s="2">
        <v>41960</v>
      </c>
      <c r="B266">
        <v>115.0701541659449</v>
      </c>
      <c r="C266">
        <v>104.14524421593831</v>
      </c>
      <c r="E266">
        <f t="shared" si="51"/>
        <v>1.150701541659449</v>
      </c>
      <c r="F266">
        <f t="shared" si="52"/>
        <v>1.0414524421593832</v>
      </c>
      <c r="H266">
        <f t="shared" si="44"/>
        <v>50</v>
      </c>
      <c r="I266">
        <f t="shared" si="45"/>
        <v>50</v>
      </c>
      <c r="K266" s="10">
        <f t="shared" si="46"/>
        <v>57.53507708297245</v>
      </c>
      <c r="L266" s="10">
        <f t="shared" si="47"/>
        <v>52.07262210796916</v>
      </c>
      <c r="M266" s="10"/>
      <c r="N266" s="10">
        <f t="shared" si="54"/>
        <v>1.7322016282705022E-2</v>
      </c>
      <c r="O266" s="10">
        <f t="shared" si="53"/>
        <v>5.355612682116373E-3</v>
      </c>
      <c r="P266" s="10"/>
      <c r="Q266" s="10">
        <f t="shared" si="48"/>
        <v>7.5350770829724496</v>
      </c>
      <c r="R266" s="10">
        <f t="shared" si="49"/>
        <v>2.0726221079691598</v>
      </c>
      <c r="S266" s="10"/>
      <c r="T266" s="6">
        <f t="shared" si="50"/>
        <v>109.60769919094162</v>
      </c>
    </row>
    <row r="267" spans="1:20" x14ac:dyDescent="0.25">
      <c r="A267" s="2">
        <v>41961</v>
      </c>
      <c r="B267">
        <v>115.4165944915988</v>
      </c>
      <c r="C267">
        <v>104.11311053984571</v>
      </c>
      <c r="E267">
        <f t="shared" si="51"/>
        <v>1.154165944915988</v>
      </c>
      <c r="F267">
        <f t="shared" si="52"/>
        <v>1.0411311053984571</v>
      </c>
      <c r="H267">
        <f t="shared" si="44"/>
        <v>50</v>
      </c>
      <c r="I267">
        <f t="shared" si="45"/>
        <v>50</v>
      </c>
      <c r="K267" s="10">
        <f t="shared" si="46"/>
        <v>57.7082972457994</v>
      </c>
      <c r="L267" s="10">
        <f t="shared" si="47"/>
        <v>52.056555269922853</v>
      </c>
      <c r="M267" s="10"/>
      <c r="N267" s="10">
        <f t="shared" si="54"/>
        <v>0.17322016282695074</v>
      </c>
      <c r="O267" s="10">
        <f t="shared" si="53"/>
        <v>-1.6066838046306486E-2</v>
      </c>
      <c r="P267" s="10"/>
      <c r="Q267" s="10">
        <f t="shared" si="48"/>
        <v>7.7082972457994003</v>
      </c>
      <c r="R267" s="10">
        <f t="shared" si="49"/>
        <v>2.0565552699228533</v>
      </c>
      <c r="S267" s="10"/>
      <c r="T267" s="6">
        <f t="shared" si="50"/>
        <v>109.76485251572225</v>
      </c>
    </row>
    <row r="268" spans="1:20" x14ac:dyDescent="0.25">
      <c r="A268" s="2">
        <v>41962</v>
      </c>
      <c r="B268">
        <v>114.9315780356833</v>
      </c>
      <c r="C268">
        <v>104.0167095115681</v>
      </c>
      <c r="E268">
        <f t="shared" si="51"/>
        <v>1.149315780356833</v>
      </c>
      <c r="F268">
        <f t="shared" si="52"/>
        <v>1.040167095115681</v>
      </c>
      <c r="H268">
        <f t="shared" si="44"/>
        <v>50</v>
      </c>
      <c r="I268">
        <f t="shared" si="45"/>
        <v>50</v>
      </c>
      <c r="K268" s="10">
        <f t="shared" si="46"/>
        <v>57.465789017841651</v>
      </c>
      <c r="L268" s="10">
        <f t="shared" si="47"/>
        <v>52.008354755784048</v>
      </c>
      <c r="M268" s="10"/>
      <c r="N268" s="10">
        <f t="shared" si="54"/>
        <v>-0.24250822795774951</v>
      </c>
      <c r="O268" s="10">
        <f t="shared" si="53"/>
        <v>-4.8200514138805772E-2</v>
      </c>
      <c r="P268" s="10"/>
      <c r="Q268" s="10">
        <f t="shared" si="48"/>
        <v>7.4657890178416508</v>
      </c>
      <c r="R268" s="10">
        <f t="shared" si="49"/>
        <v>2.0083547557840475</v>
      </c>
      <c r="S268" s="10"/>
      <c r="T268" s="6">
        <f t="shared" si="50"/>
        <v>109.4741437736257</v>
      </c>
    </row>
    <row r="269" spans="1:20" x14ac:dyDescent="0.25">
      <c r="A269" s="2">
        <v>41963</v>
      </c>
      <c r="B269">
        <v>115.2780183613373</v>
      </c>
      <c r="C269">
        <v>104.14524421593831</v>
      </c>
      <c r="E269">
        <f t="shared" si="51"/>
        <v>1.1527801836133731</v>
      </c>
      <c r="F269">
        <f t="shared" si="52"/>
        <v>1.0414524421593832</v>
      </c>
      <c r="H269">
        <f t="shared" si="44"/>
        <v>50</v>
      </c>
      <c r="I269">
        <f t="shared" si="45"/>
        <v>50</v>
      </c>
      <c r="K269" s="10">
        <f t="shared" si="46"/>
        <v>57.639009180668651</v>
      </c>
      <c r="L269" s="10">
        <f t="shared" si="47"/>
        <v>52.07262210796916</v>
      </c>
      <c r="M269" s="10"/>
      <c r="N269" s="10">
        <f t="shared" si="54"/>
        <v>0.17322016282700048</v>
      </c>
      <c r="O269" s="10">
        <f t="shared" si="53"/>
        <v>6.4267352185112259E-2</v>
      </c>
      <c r="P269" s="10"/>
      <c r="Q269" s="10">
        <f t="shared" si="48"/>
        <v>7.6390091806686513</v>
      </c>
      <c r="R269" s="10">
        <f t="shared" si="49"/>
        <v>2.0726221079691598</v>
      </c>
      <c r="S269" s="10"/>
      <c r="T269" s="6">
        <f t="shared" si="50"/>
        <v>109.71163128863782</v>
      </c>
    </row>
    <row r="270" spans="1:20" x14ac:dyDescent="0.25">
      <c r="A270" s="2">
        <v>41964</v>
      </c>
      <c r="B270">
        <v>117.4605924129569</v>
      </c>
      <c r="C270">
        <v>104.2952013710369</v>
      </c>
      <c r="E270">
        <f t="shared" si="51"/>
        <v>1.174605924129569</v>
      </c>
      <c r="F270">
        <f t="shared" si="52"/>
        <v>1.0429520137103689</v>
      </c>
      <c r="H270">
        <f t="shared" si="44"/>
        <v>50</v>
      </c>
      <c r="I270">
        <f t="shared" si="45"/>
        <v>50</v>
      </c>
      <c r="K270" s="10">
        <f t="shared" si="46"/>
        <v>58.73029620647845</v>
      </c>
      <c r="L270" s="10">
        <f t="shared" si="47"/>
        <v>52.147600685518448</v>
      </c>
      <c r="M270" s="10"/>
      <c r="N270" s="10">
        <f t="shared" si="54"/>
        <v>1.0912870258097982</v>
      </c>
      <c r="O270" s="10">
        <f t="shared" si="53"/>
        <v>7.4978577549288161E-2</v>
      </c>
      <c r="P270" s="10"/>
      <c r="Q270" s="10">
        <f t="shared" si="48"/>
        <v>8.7302962064784495</v>
      </c>
      <c r="R270" s="10">
        <f t="shared" si="49"/>
        <v>2.147600685518448</v>
      </c>
      <c r="S270" s="10"/>
      <c r="T270" s="6">
        <f t="shared" si="50"/>
        <v>110.8778968919969</v>
      </c>
    </row>
    <row r="271" spans="1:20" x14ac:dyDescent="0.25">
      <c r="A271" s="2">
        <v>41965</v>
      </c>
      <c r="B271">
        <v>117.4605924129569</v>
      </c>
      <c r="C271">
        <v>104.2952013710369</v>
      </c>
      <c r="E271">
        <f t="shared" si="51"/>
        <v>1.174605924129569</v>
      </c>
      <c r="F271">
        <f t="shared" si="52"/>
        <v>1.0429520137103689</v>
      </c>
      <c r="H271">
        <f t="shared" si="44"/>
        <v>50</v>
      </c>
      <c r="I271">
        <f t="shared" si="45"/>
        <v>50</v>
      </c>
      <c r="K271" s="10">
        <f t="shared" si="46"/>
        <v>58.73029620647845</v>
      </c>
      <c r="L271" s="10">
        <f t="shared" si="47"/>
        <v>52.147600685518448</v>
      </c>
      <c r="M271" s="10"/>
      <c r="N271" s="10">
        <f t="shared" si="54"/>
        <v>0</v>
      </c>
      <c r="O271" s="10">
        <f t="shared" si="53"/>
        <v>0</v>
      </c>
      <c r="P271" s="10"/>
      <c r="Q271" s="10">
        <f t="shared" si="48"/>
        <v>8.7302962064784495</v>
      </c>
      <c r="R271" s="10">
        <f t="shared" si="49"/>
        <v>2.147600685518448</v>
      </c>
      <c r="S271" s="10"/>
      <c r="T271" s="6">
        <f t="shared" si="50"/>
        <v>110.8778968919969</v>
      </c>
    </row>
    <row r="272" spans="1:20" x14ac:dyDescent="0.25">
      <c r="A272" s="2">
        <v>41966</v>
      </c>
      <c r="B272">
        <v>117.4605924129569</v>
      </c>
      <c r="C272">
        <v>104.2952013710369</v>
      </c>
      <c r="E272">
        <f t="shared" si="51"/>
        <v>1.174605924129569</v>
      </c>
      <c r="F272">
        <f t="shared" si="52"/>
        <v>1.0429520137103689</v>
      </c>
      <c r="H272">
        <f t="shared" si="44"/>
        <v>50</v>
      </c>
      <c r="I272">
        <f t="shared" si="45"/>
        <v>50</v>
      </c>
      <c r="K272" s="10">
        <f t="shared" si="46"/>
        <v>58.73029620647845</v>
      </c>
      <c r="L272" s="10">
        <f t="shared" si="47"/>
        <v>52.147600685518448</v>
      </c>
      <c r="M272" s="10"/>
      <c r="N272" s="10">
        <f t="shared" si="54"/>
        <v>0</v>
      </c>
      <c r="O272" s="10">
        <f t="shared" si="53"/>
        <v>0</v>
      </c>
      <c r="P272" s="10"/>
      <c r="Q272" s="10">
        <f t="shared" si="48"/>
        <v>8.7302962064784495</v>
      </c>
      <c r="R272" s="10">
        <f t="shared" si="49"/>
        <v>2.147600685518448</v>
      </c>
      <c r="S272" s="10"/>
      <c r="T272" s="6">
        <f t="shared" si="50"/>
        <v>110.8778968919969</v>
      </c>
    </row>
    <row r="273" spans="1:20" x14ac:dyDescent="0.25">
      <c r="A273" s="2">
        <v>41967</v>
      </c>
      <c r="B273">
        <v>117.1661181361511</v>
      </c>
      <c r="C273">
        <v>104.3701799485861</v>
      </c>
      <c r="E273">
        <f t="shared" si="51"/>
        <v>1.171661181361511</v>
      </c>
      <c r="F273">
        <f t="shared" si="52"/>
        <v>1.0437017994858611</v>
      </c>
      <c r="H273">
        <f t="shared" si="44"/>
        <v>50</v>
      </c>
      <c r="I273">
        <f t="shared" si="45"/>
        <v>50</v>
      </c>
      <c r="K273" s="10">
        <f t="shared" si="46"/>
        <v>58.583059068075549</v>
      </c>
      <c r="L273" s="10">
        <f t="shared" si="47"/>
        <v>52.185089974293049</v>
      </c>
      <c r="M273" s="10"/>
      <c r="N273" s="10">
        <f t="shared" si="54"/>
        <v>-0.14723713840290031</v>
      </c>
      <c r="O273" s="10">
        <f t="shared" si="53"/>
        <v>3.7489288774601448E-2</v>
      </c>
      <c r="P273" s="10"/>
      <c r="Q273" s="10">
        <f t="shared" si="48"/>
        <v>8.5830590680755492</v>
      </c>
      <c r="R273" s="10">
        <f t="shared" si="49"/>
        <v>2.1850899742930494</v>
      </c>
      <c r="S273" s="10"/>
      <c r="T273" s="6">
        <f t="shared" si="50"/>
        <v>110.76814904236861</v>
      </c>
    </row>
    <row r="274" spans="1:20" x14ac:dyDescent="0.25">
      <c r="A274" s="2">
        <v>41968</v>
      </c>
      <c r="B274">
        <v>116.9755759570414</v>
      </c>
      <c r="C274">
        <v>104.541559554413</v>
      </c>
      <c r="E274">
        <f t="shared" si="51"/>
        <v>1.169755759570414</v>
      </c>
      <c r="F274">
        <f t="shared" si="52"/>
        <v>1.04541559554413</v>
      </c>
      <c r="H274">
        <f t="shared" si="44"/>
        <v>50</v>
      </c>
      <c r="I274">
        <f t="shared" si="45"/>
        <v>50</v>
      </c>
      <c r="K274" s="10">
        <f t="shared" si="46"/>
        <v>58.4877879785207</v>
      </c>
      <c r="L274" s="10">
        <f t="shared" si="47"/>
        <v>52.270779777206499</v>
      </c>
      <c r="M274" s="10"/>
      <c r="N274" s="10">
        <f t="shared" si="54"/>
        <v>-9.5271089554849198E-2</v>
      </c>
      <c r="O274" s="10">
        <f t="shared" si="53"/>
        <v>8.5689802913449853E-2</v>
      </c>
      <c r="P274" s="10"/>
      <c r="Q274" s="10">
        <f t="shared" si="48"/>
        <v>8.4877879785207</v>
      </c>
      <c r="R274" s="10">
        <f t="shared" si="49"/>
        <v>2.2707797772064993</v>
      </c>
      <c r="S274" s="10"/>
      <c r="T274" s="6">
        <f t="shared" si="50"/>
        <v>110.7585677557272</v>
      </c>
    </row>
    <row r="275" spans="1:20" x14ac:dyDescent="0.25">
      <c r="A275" s="2">
        <v>41969</v>
      </c>
      <c r="B275">
        <v>116.8889658756279</v>
      </c>
      <c r="C275">
        <v>104.6379605826907</v>
      </c>
      <c r="E275">
        <f t="shared" si="51"/>
        <v>1.1688896587562789</v>
      </c>
      <c r="F275">
        <f t="shared" si="52"/>
        <v>1.046379605826907</v>
      </c>
      <c r="H275">
        <f t="shared" si="44"/>
        <v>50</v>
      </c>
      <c r="I275">
        <f t="shared" si="45"/>
        <v>50</v>
      </c>
      <c r="K275" s="10">
        <f t="shared" si="46"/>
        <v>58.444482937813945</v>
      </c>
      <c r="L275" s="10">
        <f t="shared" si="47"/>
        <v>52.318980291345355</v>
      </c>
      <c r="M275" s="10"/>
      <c r="N275" s="10">
        <f t="shared" si="54"/>
        <v>-4.3305040706755449E-2</v>
      </c>
      <c r="O275" s="10">
        <f t="shared" si="53"/>
        <v>4.820051413885551E-2</v>
      </c>
      <c r="P275" s="10"/>
      <c r="Q275" s="10">
        <f t="shared" si="48"/>
        <v>8.4444829378139445</v>
      </c>
      <c r="R275" s="10">
        <f t="shared" si="49"/>
        <v>2.3189802913453548</v>
      </c>
      <c r="S275" s="10"/>
      <c r="T275" s="6">
        <f t="shared" si="50"/>
        <v>110.7634632291593</v>
      </c>
    </row>
    <row r="276" spans="1:20" x14ac:dyDescent="0.25">
      <c r="A276" s="2">
        <v>41970</v>
      </c>
      <c r="B276">
        <v>117.1661181361511</v>
      </c>
      <c r="C276">
        <v>104.7986289631534</v>
      </c>
      <c r="E276">
        <f t="shared" si="51"/>
        <v>1.171661181361511</v>
      </c>
      <c r="F276">
        <f t="shared" si="52"/>
        <v>1.047986289631534</v>
      </c>
      <c r="H276">
        <f t="shared" si="44"/>
        <v>50</v>
      </c>
      <c r="I276">
        <f t="shared" si="45"/>
        <v>50</v>
      </c>
      <c r="K276" s="10">
        <f t="shared" si="46"/>
        <v>58.583059068075549</v>
      </c>
      <c r="L276" s="10">
        <f t="shared" si="47"/>
        <v>52.399314481576695</v>
      </c>
      <c r="M276" s="10"/>
      <c r="N276" s="10">
        <f t="shared" si="54"/>
        <v>0.13857613026160465</v>
      </c>
      <c r="O276" s="10">
        <f t="shared" si="53"/>
        <v>8.0334190231340585E-2</v>
      </c>
      <c r="P276" s="10"/>
      <c r="Q276" s="10">
        <f t="shared" si="48"/>
        <v>8.5830590680755492</v>
      </c>
      <c r="R276" s="10">
        <f t="shared" si="49"/>
        <v>2.3993144815766954</v>
      </c>
      <c r="S276" s="10"/>
      <c r="T276" s="6">
        <f t="shared" si="50"/>
        <v>110.98237354965224</v>
      </c>
    </row>
    <row r="277" spans="1:20" x14ac:dyDescent="0.25">
      <c r="A277" s="2">
        <v>41971</v>
      </c>
      <c r="B277">
        <v>117.2700502338472</v>
      </c>
      <c r="C277">
        <v>104.9164524421594</v>
      </c>
      <c r="E277">
        <f t="shared" si="51"/>
        <v>1.172700502338472</v>
      </c>
      <c r="F277">
        <f t="shared" si="52"/>
        <v>1.0491645244215939</v>
      </c>
      <c r="H277">
        <f t="shared" si="44"/>
        <v>50</v>
      </c>
      <c r="I277">
        <f t="shared" si="45"/>
        <v>50</v>
      </c>
      <c r="K277" s="10">
        <f t="shared" si="46"/>
        <v>58.6350251169236</v>
      </c>
      <c r="L277" s="10">
        <f t="shared" si="47"/>
        <v>52.458226221079698</v>
      </c>
      <c r="M277" s="10"/>
      <c r="N277" s="10">
        <f t="shared" si="54"/>
        <v>5.1966048848051116E-2</v>
      </c>
      <c r="O277" s="10">
        <f t="shared" si="53"/>
        <v>5.8911739503002991E-2</v>
      </c>
      <c r="P277" s="10"/>
      <c r="Q277" s="10">
        <f t="shared" si="48"/>
        <v>8.6350251169236003</v>
      </c>
      <c r="R277" s="10">
        <f t="shared" si="49"/>
        <v>2.4582262210796983</v>
      </c>
      <c r="S277" s="10"/>
      <c r="T277" s="6">
        <f t="shared" si="50"/>
        <v>111.0932513380033</v>
      </c>
    </row>
    <row r="278" spans="1:20" x14ac:dyDescent="0.25">
      <c r="A278" s="2">
        <v>41972</v>
      </c>
      <c r="B278">
        <v>117.2700502338472</v>
      </c>
      <c r="C278">
        <v>104.9164524421594</v>
      </c>
      <c r="E278">
        <f t="shared" si="51"/>
        <v>1.172700502338472</v>
      </c>
      <c r="F278">
        <f t="shared" si="52"/>
        <v>1.0491645244215939</v>
      </c>
      <c r="H278">
        <f t="shared" si="44"/>
        <v>50</v>
      </c>
      <c r="I278">
        <f t="shared" si="45"/>
        <v>50</v>
      </c>
      <c r="K278" s="10">
        <f t="shared" si="46"/>
        <v>58.6350251169236</v>
      </c>
      <c r="L278" s="10">
        <f t="shared" si="47"/>
        <v>52.458226221079698</v>
      </c>
      <c r="M278" s="10"/>
      <c r="N278" s="10">
        <f t="shared" si="54"/>
        <v>0</v>
      </c>
      <c r="O278" s="10">
        <f t="shared" si="53"/>
        <v>0</v>
      </c>
      <c r="P278" s="10"/>
      <c r="Q278" s="10">
        <f t="shared" si="48"/>
        <v>8.6350251169236003</v>
      </c>
      <c r="R278" s="10">
        <f t="shared" si="49"/>
        <v>2.4582262210796983</v>
      </c>
      <c r="S278" s="10"/>
      <c r="T278" s="6">
        <f t="shared" si="50"/>
        <v>111.0932513380033</v>
      </c>
    </row>
    <row r="279" spans="1:20" x14ac:dyDescent="0.25">
      <c r="A279" s="2">
        <v>41973</v>
      </c>
      <c r="B279">
        <v>117.2700502338472</v>
      </c>
      <c r="C279">
        <v>104.9164524421594</v>
      </c>
      <c r="E279">
        <f t="shared" si="51"/>
        <v>1.172700502338472</v>
      </c>
      <c r="F279">
        <f t="shared" si="52"/>
        <v>1.0491645244215939</v>
      </c>
      <c r="H279">
        <f t="shared" si="44"/>
        <v>50</v>
      </c>
      <c r="I279">
        <f t="shared" si="45"/>
        <v>50</v>
      </c>
      <c r="K279" s="10">
        <f t="shared" si="46"/>
        <v>58.6350251169236</v>
      </c>
      <c r="L279" s="10">
        <f t="shared" si="47"/>
        <v>52.458226221079698</v>
      </c>
      <c r="M279" s="10"/>
      <c r="N279" s="10">
        <f t="shared" si="54"/>
        <v>0</v>
      </c>
      <c r="O279" s="10">
        <f t="shared" si="53"/>
        <v>0</v>
      </c>
      <c r="P279" s="10"/>
      <c r="Q279" s="10">
        <f t="shared" si="48"/>
        <v>8.6350251169236003</v>
      </c>
      <c r="R279" s="10">
        <f t="shared" si="49"/>
        <v>2.4582262210796983</v>
      </c>
      <c r="S279" s="10"/>
      <c r="T279" s="6">
        <f t="shared" si="50"/>
        <v>111.0932513380033</v>
      </c>
    </row>
    <row r="280" spans="1:20" x14ac:dyDescent="0.25">
      <c r="A280" s="2">
        <v>41974</v>
      </c>
      <c r="B280">
        <v>116.0575090940586</v>
      </c>
      <c r="C280">
        <v>104.84147386461009</v>
      </c>
      <c r="E280">
        <f t="shared" si="51"/>
        <v>1.1605750909405861</v>
      </c>
      <c r="F280">
        <f t="shared" si="52"/>
        <v>1.0484147386461009</v>
      </c>
      <c r="H280">
        <f t="shared" si="44"/>
        <v>50</v>
      </c>
      <c r="I280">
        <f t="shared" si="45"/>
        <v>50</v>
      </c>
      <c r="K280" s="10">
        <f t="shared" si="46"/>
        <v>58.028754547029301</v>
      </c>
      <c r="L280" s="10">
        <f t="shared" si="47"/>
        <v>52.420736932305047</v>
      </c>
      <c r="M280" s="10"/>
      <c r="N280" s="10">
        <f t="shared" si="54"/>
        <v>-0.60627056989429917</v>
      </c>
      <c r="O280" s="10">
        <f t="shared" si="53"/>
        <v>-3.7489288774651186E-2</v>
      </c>
      <c r="P280" s="10"/>
      <c r="Q280" s="10">
        <f t="shared" si="48"/>
        <v>8.0287545470293011</v>
      </c>
      <c r="R280" s="10">
        <f t="shared" si="49"/>
        <v>2.4207369323050472</v>
      </c>
      <c r="S280" s="10"/>
      <c r="T280" s="6">
        <f t="shared" si="50"/>
        <v>110.44949147933434</v>
      </c>
    </row>
    <row r="281" spans="1:20" x14ac:dyDescent="0.25">
      <c r="A281" s="2">
        <v>41975</v>
      </c>
      <c r="B281">
        <v>117.2527282175645</v>
      </c>
      <c r="C281">
        <v>104.6165381319623</v>
      </c>
      <c r="E281">
        <f t="shared" si="51"/>
        <v>1.1725272821756449</v>
      </c>
      <c r="F281">
        <f t="shared" si="52"/>
        <v>1.046165381319623</v>
      </c>
      <c r="H281">
        <f t="shared" si="44"/>
        <v>50</v>
      </c>
      <c r="I281">
        <f t="shared" si="45"/>
        <v>50</v>
      </c>
      <c r="K281" s="10">
        <f t="shared" si="46"/>
        <v>58.626364108782248</v>
      </c>
      <c r="L281" s="10">
        <f t="shared" si="47"/>
        <v>52.30826906598115</v>
      </c>
      <c r="M281" s="10"/>
      <c r="N281" s="10">
        <f t="shared" si="54"/>
        <v>0.59760956175294666</v>
      </c>
      <c r="O281" s="10">
        <f t="shared" si="53"/>
        <v>-0.11246786632389671</v>
      </c>
      <c r="P281" s="10"/>
      <c r="Q281" s="10">
        <f t="shared" si="48"/>
        <v>8.6263641087822478</v>
      </c>
      <c r="R281" s="10">
        <f t="shared" si="49"/>
        <v>2.3082690659811504</v>
      </c>
      <c r="S281" s="10"/>
      <c r="T281" s="6">
        <f t="shared" si="50"/>
        <v>110.93463317476341</v>
      </c>
    </row>
    <row r="282" spans="1:20" x14ac:dyDescent="0.25">
      <c r="A282" s="2">
        <v>41976</v>
      </c>
      <c r="B282">
        <v>118.2920491945262</v>
      </c>
      <c r="C282">
        <v>104.62724935732651</v>
      </c>
      <c r="E282">
        <f t="shared" si="51"/>
        <v>1.1829204919452621</v>
      </c>
      <c r="F282">
        <f t="shared" si="52"/>
        <v>1.046272493573265</v>
      </c>
      <c r="H282">
        <f t="shared" si="44"/>
        <v>50</v>
      </c>
      <c r="I282">
        <f t="shared" si="45"/>
        <v>50</v>
      </c>
      <c r="K282" s="10">
        <f t="shared" si="46"/>
        <v>59.1460245972631</v>
      </c>
      <c r="L282" s="10">
        <f t="shared" si="47"/>
        <v>52.313624678663253</v>
      </c>
      <c r="M282" s="10"/>
      <c r="N282" s="10">
        <f t="shared" si="54"/>
        <v>0.51966048848085222</v>
      </c>
      <c r="O282" s="10">
        <f t="shared" si="53"/>
        <v>5.3556126821021621E-3</v>
      </c>
      <c r="P282" s="10"/>
      <c r="Q282" s="10">
        <f t="shared" si="48"/>
        <v>9.1460245972631</v>
      </c>
      <c r="R282" s="10">
        <f t="shared" si="49"/>
        <v>2.3136246786632526</v>
      </c>
      <c r="S282" s="10"/>
      <c r="T282" s="6">
        <f t="shared" si="50"/>
        <v>111.45964927592635</v>
      </c>
    </row>
    <row r="283" spans="1:20" x14ac:dyDescent="0.25">
      <c r="A283" s="2">
        <v>41977</v>
      </c>
      <c r="B283">
        <v>116.6984236965183</v>
      </c>
      <c r="C283">
        <v>104.67009425878319</v>
      </c>
      <c r="E283">
        <f t="shared" si="51"/>
        <v>1.1669842369651831</v>
      </c>
      <c r="F283">
        <f t="shared" si="52"/>
        <v>1.046700942587832</v>
      </c>
      <c r="H283">
        <f t="shared" si="44"/>
        <v>50</v>
      </c>
      <c r="I283">
        <f t="shared" si="45"/>
        <v>50</v>
      </c>
      <c r="K283" s="10">
        <f t="shared" si="46"/>
        <v>58.349211848259152</v>
      </c>
      <c r="L283" s="10">
        <f t="shared" si="47"/>
        <v>52.335047129391597</v>
      </c>
      <c r="M283" s="10"/>
      <c r="N283" s="10">
        <f t="shared" si="54"/>
        <v>-0.79681274900394783</v>
      </c>
      <c r="O283" s="10">
        <f t="shared" si="53"/>
        <v>2.14224507283447E-2</v>
      </c>
      <c r="P283" s="10"/>
      <c r="Q283" s="10">
        <f t="shared" si="48"/>
        <v>8.3492118482591522</v>
      </c>
      <c r="R283" s="10">
        <f t="shared" si="49"/>
        <v>2.3350471293915973</v>
      </c>
      <c r="S283" s="10"/>
      <c r="T283" s="6">
        <f t="shared" si="50"/>
        <v>110.68425897765076</v>
      </c>
    </row>
    <row r="284" spans="1:20" x14ac:dyDescent="0.25">
      <c r="A284" s="2">
        <v>41978</v>
      </c>
      <c r="B284">
        <v>118.534557422484</v>
      </c>
      <c r="C284">
        <v>104.541559554413</v>
      </c>
      <c r="E284">
        <f t="shared" si="51"/>
        <v>1.18534557422484</v>
      </c>
      <c r="F284">
        <f t="shared" si="52"/>
        <v>1.04541559554413</v>
      </c>
      <c r="H284">
        <f t="shared" si="44"/>
        <v>50</v>
      </c>
      <c r="I284">
        <f t="shared" si="45"/>
        <v>50</v>
      </c>
      <c r="K284" s="10">
        <f t="shared" si="46"/>
        <v>59.267278711242</v>
      </c>
      <c r="L284" s="10">
        <f t="shared" si="47"/>
        <v>52.270779777206499</v>
      </c>
      <c r="M284" s="10"/>
      <c r="N284" s="10">
        <f t="shared" si="54"/>
        <v>0.91806686298284745</v>
      </c>
      <c r="O284" s="10">
        <f t="shared" si="53"/>
        <v>-6.4267352185098048E-2</v>
      </c>
      <c r="P284" s="10"/>
      <c r="Q284" s="10">
        <f t="shared" si="48"/>
        <v>9.2672787112419996</v>
      </c>
      <c r="R284" s="10">
        <f t="shared" si="49"/>
        <v>2.2707797772064993</v>
      </c>
      <c r="S284" s="10"/>
      <c r="T284" s="6">
        <f t="shared" si="50"/>
        <v>111.5380584884485</v>
      </c>
    </row>
    <row r="285" spans="1:20" x14ac:dyDescent="0.25">
      <c r="A285" s="2">
        <v>41979</v>
      </c>
      <c r="B285">
        <v>118.534557422484</v>
      </c>
      <c r="C285">
        <v>104.541559554413</v>
      </c>
      <c r="E285">
        <f t="shared" si="51"/>
        <v>1.18534557422484</v>
      </c>
      <c r="F285">
        <f t="shared" si="52"/>
        <v>1.04541559554413</v>
      </c>
      <c r="H285">
        <f t="shared" si="44"/>
        <v>50</v>
      </c>
      <c r="I285">
        <f t="shared" si="45"/>
        <v>50</v>
      </c>
      <c r="K285" s="10">
        <f t="shared" si="46"/>
        <v>59.267278711242</v>
      </c>
      <c r="L285" s="10">
        <f t="shared" si="47"/>
        <v>52.270779777206499</v>
      </c>
      <c r="M285" s="10"/>
      <c r="N285" s="10">
        <f t="shared" si="54"/>
        <v>0</v>
      </c>
      <c r="O285" s="10">
        <f t="shared" si="53"/>
        <v>0</v>
      </c>
      <c r="P285" s="10"/>
      <c r="Q285" s="10">
        <f t="shared" si="48"/>
        <v>9.2672787112419996</v>
      </c>
      <c r="R285" s="10">
        <f t="shared" si="49"/>
        <v>2.2707797772064993</v>
      </c>
      <c r="S285" s="10"/>
      <c r="T285" s="6">
        <f t="shared" si="50"/>
        <v>111.5380584884485</v>
      </c>
    </row>
    <row r="286" spans="1:20" x14ac:dyDescent="0.25">
      <c r="A286" s="2">
        <v>41980</v>
      </c>
      <c r="B286">
        <v>118.534557422484</v>
      </c>
      <c r="C286">
        <v>104.541559554413</v>
      </c>
      <c r="E286">
        <f t="shared" si="51"/>
        <v>1.18534557422484</v>
      </c>
      <c r="F286">
        <f t="shared" si="52"/>
        <v>1.04541559554413</v>
      </c>
      <c r="H286">
        <f t="shared" si="44"/>
        <v>50</v>
      </c>
      <c r="I286">
        <f t="shared" si="45"/>
        <v>50</v>
      </c>
      <c r="K286" s="10">
        <f t="shared" si="46"/>
        <v>59.267278711242</v>
      </c>
      <c r="L286" s="10">
        <f t="shared" si="47"/>
        <v>52.270779777206499</v>
      </c>
      <c r="M286" s="10"/>
      <c r="N286" s="10">
        <f t="shared" si="54"/>
        <v>0</v>
      </c>
      <c r="O286" s="10">
        <f t="shared" si="53"/>
        <v>0</v>
      </c>
      <c r="P286" s="10"/>
      <c r="Q286" s="10">
        <f t="shared" si="48"/>
        <v>9.2672787112419996</v>
      </c>
      <c r="R286" s="10">
        <f t="shared" si="49"/>
        <v>2.2707797772064993</v>
      </c>
      <c r="S286" s="10"/>
      <c r="T286" s="6">
        <f t="shared" si="50"/>
        <v>111.5380584884485</v>
      </c>
    </row>
    <row r="287" spans="1:20" x14ac:dyDescent="0.25">
      <c r="A287" s="2">
        <v>41981</v>
      </c>
      <c r="B287">
        <v>118.0495409665685</v>
      </c>
      <c r="C287">
        <v>104.6808054841474</v>
      </c>
      <c r="E287">
        <f t="shared" si="51"/>
        <v>1.180495409665685</v>
      </c>
      <c r="F287">
        <f t="shared" si="52"/>
        <v>1.046808054841474</v>
      </c>
      <c r="H287">
        <f t="shared" si="44"/>
        <v>50</v>
      </c>
      <c r="I287">
        <f t="shared" si="45"/>
        <v>50</v>
      </c>
      <c r="K287" s="10">
        <f t="shared" si="46"/>
        <v>59.02477048328425</v>
      </c>
      <c r="L287" s="10">
        <f t="shared" si="47"/>
        <v>52.340402742073699</v>
      </c>
      <c r="M287" s="10"/>
      <c r="N287" s="10">
        <f t="shared" si="54"/>
        <v>-0.24250822795774951</v>
      </c>
      <c r="O287" s="10">
        <f t="shared" si="53"/>
        <v>6.962296486720021E-2</v>
      </c>
      <c r="P287" s="10"/>
      <c r="Q287" s="10">
        <f t="shared" si="48"/>
        <v>9.0247704832842501</v>
      </c>
      <c r="R287" s="10">
        <f t="shared" si="49"/>
        <v>2.3404027420736995</v>
      </c>
      <c r="S287" s="10"/>
      <c r="T287" s="6">
        <f t="shared" si="50"/>
        <v>111.36517322535795</v>
      </c>
    </row>
    <row r="288" spans="1:20" x14ac:dyDescent="0.25">
      <c r="A288" s="2">
        <v>41982</v>
      </c>
      <c r="B288">
        <v>115.3992724753161</v>
      </c>
      <c r="C288">
        <v>104.8200514138818</v>
      </c>
      <c r="E288">
        <f t="shared" si="51"/>
        <v>1.1539927247531609</v>
      </c>
      <c r="F288">
        <f t="shared" si="52"/>
        <v>1.048200514138818</v>
      </c>
      <c r="H288">
        <f t="shared" si="44"/>
        <v>50</v>
      </c>
      <c r="I288">
        <f t="shared" si="45"/>
        <v>50</v>
      </c>
      <c r="K288" s="10">
        <f t="shared" si="46"/>
        <v>57.699636237658048</v>
      </c>
      <c r="L288" s="10">
        <f t="shared" si="47"/>
        <v>52.4100257069409</v>
      </c>
      <c r="M288" s="10"/>
      <c r="N288" s="10">
        <f t="shared" si="54"/>
        <v>-1.3251342456262023</v>
      </c>
      <c r="O288" s="10">
        <f t="shared" si="53"/>
        <v>6.962296486720021E-2</v>
      </c>
      <c r="P288" s="10"/>
      <c r="Q288" s="10">
        <f t="shared" si="48"/>
        <v>7.6996362376580478</v>
      </c>
      <c r="R288" s="10">
        <f t="shared" si="49"/>
        <v>2.4100257069408997</v>
      </c>
      <c r="S288" s="10"/>
      <c r="T288" s="6">
        <f t="shared" si="50"/>
        <v>110.10966194459894</v>
      </c>
    </row>
    <row r="289" spans="1:20" x14ac:dyDescent="0.25">
      <c r="A289" s="2">
        <v>41983</v>
      </c>
      <c r="B289">
        <v>115.05283214966219</v>
      </c>
      <c r="C289">
        <v>104.9164524421594</v>
      </c>
      <c r="E289">
        <f t="shared" si="51"/>
        <v>1.150528321496622</v>
      </c>
      <c r="F289">
        <f t="shared" si="52"/>
        <v>1.0491645244215939</v>
      </c>
      <c r="H289">
        <f t="shared" si="44"/>
        <v>50</v>
      </c>
      <c r="I289">
        <f t="shared" si="45"/>
        <v>50</v>
      </c>
      <c r="K289" s="10">
        <f t="shared" si="46"/>
        <v>57.526416074831097</v>
      </c>
      <c r="L289" s="10">
        <f t="shared" si="47"/>
        <v>52.458226221079698</v>
      </c>
      <c r="M289" s="10"/>
      <c r="N289" s="10">
        <f t="shared" si="54"/>
        <v>-0.17322016282695074</v>
      </c>
      <c r="O289" s="10">
        <f t="shared" si="53"/>
        <v>4.8200514138798667E-2</v>
      </c>
      <c r="P289" s="10"/>
      <c r="Q289" s="10">
        <f t="shared" si="48"/>
        <v>7.5264160748310971</v>
      </c>
      <c r="R289" s="10">
        <f t="shared" si="49"/>
        <v>2.4582262210796983</v>
      </c>
      <c r="S289" s="10"/>
      <c r="T289" s="6">
        <f t="shared" si="50"/>
        <v>109.98464229591079</v>
      </c>
    </row>
    <row r="290" spans="1:20" x14ac:dyDescent="0.25">
      <c r="A290" s="2">
        <v>41984</v>
      </c>
      <c r="B290">
        <v>115.64178070327389</v>
      </c>
      <c r="C290">
        <v>104.895029991431</v>
      </c>
      <c r="E290">
        <f t="shared" si="51"/>
        <v>1.1564178070327389</v>
      </c>
      <c r="F290">
        <f t="shared" si="52"/>
        <v>1.0489502999143101</v>
      </c>
      <c r="H290">
        <f t="shared" si="44"/>
        <v>50</v>
      </c>
      <c r="I290">
        <f t="shared" si="45"/>
        <v>50</v>
      </c>
      <c r="K290" s="10">
        <f t="shared" si="46"/>
        <v>57.820890351636947</v>
      </c>
      <c r="L290" s="10">
        <f t="shared" si="47"/>
        <v>52.447514995715508</v>
      </c>
      <c r="M290" s="10"/>
      <c r="N290" s="10">
        <f t="shared" si="54"/>
        <v>0.29447427680585037</v>
      </c>
      <c r="O290" s="10">
        <f t="shared" si="53"/>
        <v>-1.0711225364190113E-2</v>
      </c>
      <c r="P290" s="10"/>
      <c r="Q290" s="10">
        <f t="shared" si="48"/>
        <v>7.8208903516369475</v>
      </c>
      <c r="R290" s="10">
        <f t="shared" si="49"/>
        <v>2.4475149957155082</v>
      </c>
      <c r="S290" s="10"/>
      <c r="T290" s="6">
        <f t="shared" si="50"/>
        <v>110.26840534735246</v>
      </c>
    </row>
    <row r="291" spans="1:20" x14ac:dyDescent="0.25">
      <c r="A291" s="2">
        <v>41985</v>
      </c>
      <c r="B291">
        <v>112.80097003291181</v>
      </c>
      <c r="C291">
        <v>105.15209940017139</v>
      </c>
      <c r="E291">
        <f t="shared" si="51"/>
        <v>1.1280097003291181</v>
      </c>
      <c r="F291">
        <f t="shared" si="52"/>
        <v>1.0515209940017138</v>
      </c>
      <c r="H291">
        <f t="shared" si="44"/>
        <v>50</v>
      </c>
      <c r="I291">
        <f t="shared" si="45"/>
        <v>50</v>
      </c>
      <c r="K291" s="10">
        <f t="shared" si="46"/>
        <v>56.400485016455903</v>
      </c>
      <c r="L291" s="10">
        <f t="shared" si="47"/>
        <v>52.57604970008569</v>
      </c>
      <c r="M291" s="10"/>
      <c r="N291" s="10">
        <f t="shared" si="54"/>
        <v>-1.4204053351810444</v>
      </c>
      <c r="O291" s="10">
        <f t="shared" si="53"/>
        <v>0.12853470437018188</v>
      </c>
      <c r="P291" s="10"/>
      <c r="Q291" s="10">
        <f t="shared" si="48"/>
        <v>6.4004850164559031</v>
      </c>
      <c r="R291" s="10">
        <f t="shared" si="49"/>
        <v>2.5760497000856901</v>
      </c>
      <c r="S291" s="10"/>
      <c r="T291" s="6">
        <f t="shared" si="50"/>
        <v>108.97653471654159</v>
      </c>
    </row>
    <row r="292" spans="1:20" x14ac:dyDescent="0.25">
      <c r="A292" s="2">
        <v>41986</v>
      </c>
      <c r="B292">
        <v>112.80097003291181</v>
      </c>
      <c r="C292">
        <v>105.15209940017139</v>
      </c>
      <c r="E292">
        <f t="shared" si="51"/>
        <v>1.1280097003291181</v>
      </c>
      <c r="F292">
        <f t="shared" si="52"/>
        <v>1.0515209940017138</v>
      </c>
      <c r="H292">
        <f t="shared" si="44"/>
        <v>50</v>
      </c>
      <c r="I292">
        <f t="shared" si="45"/>
        <v>50</v>
      </c>
      <c r="K292" s="10">
        <f t="shared" si="46"/>
        <v>56.400485016455903</v>
      </c>
      <c r="L292" s="10">
        <f t="shared" si="47"/>
        <v>52.57604970008569</v>
      </c>
      <c r="M292" s="10"/>
      <c r="N292" s="10">
        <f t="shared" si="54"/>
        <v>0</v>
      </c>
      <c r="O292" s="10">
        <f t="shared" si="53"/>
        <v>0</v>
      </c>
      <c r="P292" s="10"/>
      <c r="Q292" s="10">
        <f t="shared" ref="Q292:Q311" si="55">K292-H292</f>
        <v>6.4004850164559031</v>
      </c>
      <c r="R292" s="10">
        <f t="shared" si="49"/>
        <v>2.5760497000856901</v>
      </c>
      <c r="S292" s="10"/>
      <c r="T292" s="6">
        <f t="shared" si="50"/>
        <v>108.97653471654159</v>
      </c>
    </row>
    <row r="293" spans="1:20" x14ac:dyDescent="0.25">
      <c r="A293" s="2">
        <v>41987</v>
      </c>
      <c r="B293">
        <v>112.80097003291181</v>
      </c>
      <c r="C293">
        <v>105.15209940017139</v>
      </c>
      <c r="E293">
        <f t="shared" si="51"/>
        <v>1.1280097003291181</v>
      </c>
      <c r="F293">
        <f t="shared" si="52"/>
        <v>1.0515209940017138</v>
      </c>
      <c r="H293">
        <f t="shared" si="44"/>
        <v>50</v>
      </c>
      <c r="I293">
        <f t="shared" si="45"/>
        <v>50</v>
      </c>
      <c r="K293" s="10">
        <f t="shared" si="46"/>
        <v>56.400485016455903</v>
      </c>
      <c r="L293" s="10">
        <f t="shared" si="47"/>
        <v>52.57604970008569</v>
      </c>
      <c r="M293" s="10"/>
      <c r="N293" s="10">
        <f t="shared" si="54"/>
        <v>0</v>
      </c>
      <c r="O293" s="10">
        <f t="shared" si="53"/>
        <v>0</v>
      </c>
      <c r="P293" s="10"/>
      <c r="Q293" s="10">
        <f t="shared" si="55"/>
        <v>6.4004850164559031</v>
      </c>
      <c r="R293" s="10">
        <f t="shared" si="49"/>
        <v>2.5760497000856901</v>
      </c>
      <c r="S293" s="10"/>
      <c r="T293" s="6">
        <f t="shared" si="50"/>
        <v>108.97653471654159</v>
      </c>
    </row>
    <row r="294" spans="1:20" x14ac:dyDescent="0.25">
      <c r="A294" s="2">
        <v>41988</v>
      </c>
      <c r="B294">
        <v>111.1553784860558</v>
      </c>
      <c r="C294">
        <v>105.07712082262211</v>
      </c>
      <c r="E294">
        <f t="shared" si="51"/>
        <v>1.1115537848605579</v>
      </c>
      <c r="F294">
        <f t="shared" si="52"/>
        <v>1.0507712082262211</v>
      </c>
      <c r="H294">
        <f t="shared" si="44"/>
        <v>50</v>
      </c>
      <c r="I294">
        <f t="shared" si="45"/>
        <v>50</v>
      </c>
      <c r="K294" s="10">
        <f t="shared" si="46"/>
        <v>55.577689243027898</v>
      </c>
      <c r="L294" s="10">
        <f t="shared" si="47"/>
        <v>52.538560411311053</v>
      </c>
      <c r="M294" s="10"/>
      <c r="N294" s="10">
        <f t="shared" si="54"/>
        <v>-0.82279577342800536</v>
      </c>
      <c r="O294" s="10">
        <f t="shared" si="53"/>
        <v>-3.7489288774636975E-2</v>
      </c>
      <c r="P294" s="10"/>
      <c r="Q294" s="10">
        <f t="shared" si="55"/>
        <v>5.5776892430278977</v>
      </c>
      <c r="R294" s="10">
        <f t="shared" si="49"/>
        <v>2.5385604113110531</v>
      </c>
      <c r="S294" s="10"/>
      <c r="T294" s="6">
        <f t="shared" si="50"/>
        <v>108.11624965433896</v>
      </c>
    </row>
    <row r="295" spans="1:20" x14ac:dyDescent="0.25">
      <c r="A295" s="2">
        <v>41989</v>
      </c>
      <c r="B295">
        <v>112.50649575610601</v>
      </c>
      <c r="C295">
        <v>105.21636675235651</v>
      </c>
      <c r="E295">
        <f t="shared" si="51"/>
        <v>1.1250649575610601</v>
      </c>
      <c r="F295">
        <f t="shared" si="52"/>
        <v>1.052163667523565</v>
      </c>
      <c r="H295">
        <f t="shared" si="44"/>
        <v>50</v>
      </c>
      <c r="I295">
        <f t="shared" si="45"/>
        <v>50</v>
      </c>
      <c r="K295" s="10">
        <f t="shared" si="46"/>
        <v>56.253247878053003</v>
      </c>
      <c r="L295" s="10">
        <f t="shared" si="47"/>
        <v>52.608183376178253</v>
      </c>
      <c r="M295" s="10"/>
      <c r="N295" s="10">
        <f t="shared" si="54"/>
        <v>0.67555863502510505</v>
      </c>
      <c r="O295" s="10">
        <f t="shared" si="53"/>
        <v>6.962296486720021E-2</v>
      </c>
      <c r="P295" s="10"/>
      <c r="Q295" s="10">
        <f t="shared" si="55"/>
        <v>6.2532478780530028</v>
      </c>
      <c r="R295" s="10">
        <f t="shared" si="49"/>
        <v>2.6081833761782534</v>
      </c>
      <c r="S295" s="10"/>
      <c r="T295" s="6">
        <f t="shared" si="50"/>
        <v>108.86143125423126</v>
      </c>
    </row>
    <row r="296" spans="1:20" x14ac:dyDescent="0.25">
      <c r="A296" s="2">
        <v>41990</v>
      </c>
      <c r="B296">
        <v>112.2293434955829</v>
      </c>
      <c r="C296">
        <v>105.0985432733505</v>
      </c>
      <c r="E296">
        <f t="shared" si="51"/>
        <v>1.1222934349558289</v>
      </c>
      <c r="F296">
        <f t="shared" si="52"/>
        <v>1.0509854327335051</v>
      </c>
      <c r="H296">
        <f t="shared" si="44"/>
        <v>50</v>
      </c>
      <c r="I296">
        <f t="shared" si="45"/>
        <v>50</v>
      </c>
      <c r="K296" s="10">
        <f t="shared" si="46"/>
        <v>56.114671747791448</v>
      </c>
      <c r="L296" s="10">
        <f t="shared" si="47"/>
        <v>52.549271636675257</v>
      </c>
      <c r="M296" s="10"/>
      <c r="N296" s="10">
        <f t="shared" si="54"/>
        <v>-0.13857613026155491</v>
      </c>
      <c r="O296" s="10">
        <f t="shared" si="53"/>
        <v>-5.8911739502995886E-2</v>
      </c>
      <c r="P296" s="10"/>
      <c r="Q296" s="10">
        <f t="shared" si="55"/>
        <v>6.1146717477914478</v>
      </c>
      <c r="R296" s="10">
        <f t="shared" si="49"/>
        <v>2.5492716366752575</v>
      </c>
      <c r="S296" s="10"/>
      <c r="T296" s="6">
        <f t="shared" si="50"/>
        <v>108.66394338446671</v>
      </c>
    </row>
    <row r="297" spans="1:20" x14ac:dyDescent="0.25">
      <c r="A297" s="2">
        <v>41991</v>
      </c>
      <c r="B297">
        <v>115.83232288238349</v>
      </c>
      <c r="C297">
        <v>104.9700085689803</v>
      </c>
      <c r="E297">
        <f t="shared" si="51"/>
        <v>1.158323228823835</v>
      </c>
      <c r="F297">
        <f t="shared" si="52"/>
        <v>1.0497000856898031</v>
      </c>
      <c r="H297">
        <f t="shared" si="44"/>
        <v>50</v>
      </c>
      <c r="I297">
        <f t="shared" si="45"/>
        <v>50</v>
      </c>
      <c r="K297" s="10">
        <f t="shared" si="46"/>
        <v>57.916161441191747</v>
      </c>
      <c r="L297" s="10">
        <f t="shared" si="47"/>
        <v>52.485004284490152</v>
      </c>
      <c r="M297" s="10"/>
      <c r="N297" s="10">
        <f t="shared" si="54"/>
        <v>1.8014896934002991</v>
      </c>
      <c r="O297" s="10">
        <f t="shared" si="53"/>
        <v>-6.4267352185105153E-2</v>
      </c>
      <c r="P297" s="10"/>
      <c r="Q297" s="10">
        <f t="shared" si="55"/>
        <v>7.9161614411917469</v>
      </c>
      <c r="R297" s="10">
        <f t="shared" si="49"/>
        <v>2.4850042844901523</v>
      </c>
      <c r="S297" s="10"/>
      <c r="T297" s="6">
        <f t="shared" si="50"/>
        <v>110.40116572568189</v>
      </c>
    </row>
    <row r="298" spans="1:20" x14ac:dyDescent="0.25">
      <c r="A298" s="2">
        <v>41992</v>
      </c>
      <c r="B298">
        <v>117.512558461805</v>
      </c>
      <c r="C298">
        <v>105.0878320479863</v>
      </c>
      <c r="E298">
        <f t="shared" si="51"/>
        <v>1.1751255846180499</v>
      </c>
      <c r="F298">
        <f t="shared" si="52"/>
        <v>1.0508783204798631</v>
      </c>
      <c r="H298">
        <f t="shared" si="44"/>
        <v>50</v>
      </c>
      <c r="I298">
        <f t="shared" si="45"/>
        <v>50</v>
      </c>
      <c r="K298" s="10">
        <f t="shared" si="46"/>
        <v>58.7562792309025</v>
      </c>
      <c r="L298" s="10">
        <f t="shared" si="47"/>
        <v>52.543916023993155</v>
      </c>
      <c r="M298" s="10"/>
      <c r="N298" s="10">
        <f t="shared" si="54"/>
        <v>0.84011778971075302</v>
      </c>
      <c r="O298" s="10">
        <f t="shared" si="53"/>
        <v>5.8911739503002991E-2</v>
      </c>
      <c r="P298" s="10"/>
      <c r="Q298" s="10">
        <f t="shared" si="55"/>
        <v>8.7562792309024999</v>
      </c>
      <c r="R298" s="10">
        <f t="shared" si="49"/>
        <v>2.5439160239931553</v>
      </c>
      <c r="S298" s="10"/>
      <c r="T298" s="6">
        <f t="shared" si="50"/>
        <v>111.30019525489566</v>
      </c>
    </row>
    <row r="299" spans="1:20" x14ac:dyDescent="0.25">
      <c r="A299" s="2">
        <v>41993</v>
      </c>
      <c r="B299">
        <v>117.512558461805</v>
      </c>
      <c r="C299">
        <v>105.0878320479863</v>
      </c>
      <c r="E299">
        <f t="shared" si="51"/>
        <v>1.1751255846180499</v>
      </c>
      <c r="F299">
        <f t="shared" si="52"/>
        <v>1.0508783204798631</v>
      </c>
      <c r="H299">
        <f t="shared" si="44"/>
        <v>50</v>
      </c>
      <c r="I299">
        <f t="shared" si="45"/>
        <v>50</v>
      </c>
      <c r="K299" s="10">
        <f t="shared" si="46"/>
        <v>58.7562792309025</v>
      </c>
      <c r="L299" s="10">
        <f t="shared" si="47"/>
        <v>52.543916023993155</v>
      </c>
      <c r="M299" s="10"/>
      <c r="N299" s="10">
        <f t="shared" si="54"/>
        <v>0</v>
      </c>
      <c r="O299" s="10">
        <f t="shared" si="53"/>
        <v>0</v>
      </c>
      <c r="P299" s="10"/>
      <c r="Q299" s="10">
        <f t="shared" si="55"/>
        <v>8.7562792309024999</v>
      </c>
      <c r="R299" s="10">
        <f t="shared" si="49"/>
        <v>2.5439160239931553</v>
      </c>
      <c r="S299" s="10"/>
      <c r="T299" s="6">
        <f t="shared" si="50"/>
        <v>111.30019525489566</v>
      </c>
    </row>
    <row r="300" spans="1:20" x14ac:dyDescent="0.25">
      <c r="A300" s="2">
        <v>41994</v>
      </c>
      <c r="B300">
        <v>117.512558461805</v>
      </c>
      <c r="C300">
        <v>105.0878320479863</v>
      </c>
      <c r="E300">
        <f t="shared" si="51"/>
        <v>1.1751255846180499</v>
      </c>
      <c r="F300">
        <f t="shared" si="52"/>
        <v>1.0508783204798631</v>
      </c>
      <c r="H300">
        <f t="shared" si="44"/>
        <v>50</v>
      </c>
      <c r="I300">
        <f t="shared" si="45"/>
        <v>50</v>
      </c>
      <c r="K300" s="10">
        <f t="shared" si="46"/>
        <v>58.7562792309025</v>
      </c>
      <c r="L300" s="10">
        <f t="shared" si="47"/>
        <v>52.543916023993155</v>
      </c>
      <c r="M300" s="10"/>
      <c r="N300" s="10">
        <f t="shared" si="54"/>
        <v>0</v>
      </c>
      <c r="O300" s="10">
        <f t="shared" si="53"/>
        <v>0</v>
      </c>
      <c r="P300" s="10"/>
      <c r="Q300" s="10">
        <f t="shared" si="55"/>
        <v>8.7562792309024999</v>
      </c>
      <c r="R300" s="10">
        <f t="shared" si="49"/>
        <v>2.5439160239931553</v>
      </c>
      <c r="S300" s="10"/>
      <c r="T300" s="6">
        <f t="shared" si="50"/>
        <v>111.30019525489566</v>
      </c>
    </row>
    <row r="301" spans="1:20" x14ac:dyDescent="0.25">
      <c r="A301" s="2">
        <v>41995</v>
      </c>
      <c r="B301">
        <v>117.7723887060454</v>
      </c>
      <c r="C301">
        <v>105.18423307626389</v>
      </c>
      <c r="E301">
        <f t="shared" si="51"/>
        <v>1.1777238870604541</v>
      </c>
      <c r="F301">
        <f t="shared" si="52"/>
        <v>1.051842330762639</v>
      </c>
      <c r="H301">
        <f t="shared" si="44"/>
        <v>50</v>
      </c>
      <c r="I301">
        <f t="shared" si="45"/>
        <v>50</v>
      </c>
      <c r="K301" s="10">
        <f t="shared" si="46"/>
        <v>58.886194353022702</v>
      </c>
      <c r="L301" s="10">
        <f t="shared" si="47"/>
        <v>52.592116538131947</v>
      </c>
      <c r="M301" s="10"/>
      <c r="N301" s="10">
        <f t="shared" si="54"/>
        <v>0.1299151221202024</v>
      </c>
      <c r="O301" s="10">
        <f t="shared" si="53"/>
        <v>4.8200514138791561E-2</v>
      </c>
      <c r="P301" s="10"/>
      <c r="Q301" s="10">
        <f t="shared" si="55"/>
        <v>8.8861943530227023</v>
      </c>
      <c r="R301" s="10">
        <f t="shared" si="49"/>
        <v>2.5921165381319469</v>
      </c>
      <c r="S301" s="10"/>
      <c r="T301" s="6">
        <f t="shared" si="50"/>
        <v>111.47831089115465</v>
      </c>
    </row>
    <row r="302" spans="1:20" x14ac:dyDescent="0.25">
      <c r="A302" s="2">
        <v>41996</v>
      </c>
      <c r="B302">
        <v>118.89831976442061</v>
      </c>
      <c r="C302">
        <v>104.9700085689803</v>
      </c>
      <c r="E302">
        <f t="shared" si="51"/>
        <v>1.188983197644206</v>
      </c>
      <c r="F302">
        <f t="shared" si="52"/>
        <v>1.0497000856898031</v>
      </c>
      <c r="H302">
        <f t="shared" si="44"/>
        <v>50</v>
      </c>
      <c r="I302">
        <f t="shared" si="45"/>
        <v>50</v>
      </c>
      <c r="K302" s="10">
        <f t="shared" si="46"/>
        <v>59.449159882210303</v>
      </c>
      <c r="L302" s="10">
        <f t="shared" si="47"/>
        <v>52.485004284490152</v>
      </c>
      <c r="M302" s="10"/>
      <c r="N302" s="10">
        <f t="shared" si="54"/>
        <v>0.56296552918760057</v>
      </c>
      <c r="O302" s="10">
        <f t="shared" si="53"/>
        <v>-0.10711225364179455</v>
      </c>
      <c r="P302" s="10"/>
      <c r="Q302" s="10">
        <f t="shared" si="55"/>
        <v>9.4491598822103029</v>
      </c>
      <c r="R302" s="10">
        <f t="shared" si="49"/>
        <v>2.4850042844901523</v>
      </c>
      <c r="S302" s="10"/>
      <c r="T302" s="6">
        <f t="shared" si="50"/>
        <v>111.93416416670046</v>
      </c>
    </row>
    <row r="303" spans="1:20" x14ac:dyDescent="0.25">
      <c r="A303" s="2">
        <v>41997</v>
      </c>
      <c r="B303">
        <v>119.0715399272475</v>
      </c>
      <c r="C303">
        <v>104.9914310197086</v>
      </c>
      <c r="E303">
        <f t="shared" si="51"/>
        <v>1.1907153992724751</v>
      </c>
      <c r="F303">
        <f t="shared" si="52"/>
        <v>1.049914310197086</v>
      </c>
      <c r="H303">
        <f t="shared" si="44"/>
        <v>50</v>
      </c>
      <c r="I303">
        <f t="shared" si="45"/>
        <v>50</v>
      </c>
      <c r="K303" s="10">
        <f t="shared" si="46"/>
        <v>59.53576996362375</v>
      </c>
      <c r="L303" s="10">
        <f t="shared" si="47"/>
        <v>52.4957155098543</v>
      </c>
      <c r="M303" s="10"/>
      <c r="N303" s="10">
        <f t="shared" si="54"/>
        <v>8.6610081413446949E-2</v>
      </c>
      <c r="O303" s="10">
        <f t="shared" si="53"/>
        <v>1.0711225364147481E-2</v>
      </c>
      <c r="P303" s="10"/>
      <c r="Q303" s="10">
        <f t="shared" si="55"/>
        <v>9.5357699636237498</v>
      </c>
      <c r="R303" s="10">
        <f t="shared" si="49"/>
        <v>2.4957155098542998</v>
      </c>
      <c r="S303" s="10"/>
      <c r="T303" s="6">
        <f t="shared" si="50"/>
        <v>112.03148547347806</v>
      </c>
    </row>
    <row r="304" spans="1:20" x14ac:dyDescent="0.25">
      <c r="A304" s="2">
        <v>41998</v>
      </c>
      <c r="B304">
        <v>119.0715399272475</v>
      </c>
      <c r="C304">
        <v>104.9914310197086</v>
      </c>
      <c r="E304">
        <f t="shared" si="51"/>
        <v>1.1907153992724751</v>
      </c>
      <c r="F304">
        <f t="shared" si="52"/>
        <v>1.049914310197086</v>
      </c>
      <c r="H304">
        <f t="shared" si="44"/>
        <v>50</v>
      </c>
      <c r="I304">
        <f t="shared" si="45"/>
        <v>50</v>
      </c>
      <c r="K304" s="10">
        <f t="shared" si="46"/>
        <v>59.53576996362375</v>
      </c>
      <c r="L304" s="10">
        <f t="shared" si="47"/>
        <v>52.4957155098543</v>
      </c>
      <c r="M304" s="10"/>
      <c r="N304" s="10">
        <f t="shared" si="54"/>
        <v>0</v>
      </c>
      <c r="O304" s="10">
        <f t="shared" si="53"/>
        <v>0</v>
      </c>
      <c r="P304" s="10"/>
      <c r="Q304" s="10">
        <f t="shared" si="55"/>
        <v>9.5357699636237498</v>
      </c>
      <c r="R304" s="10">
        <f t="shared" si="49"/>
        <v>2.4957155098542998</v>
      </c>
      <c r="S304" s="10"/>
      <c r="T304" s="6">
        <f t="shared" si="50"/>
        <v>112.03148547347806</v>
      </c>
    </row>
    <row r="305" spans="1:20" x14ac:dyDescent="0.25">
      <c r="A305" s="2">
        <v>41999</v>
      </c>
      <c r="B305">
        <v>119.0715399272475</v>
      </c>
      <c r="C305">
        <v>105.0342759211654</v>
      </c>
      <c r="E305">
        <f t="shared" si="51"/>
        <v>1.1907153992724751</v>
      </c>
      <c r="F305">
        <f t="shared" si="52"/>
        <v>1.0503427592116541</v>
      </c>
      <c r="H305">
        <f t="shared" si="44"/>
        <v>50</v>
      </c>
      <c r="I305">
        <f t="shared" si="45"/>
        <v>50</v>
      </c>
      <c r="K305" s="10">
        <f t="shared" si="46"/>
        <v>59.53576996362375</v>
      </c>
      <c r="L305" s="10">
        <f t="shared" si="47"/>
        <v>52.517137960582701</v>
      </c>
      <c r="M305" s="10"/>
      <c r="N305" s="10">
        <f t="shared" si="54"/>
        <v>0</v>
      </c>
      <c r="O305" s="10">
        <f t="shared" si="53"/>
        <v>2.1422450728401543E-2</v>
      </c>
      <c r="P305" s="10"/>
      <c r="Q305" s="10">
        <f t="shared" si="55"/>
        <v>9.5357699636237498</v>
      </c>
      <c r="R305" s="10">
        <f t="shared" si="49"/>
        <v>2.5171379605827013</v>
      </c>
      <c r="S305" s="10"/>
      <c r="T305" s="6">
        <f t="shared" si="50"/>
        <v>112.05290792420645</v>
      </c>
    </row>
    <row r="306" spans="1:20" x14ac:dyDescent="0.25">
      <c r="A306" s="2">
        <v>42000</v>
      </c>
      <c r="B306">
        <v>119.0715399272475</v>
      </c>
      <c r="C306">
        <v>105.0342759211654</v>
      </c>
      <c r="E306">
        <f t="shared" si="51"/>
        <v>1.1907153992724751</v>
      </c>
      <c r="F306">
        <f t="shared" si="52"/>
        <v>1.0503427592116541</v>
      </c>
      <c r="H306">
        <f t="shared" si="44"/>
        <v>50</v>
      </c>
      <c r="I306">
        <f t="shared" si="45"/>
        <v>50</v>
      </c>
      <c r="K306" s="10">
        <f t="shared" si="46"/>
        <v>59.53576996362375</v>
      </c>
      <c r="L306" s="10">
        <f t="shared" si="47"/>
        <v>52.517137960582701</v>
      </c>
      <c r="M306" s="10"/>
      <c r="N306" s="10">
        <f t="shared" si="54"/>
        <v>0</v>
      </c>
      <c r="O306" s="10">
        <f t="shared" si="53"/>
        <v>0</v>
      </c>
      <c r="P306" s="10"/>
      <c r="Q306" s="10">
        <f t="shared" si="55"/>
        <v>9.5357699636237498</v>
      </c>
      <c r="R306" s="10">
        <f t="shared" si="49"/>
        <v>2.5171379605827013</v>
      </c>
      <c r="S306" s="10"/>
      <c r="T306" s="6">
        <f t="shared" si="50"/>
        <v>112.05290792420645</v>
      </c>
    </row>
    <row r="307" spans="1:20" x14ac:dyDescent="0.25">
      <c r="A307" s="2">
        <v>42001</v>
      </c>
      <c r="B307">
        <v>119.0715399272475</v>
      </c>
      <c r="C307">
        <v>105.0342759211654</v>
      </c>
      <c r="E307">
        <f t="shared" si="51"/>
        <v>1.1907153992724751</v>
      </c>
      <c r="F307">
        <f t="shared" si="52"/>
        <v>1.0503427592116541</v>
      </c>
      <c r="H307">
        <f t="shared" si="44"/>
        <v>50</v>
      </c>
      <c r="I307">
        <f t="shared" si="45"/>
        <v>50</v>
      </c>
      <c r="K307" s="10">
        <f t="shared" si="46"/>
        <v>59.53576996362375</v>
      </c>
      <c r="L307" s="10">
        <f t="shared" si="47"/>
        <v>52.517137960582701</v>
      </c>
      <c r="M307" s="10"/>
      <c r="N307" s="10">
        <f t="shared" si="54"/>
        <v>0</v>
      </c>
      <c r="O307" s="10">
        <f t="shared" si="53"/>
        <v>0</v>
      </c>
      <c r="P307" s="10"/>
      <c r="Q307" s="10">
        <f t="shared" si="55"/>
        <v>9.5357699636237498</v>
      </c>
      <c r="R307" s="10">
        <f t="shared" si="49"/>
        <v>2.5171379605827013</v>
      </c>
      <c r="S307" s="10"/>
      <c r="T307" s="6">
        <f t="shared" si="50"/>
        <v>112.05290792420645</v>
      </c>
    </row>
    <row r="308" spans="1:20" x14ac:dyDescent="0.25">
      <c r="A308" s="2">
        <v>42002</v>
      </c>
      <c r="B308">
        <v>119.331370171488</v>
      </c>
      <c r="C308">
        <v>105.24850042844901</v>
      </c>
      <c r="E308">
        <f t="shared" si="51"/>
        <v>1.19331370171488</v>
      </c>
      <c r="F308">
        <f t="shared" si="52"/>
        <v>1.05248500428449</v>
      </c>
      <c r="H308">
        <f t="shared" si="44"/>
        <v>50</v>
      </c>
      <c r="I308">
        <f t="shared" si="45"/>
        <v>50</v>
      </c>
      <c r="K308" s="10">
        <f t="shared" si="46"/>
        <v>59.665685085744002</v>
      </c>
      <c r="L308" s="10">
        <f t="shared" si="47"/>
        <v>52.624250214224503</v>
      </c>
      <c r="M308" s="10"/>
      <c r="N308" s="10">
        <f t="shared" si="54"/>
        <v>0.12991512212025214</v>
      </c>
      <c r="O308" s="10">
        <f t="shared" si="53"/>
        <v>0.10711225364180166</v>
      </c>
      <c r="P308" s="10"/>
      <c r="Q308" s="10">
        <f t="shared" si="55"/>
        <v>9.665685085744002</v>
      </c>
      <c r="R308" s="10">
        <f t="shared" si="49"/>
        <v>2.624250214224503</v>
      </c>
      <c r="S308" s="10"/>
      <c r="T308" s="6">
        <f t="shared" si="50"/>
        <v>112.2899352999685</v>
      </c>
    </row>
    <row r="309" spans="1:20" x14ac:dyDescent="0.25">
      <c r="A309" s="2">
        <v>42003</v>
      </c>
      <c r="B309">
        <v>118.60384548761481</v>
      </c>
      <c r="C309">
        <v>105.35561268209079</v>
      </c>
      <c r="E309">
        <f t="shared" si="51"/>
        <v>1.186038454876148</v>
      </c>
      <c r="F309">
        <f t="shared" si="52"/>
        <v>1.0535561268209079</v>
      </c>
      <c r="H309">
        <f t="shared" si="44"/>
        <v>50</v>
      </c>
      <c r="I309">
        <f t="shared" si="45"/>
        <v>50</v>
      </c>
      <c r="K309" s="10">
        <f t="shared" si="46"/>
        <v>59.301922743807403</v>
      </c>
      <c r="L309" s="10">
        <f t="shared" si="47"/>
        <v>52.677806341045397</v>
      </c>
      <c r="M309" s="10"/>
      <c r="N309" s="10">
        <f t="shared" si="54"/>
        <v>-0.3637623419365994</v>
      </c>
      <c r="O309" s="10">
        <f t="shared" si="53"/>
        <v>5.3556126820893724E-2</v>
      </c>
      <c r="P309" s="10"/>
      <c r="Q309" s="10">
        <f t="shared" si="55"/>
        <v>9.3019227438074026</v>
      </c>
      <c r="R309" s="10">
        <f t="shared" si="49"/>
        <v>2.6778063410453967</v>
      </c>
      <c r="S309" s="10"/>
      <c r="T309" s="6">
        <f t="shared" si="50"/>
        <v>111.97972908485281</v>
      </c>
    </row>
    <row r="310" spans="1:20" ht="15.75" customHeight="1" x14ac:dyDescent="0.25">
      <c r="A310" s="16">
        <v>42004</v>
      </c>
      <c r="B310" s="19">
        <v>119.05421791096479</v>
      </c>
      <c r="C310" s="19">
        <v>105.4305912596401</v>
      </c>
      <c r="D310" s="19"/>
      <c r="E310" s="19">
        <f t="shared" si="51"/>
        <v>1.190542179109648</v>
      </c>
      <c r="F310" s="19">
        <f t="shared" si="52"/>
        <v>1.0543059125964009</v>
      </c>
      <c r="G310" s="19"/>
      <c r="H310" s="19">
        <f t="shared" si="44"/>
        <v>50</v>
      </c>
      <c r="I310" s="19">
        <f t="shared" si="45"/>
        <v>50</v>
      </c>
      <c r="J310" s="19"/>
      <c r="K310" s="19">
        <f t="shared" si="46"/>
        <v>59.527108955482397</v>
      </c>
      <c r="L310" s="19">
        <f t="shared" si="47"/>
        <v>52.715295629820048</v>
      </c>
      <c r="M310" s="19"/>
      <c r="N310" s="19">
        <f t="shared" si="54"/>
        <v>0.22518621167499475</v>
      </c>
      <c r="O310" s="19">
        <f t="shared" si="53"/>
        <v>3.7489288774651186E-2</v>
      </c>
      <c r="P310" s="19"/>
      <c r="Q310" s="19">
        <f t="shared" si="55"/>
        <v>9.5271089554823973</v>
      </c>
      <c r="R310" s="19">
        <f t="shared" si="49"/>
        <v>2.7152956298200479</v>
      </c>
      <c r="S310" s="19"/>
      <c r="T310" s="19">
        <f t="shared" si="50"/>
        <v>112.24240458530244</v>
      </c>
    </row>
    <row r="311" spans="1:20" ht="16.5" customHeight="1" x14ac:dyDescent="0.25">
      <c r="A311" s="2">
        <v>42005</v>
      </c>
      <c r="B311">
        <v>119.05421791096479</v>
      </c>
      <c r="C311">
        <v>105.4305912596401</v>
      </c>
      <c r="E311">
        <f>B311/$B$310</f>
        <v>1</v>
      </c>
      <c r="F311">
        <f>C311/$C$310</f>
        <v>1</v>
      </c>
      <c r="H311">
        <f>$T$310/2</f>
        <v>56.121202292651219</v>
      </c>
      <c r="I311">
        <f t="shared" ref="H311:I330" si="56">$T$310/2</f>
        <v>56.121202292651219</v>
      </c>
      <c r="K311" s="10">
        <f t="shared" ref="K311:K317" si="57">H311*E311</f>
        <v>56.121202292651219</v>
      </c>
      <c r="L311" s="10">
        <f t="shared" ref="L311:L317" si="58">I311*F311</f>
        <v>56.121202292651219</v>
      </c>
      <c r="N311" s="10">
        <v>0</v>
      </c>
      <c r="O311" s="10">
        <v>0</v>
      </c>
      <c r="Q311" s="10">
        <f t="shared" si="55"/>
        <v>0</v>
      </c>
      <c r="R311" s="10">
        <f t="shared" ref="R311" si="59">L311-I311</f>
        <v>0</v>
      </c>
      <c r="S311" s="10"/>
      <c r="T311" s="6">
        <f t="shared" si="50"/>
        <v>112.24240458530244</v>
      </c>
    </row>
    <row r="312" spans="1:20" x14ac:dyDescent="0.25">
      <c r="A312" s="2">
        <v>42006</v>
      </c>
      <c r="B312">
        <v>118.65581153646281</v>
      </c>
      <c r="C312">
        <v>105.66623821765209</v>
      </c>
      <c r="E312">
        <f t="shared" ref="E312:E375" si="60">B312/$B$310</f>
        <v>0.99665357194820314</v>
      </c>
      <c r="F312">
        <f t="shared" ref="F312:F375" si="61">C312/$C$310</f>
        <v>1.0022350909275628</v>
      </c>
      <c r="H312">
        <f t="shared" si="56"/>
        <v>56.121202292651219</v>
      </c>
      <c r="I312">
        <f t="shared" si="56"/>
        <v>56.121202292651219</v>
      </c>
      <c r="K312" s="10">
        <f t="shared" si="57"/>
        <v>55.933396726998524</v>
      </c>
      <c r="L312" s="10">
        <f t="shared" si="58"/>
        <v>56.24663828273944</v>
      </c>
      <c r="N312" s="10">
        <f t="shared" ref="N312" si="62">K312-K311</f>
        <v>-0.18780556565269535</v>
      </c>
      <c r="O312" s="10">
        <f t="shared" ref="O312" si="63">L312-L311</f>
        <v>0.12543599008822071</v>
      </c>
      <c r="Q312" s="10">
        <f>K312-H312+$Q$310</f>
        <v>9.339303389829702</v>
      </c>
      <c r="R312" s="10">
        <f>L312-I312+$R$310</f>
        <v>2.8407316199082686</v>
      </c>
      <c r="T312" s="6">
        <f t="shared" si="50"/>
        <v>112.18003500973796</v>
      </c>
    </row>
    <row r="313" spans="1:20" x14ac:dyDescent="0.25">
      <c r="A313" s="2">
        <v>42007</v>
      </c>
      <c r="B313">
        <v>118.65581153646281</v>
      </c>
      <c r="C313">
        <v>105.66623821765209</v>
      </c>
      <c r="E313">
        <f t="shared" si="60"/>
        <v>0.99665357194820314</v>
      </c>
      <c r="F313">
        <f t="shared" si="61"/>
        <v>1.0022350909275628</v>
      </c>
      <c r="H313">
        <f t="shared" si="56"/>
        <v>56.121202292651219</v>
      </c>
      <c r="I313">
        <f t="shared" si="56"/>
        <v>56.121202292651219</v>
      </c>
      <c r="K313" s="10">
        <f t="shared" si="57"/>
        <v>55.933396726998524</v>
      </c>
      <c r="L313" s="10">
        <f t="shared" si="58"/>
        <v>56.24663828273944</v>
      </c>
      <c r="N313" s="10">
        <f t="shared" ref="N313:N376" si="64">K313-K312</f>
        <v>0</v>
      </c>
      <c r="O313" s="10">
        <f t="shared" ref="O313:O376" si="65">L313-L312</f>
        <v>0</v>
      </c>
      <c r="Q313" s="10">
        <f t="shared" ref="Q313:Q376" si="66">K313-H313+$Q$310</f>
        <v>9.339303389829702</v>
      </c>
      <c r="R313" s="10">
        <f t="shared" ref="R313:R376" si="67">L313-I313+$R$310</f>
        <v>2.8407316199082686</v>
      </c>
      <c r="T313" s="6">
        <f t="shared" si="50"/>
        <v>112.18003500973796</v>
      </c>
    </row>
    <row r="314" spans="1:20" x14ac:dyDescent="0.25">
      <c r="A314" s="2">
        <v>42008</v>
      </c>
      <c r="B314">
        <v>118.65581153646281</v>
      </c>
      <c r="C314">
        <v>105.66623821765209</v>
      </c>
      <c r="E314">
        <f t="shared" si="60"/>
        <v>0.99665357194820314</v>
      </c>
      <c r="F314">
        <f t="shared" si="61"/>
        <v>1.0022350909275628</v>
      </c>
      <c r="H314">
        <f t="shared" si="56"/>
        <v>56.121202292651219</v>
      </c>
      <c r="I314">
        <f t="shared" si="56"/>
        <v>56.121202292651219</v>
      </c>
      <c r="K314" s="10">
        <f t="shared" si="57"/>
        <v>55.933396726998524</v>
      </c>
      <c r="L314" s="10">
        <f t="shared" si="58"/>
        <v>56.24663828273944</v>
      </c>
      <c r="N314" s="10">
        <f t="shared" si="64"/>
        <v>0</v>
      </c>
      <c r="O314" s="10">
        <f t="shared" si="65"/>
        <v>0</v>
      </c>
      <c r="Q314" s="10">
        <f t="shared" si="66"/>
        <v>9.339303389829702</v>
      </c>
      <c r="R314" s="10">
        <f t="shared" si="67"/>
        <v>2.8407316199082686</v>
      </c>
      <c r="T314" s="6">
        <f t="shared" si="50"/>
        <v>112.18003500973796</v>
      </c>
    </row>
    <row r="315" spans="1:20" x14ac:dyDescent="0.25">
      <c r="A315" s="2">
        <v>42009</v>
      </c>
      <c r="B315">
        <v>117.3566603152607</v>
      </c>
      <c r="C315">
        <v>105.83761782347899</v>
      </c>
      <c r="E315">
        <f t="shared" si="60"/>
        <v>0.98574130656190928</v>
      </c>
      <c r="F315">
        <f t="shared" si="61"/>
        <v>1.0038606116021538</v>
      </c>
      <c r="H315">
        <f t="shared" si="56"/>
        <v>56.121202292651219</v>
      </c>
      <c r="I315">
        <f t="shared" si="56"/>
        <v>56.121202292651219</v>
      </c>
      <c r="K315" s="10">
        <f t="shared" si="57"/>
        <v>55.320987273783231</v>
      </c>
      <c r="L315" s="10">
        <f t="shared" si="58"/>
        <v>56.337864457349049</v>
      </c>
      <c r="N315" s="10">
        <f t="shared" si="64"/>
        <v>-0.61240945321529239</v>
      </c>
      <c r="O315" s="10">
        <f t="shared" si="65"/>
        <v>9.1226174609609245E-2</v>
      </c>
      <c r="Q315" s="10">
        <f t="shared" si="66"/>
        <v>8.7268939366144096</v>
      </c>
      <c r="R315" s="10">
        <f t="shared" si="67"/>
        <v>2.9319577945178779</v>
      </c>
      <c r="T315" s="6">
        <f t="shared" si="50"/>
        <v>111.65885173113227</v>
      </c>
    </row>
    <row r="316" spans="1:20" x14ac:dyDescent="0.25">
      <c r="A316" s="2">
        <v>42010</v>
      </c>
      <c r="B316">
        <v>116.2307292568855</v>
      </c>
      <c r="C316">
        <v>106.191088260497</v>
      </c>
      <c r="E316">
        <f t="shared" si="60"/>
        <v>0.97628400989378761</v>
      </c>
      <c r="F316">
        <f t="shared" si="61"/>
        <v>1.0072132479934979</v>
      </c>
      <c r="H316">
        <f t="shared" si="56"/>
        <v>56.121202292651219</v>
      </c>
      <c r="I316">
        <f t="shared" si="56"/>
        <v>56.121202292651219</v>
      </c>
      <c r="K316" s="10">
        <f t="shared" si="57"/>
        <v>54.790232414329957</v>
      </c>
      <c r="L316" s="10">
        <f t="shared" si="58"/>
        <v>56.526018442481373</v>
      </c>
      <c r="N316" s="10">
        <f t="shared" si="64"/>
        <v>-0.53075485945327472</v>
      </c>
      <c r="O316" s="10">
        <f t="shared" si="65"/>
        <v>0.18815398513232395</v>
      </c>
      <c r="Q316" s="10">
        <f t="shared" si="66"/>
        <v>8.1961390771611349</v>
      </c>
      <c r="R316" s="10">
        <f t="shared" si="67"/>
        <v>3.1201117796502018</v>
      </c>
      <c r="T316" s="6">
        <f t="shared" si="50"/>
        <v>111.31625085681134</v>
      </c>
    </row>
    <row r="317" spans="1:20" x14ac:dyDescent="0.25">
      <c r="A317" s="2">
        <v>42011</v>
      </c>
      <c r="B317">
        <v>117.9456088688724</v>
      </c>
      <c r="C317">
        <v>106.1268209083119</v>
      </c>
      <c r="E317">
        <f t="shared" si="60"/>
        <v>0.99068820020369652</v>
      </c>
      <c r="F317">
        <f t="shared" si="61"/>
        <v>1.0066036777405263</v>
      </c>
      <c r="H317">
        <f t="shared" si="56"/>
        <v>56.121202292651219</v>
      </c>
      <c r="I317">
        <f t="shared" si="56"/>
        <v>56.121202292651219</v>
      </c>
      <c r="K317" s="10">
        <f t="shared" si="57"/>
        <v>55.598612892574202</v>
      </c>
      <c r="L317" s="10">
        <f t="shared" si="58"/>
        <v>56.491808627002776</v>
      </c>
      <c r="N317" s="10">
        <f t="shared" si="64"/>
        <v>0.80838047824424564</v>
      </c>
      <c r="O317" s="10">
        <f t="shared" si="65"/>
        <v>-3.420981547859725E-2</v>
      </c>
      <c r="Q317" s="10">
        <f t="shared" si="66"/>
        <v>9.0045195554053805</v>
      </c>
      <c r="R317" s="10">
        <f t="shared" si="67"/>
        <v>3.0859019641716046</v>
      </c>
      <c r="T317" s="6">
        <f t="shared" si="50"/>
        <v>112.09042151957698</v>
      </c>
    </row>
    <row r="318" spans="1:20" x14ac:dyDescent="0.25">
      <c r="A318" s="2">
        <v>42012</v>
      </c>
      <c r="B318">
        <v>120.45730122986321</v>
      </c>
      <c r="C318">
        <v>106.0197086546701</v>
      </c>
      <c r="E318">
        <f t="shared" si="60"/>
        <v>1.0117852466171986</v>
      </c>
      <c r="F318">
        <f t="shared" si="61"/>
        <v>1.0055877273189069</v>
      </c>
      <c r="H318">
        <f t="shared" si="56"/>
        <v>56.121202292651219</v>
      </c>
      <c r="I318">
        <f t="shared" si="56"/>
        <v>56.121202292651219</v>
      </c>
      <c r="K318" s="10">
        <f t="shared" ref="K318:K381" si="68">H318*E318</f>
        <v>56.782604502123803</v>
      </c>
      <c r="L318" s="10">
        <f t="shared" ref="L318:L381" si="69">I318*F318</f>
        <v>56.434792267871764</v>
      </c>
      <c r="N318" s="10">
        <f t="shared" si="64"/>
        <v>1.1839916095496008</v>
      </c>
      <c r="O318" s="10">
        <f t="shared" si="65"/>
        <v>-5.7016359131011995E-2</v>
      </c>
      <c r="Q318" s="10">
        <f t="shared" si="66"/>
        <v>10.188511164954981</v>
      </c>
      <c r="R318" s="10">
        <f t="shared" si="67"/>
        <v>3.0288856050405926</v>
      </c>
      <c r="T318" s="6">
        <f t="shared" si="50"/>
        <v>113.21739676999556</v>
      </c>
    </row>
    <row r="319" spans="1:20" x14ac:dyDescent="0.25">
      <c r="A319" s="2">
        <v>42013</v>
      </c>
      <c r="B319">
        <v>119.2274380737918</v>
      </c>
      <c r="C319">
        <v>106.1589545844045</v>
      </c>
      <c r="E319">
        <f t="shared" si="60"/>
        <v>1.0014549687181731</v>
      </c>
      <c r="F319">
        <f t="shared" si="61"/>
        <v>1.0069084628670126</v>
      </c>
      <c r="H319">
        <f t="shared" si="56"/>
        <v>56.121202292651219</v>
      </c>
      <c r="I319">
        <f t="shared" si="56"/>
        <v>56.121202292651219</v>
      </c>
      <c r="K319" s="10">
        <f t="shared" si="68"/>
        <v>56.202856886413286</v>
      </c>
      <c r="L319" s="10">
        <f t="shared" si="69"/>
        <v>56.508913534742106</v>
      </c>
      <c r="N319" s="10">
        <f t="shared" si="64"/>
        <v>-0.57974761571051658</v>
      </c>
      <c r="O319" s="10">
        <f t="shared" si="65"/>
        <v>7.4121266870342595E-2</v>
      </c>
      <c r="Q319" s="10">
        <f t="shared" si="66"/>
        <v>9.6087635492444647</v>
      </c>
      <c r="R319" s="10">
        <f t="shared" si="67"/>
        <v>3.1030068719109352</v>
      </c>
      <c r="T319" s="6">
        <f t="shared" si="50"/>
        <v>112.71177042115539</v>
      </c>
    </row>
    <row r="320" spans="1:20" x14ac:dyDescent="0.25">
      <c r="A320" s="2">
        <v>42014</v>
      </c>
      <c r="B320">
        <v>119.2274380737918</v>
      </c>
      <c r="C320">
        <v>106.1589545844045</v>
      </c>
      <c r="E320">
        <f t="shared" si="60"/>
        <v>1.0014549687181731</v>
      </c>
      <c r="F320">
        <f t="shared" si="61"/>
        <v>1.0069084628670126</v>
      </c>
      <c r="H320">
        <f t="shared" si="56"/>
        <v>56.121202292651219</v>
      </c>
      <c r="I320">
        <f t="shared" si="56"/>
        <v>56.121202292651219</v>
      </c>
      <c r="K320" s="10">
        <f t="shared" si="68"/>
        <v>56.202856886413286</v>
      </c>
      <c r="L320" s="10">
        <f t="shared" si="69"/>
        <v>56.508913534742106</v>
      </c>
      <c r="N320" s="10">
        <f t="shared" si="64"/>
        <v>0</v>
      </c>
      <c r="O320" s="10">
        <f t="shared" si="65"/>
        <v>0</v>
      </c>
      <c r="Q320" s="10">
        <f t="shared" si="66"/>
        <v>9.6087635492444647</v>
      </c>
      <c r="R320" s="10">
        <f t="shared" si="67"/>
        <v>3.1030068719109352</v>
      </c>
      <c r="T320" s="6">
        <f t="shared" si="50"/>
        <v>112.71177042115539</v>
      </c>
    </row>
    <row r="321" spans="1:20" x14ac:dyDescent="0.25">
      <c r="A321" s="2">
        <v>42015</v>
      </c>
      <c r="B321">
        <v>119.2274380737918</v>
      </c>
      <c r="C321">
        <v>106.1589545844045</v>
      </c>
      <c r="E321">
        <f t="shared" si="60"/>
        <v>1.0014549687181731</v>
      </c>
      <c r="F321">
        <f t="shared" si="61"/>
        <v>1.0069084628670126</v>
      </c>
      <c r="H321">
        <f t="shared" si="56"/>
        <v>56.121202292651219</v>
      </c>
      <c r="I321">
        <f t="shared" si="56"/>
        <v>56.121202292651219</v>
      </c>
      <c r="K321" s="10">
        <f t="shared" si="68"/>
        <v>56.202856886413286</v>
      </c>
      <c r="L321" s="10">
        <f t="shared" si="69"/>
        <v>56.508913534742106</v>
      </c>
      <c r="N321" s="10">
        <f t="shared" si="64"/>
        <v>0</v>
      </c>
      <c r="O321" s="10">
        <f t="shared" si="65"/>
        <v>0</v>
      </c>
      <c r="Q321" s="10">
        <f t="shared" si="66"/>
        <v>9.6087635492444647</v>
      </c>
      <c r="R321" s="10">
        <f t="shared" si="67"/>
        <v>3.1030068719109352</v>
      </c>
      <c r="T321" s="6">
        <f t="shared" si="50"/>
        <v>112.71177042115539</v>
      </c>
    </row>
    <row r="322" spans="1:20" x14ac:dyDescent="0.25">
      <c r="A322" s="2">
        <v>42016</v>
      </c>
      <c r="B322">
        <v>118.9676078295514</v>
      </c>
      <c r="C322">
        <v>106.3303341902314</v>
      </c>
      <c r="E322">
        <f t="shared" si="60"/>
        <v>0.99927251564091435</v>
      </c>
      <c r="F322">
        <f t="shared" si="61"/>
        <v>1.0085339835416036</v>
      </c>
      <c r="H322">
        <f t="shared" si="56"/>
        <v>56.121202292651219</v>
      </c>
      <c r="I322">
        <f t="shared" si="56"/>
        <v>56.121202292651219</v>
      </c>
      <c r="K322" s="10">
        <f t="shared" si="68"/>
        <v>56.080374995770235</v>
      </c>
      <c r="L322" s="10">
        <f t="shared" si="69"/>
        <v>56.600139709351708</v>
      </c>
      <c r="N322" s="10">
        <f t="shared" si="64"/>
        <v>-0.12248189064305137</v>
      </c>
      <c r="O322" s="10">
        <f t="shared" si="65"/>
        <v>9.122617460960214E-2</v>
      </c>
      <c r="Q322" s="10">
        <f t="shared" si="66"/>
        <v>9.4862816586014134</v>
      </c>
      <c r="R322" s="10">
        <f t="shared" si="67"/>
        <v>3.1942330465205373</v>
      </c>
      <c r="T322" s="6">
        <f t="shared" si="50"/>
        <v>112.68051470512194</v>
      </c>
    </row>
    <row r="323" spans="1:20" x14ac:dyDescent="0.25">
      <c r="A323" s="2">
        <v>42017</v>
      </c>
      <c r="B323">
        <v>120.4399792135805</v>
      </c>
      <c r="C323">
        <v>106.3946015424164</v>
      </c>
      <c r="E323">
        <f t="shared" si="60"/>
        <v>1.0116397497453811</v>
      </c>
      <c r="F323">
        <f t="shared" si="61"/>
        <v>1.0091435537945743</v>
      </c>
      <c r="H323">
        <f t="shared" si="56"/>
        <v>56.121202292651219</v>
      </c>
      <c r="I323">
        <f t="shared" si="56"/>
        <v>56.121202292651219</v>
      </c>
      <c r="K323" s="10">
        <f t="shared" si="68"/>
        <v>56.774439042747588</v>
      </c>
      <c r="L323" s="10">
        <f t="shared" si="69"/>
        <v>56.634349524830263</v>
      </c>
      <c r="N323" s="10">
        <f t="shared" si="64"/>
        <v>0.69406404697735269</v>
      </c>
      <c r="O323" s="10">
        <f t="shared" si="65"/>
        <v>3.4209815478554617E-2</v>
      </c>
      <c r="Q323" s="10">
        <f t="shared" si="66"/>
        <v>10.180345705578766</v>
      </c>
      <c r="R323" s="10">
        <f t="shared" si="67"/>
        <v>3.2284428619990919</v>
      </c>
      <c r="T323" s="6">
        <f t="shared" si="50"/>
        <v>113.40878856757786</v>
      </c>
    </row>
    <row r="324" spans="1:20" x14ac:dyDescent="0.25">
      <c r="A324" s="2">
        <v>42018</v>
      </c>
      <c r="B324">
        <v>117.82435475489351</v>
      </c>
      <c r="C324">
        <v>106.6409597257926</v>
      </c>
      <c r="E324">
        <f t="shared" si="60"/>
        <v>0.98966972210097548</v>
      </c>
      <c r="F324">
        <f t="shared" si="61"/>
        <v>1.0114802397642992</v>
      </c>
      <c r="H324">
        <f t="shared" si="56"/>
        <v>56.121202292651219</v>
      </c>
      <c r="I324">
        <f t="shared" si="56"/>
        <v>56.121202292651219</v>
      </c>
      <c r="K324" s="10">
        <f t="shared" si="68"/>
        <v>55.541454676940759</v>
      </c>
      <c r="L324" s="10">
        <f t="shared" si="69"/>
        <v>56.765487150831596</v>
      </c>
      <c r="N324" s="10">
        <f t="shared" si="64"/>
        <v>-1.2329843658068285</v>
      </c>
      <c r="O324" s="10">
        <f t="shared" si="65"/>
        <v>0.13113762600133327</v>
      </c>
      <c r="Q324" s="10">
        <f t="shared" si="66"/>
        <v>8.9473613397719376</v>
      </c>
      <c r="R324" s="10">
        <f t="shared" si="67"/>
        <v>3.3595804880004252</v>
      </c>
      <c r="T324" s="6">
        <f t="shared" ref="T324:T387" si="70">K324+L324</f>
        <v>112.30694182777236</v>
      </c>
    </row>
    <row r="325" spans="1:20" x14ac:dyDescent="0.25">
      <c r="A325" s="2">
        <v>42019</v>
      </c>
      <c r="B325">
        <v>120.578555343842</v>
      </c>
      <c r="C325">
        <v>106.8766066838046</v>
      </c>
      <c r="E325">
        <f t="shared" si="60"/>
        <v>1.0128037247199186</v>
      </c>
      <c r="F325">
        <f t="shared" si="61"/>
        <v>1.013715330691862</v>
      </c>
      <c r="H325">
        <f t="shared" si="56"/>
        <v>56.121202292651219</v>
      </c>
      <c r="I325">
        <f t="shared" si="56"/>
        <v>56.121202292651219</v>
      </c>
      <c r="K325" s="10">
        <f t="shared" si="68"/>
        <v>56.839762717757189</v>
      </c>
      <c r="L325" s="10">
        <f t="shared" si="69"/>
        <v>56.890923140919817</v>
      </c>
      <c r="N325" s="10">
        <f t="shared" si="64"/>
        <v>1.2983080408164298</v>
      </c>
      <c r="O325" s="10">
        <f t="shared" si="65"/>
        <v>0.12543599008822071</v>
      </c>
      <c r="Q325" s="10">
        <f t="shared" si="66"/>
        <v>10.245669380588367</v>
      </c>
      <c r="R325" s="10">
        <f t="shared" si="67"/>
        <v>3.4850164780886459</v>
      </c>
      <c r="T325" s="6">
        <f t="shared" si="70"/>
        <v>113.73068585867701</v>
      </c>
    </row>
    <row r="326" spans="1:20" x14ac:dyDescent="0.25">
      <c r="A326" s="2">
        <v>42020</v>
      </c>
      <c r="B326">
        <v>121.4793001905422</v>
      </c>
      <c r="C326">
        <v>106.7480719794344</v>
      </c>
      <c r="E326">
        <f t="shared" si="60"/>
        <v>1.0203695620544164</v>
      </c>
      <c r="F326">
        <f t="shared" si="61"/>
        <v>1.0124961901859186</v>
      </c>
      <c r="H326">
        <f t="shared" si="56"/>
        <v>56.121202292651219</v>
      </c>
      <c r="I326">
        <f t="shared" si="56"/>
        <v>56.121202292651219</v>
      </c>
      <c r="K326" s="10">
        <f t="shared" si="68"/>
        <v>57.264366605319836</v>
      </c>
      <c r="L326" s="10">
        <f t="shared" si="69"/>
        <v>56.822503509962601</v>
      </c>
      <c r="N326" s="10">
        <f t="shared" si="64"/>
        <v>0.42460388756264678</v>
      </c>
      <c r="O326" s="10">
        <f t="shared" si="65"/>
        <v>-6.8419630957215816E-2</v>
      </c>
      <c r="Q326" s="10">
        <f t="shared" si="66"/>
        <v>10.670273268151014</v>
      </c>
      <c r="R326" s="10">
        <f t="shared" si="67"/>
        <v>3.4165968471314301</v>
      </c>
      <c r="T326" s="6">
        <f t="shared" si="70"/>
        <v>114.08687011528244</v>
      </c>
    </row>
    <row r="327" spans="1:20" x14ac:dyDescent="0.25">
      <c r="A327" s="2">
        <v>42021</v>
      </c>
      <c r="B327">
        <v>121.4793001905422</v>
      </c>
      <c r="C327">
        <v>106.7480719794344</v>
      </c>
      <c r="E327">
        <f t="shared" si="60"/>
        <v>1.0203695620544164</v>
      </c>
      <c r="F327">
        <f t="shared" si="61"/>
        <v>1.0124961901859186</v>
      </c>
      <c r="H327">
        <f t="shared" si="56"/>
        <v>56.121202292651219</v>
      </c>
      <c r="I327">
        <f t="shared" si="56"/>
        <v>56.121202292651219</v>
      </c>
      <c r="K327" s="10">
        <f t="shared" si="68"/>
        <v>57.264366605319836</v>
      </c>
      <c r="L327" s="10">
        <f t="shared" si="69"/>
        <v>56.822503509962601</v>
      </c>
      <c r="N327" s="10">
        <f t="shared" si="64"/>
        <v>0</v>
      </c>
      <c r="O327" s="10">
        <f t="shared" si="65"/>
        <v>0</v>
      </c>
      <c r="Q327" s="10">
        <f t="shared" si="66"/>
        <v>10.670273268151014</v>
      </c>
      <c r="R327" s="10">
        <f t="shared" si="67"/>
        <v>3.4165968471314301</v>
      </c>
      <c r="T327" s="6">
        <f t="shared" si="70"/>
        <v>114.08687011528244</v>
      </c>
    </row>
    <row r="328" spans="1:20" x14ac:dyDescent="0.25">
      <c r="A328" s="2">
        <v>42022</v>
      </c>
      <c r="B328">
        <v>121.4793001905422</v>
      </c>
      <c r="C328">
        <v>106.7480719794344</v>
      </c>
      <c r="E328">
        <f t="shared" si="60"/>
        <v>1.0203695620544164</v>
      </c>
      <c r="F328">
        <f t="shared" si="61"/>
        <v>1.0124961901859186</v>
      </c>
      <c r="H328">
        <f t="shared" si="56"/>
        <v>56.121202292651219</v>
      </c>
      <c r="I328">
        <f t="shared" si="56"/>
        <v>56.121202292651219</v>
      </c>
      <c r="K328" s="10">
        <f t="shared" si="68"/>
        <v>57.264366605319836</v>
      </c>
      <c r="L328" s="10">
        <f t="shared" si="69"/>
        <v>56.822503509962601</v>
      </c>
      <c r="N328" s="10">
        <f t="shared" si="64"/>
        <v>0</v>
      </c>
      <c r="O328" s="10">
        <f t="shared" si="65"/>
        <v>0</v>
      </c>
      <c r="Q328" s="10">
        <f t="shared" si="66"/>
        <v>10.670273268151014</v>
      </c>
      <c r="R328" s="10">
        <f t="shared" si="67"/>
        <v>3.4165968471314301</v>
      </c>
      <c r="T328" s="6">
        <f t="shared" si="70"/>
        <v>114.08687011528244</v>
      </c>
    </row>
    <row r="329" spans="1:20" x14ac:dyDescent="0.25">
      <c r="A329" s="2">
        <v>42023</v>
      </c>
      <c r="B329">
        <v>121.28875801143251</v>
      </c>
      <c r="C329">
        <v>106.97300771208231</v>
      </c>
      <c r="E329">
        <f t="shared" si="60"/>
        <v>1.0187690964644263</v>
      </c>
      <c r="F329">
        <f t="shared" si="61"/>
        <v>1.0146296860713202</v>
      </c>
      <c r="H329">
        <f t="shared" si="56"/>
        <v>56.121202292651219</v>
      </c>
      <c r="I329">
        <f t="shared" si="56"/>
        <v>56.121202292651219</v>
      </c>
      <c r="K329" s="10">
        <f t="shared" si="68"/>
        <v>57.174546552181567</v>
      </c>
      <c r="L329" s="10">
        <f t="shared" si="69"/>
        <v>56.942237864137759</v>
      </c>
      <c r="N329" s="10">
        <f t="shared" si="64"/>
        <v>-8.9820053138268463E-2</v>
      </c>
      <c r="O329" s="10">
        <f t="shared" si="65"/>
        <v>0.11973435417515788</v>
      </c>
      <c r="Q329" s="10">
        <f t="shared" si="66"/>
        <v>10.580453215012746</v>
      </c>
      <c r="R329" s="10">
        <f t="shared" si="67"/>
        <v>3.536331201306588</v>
      </c>
      <c r="T329" s="6">
        <f t="shared" si="70"/>
        <v>114.11678441631932</v>
      </c>
    </row>
    <row r="330" spans="1:20" x14ac:dyDescent="0.25">
      <c r="A330" s="2">
        <v>42024</v>
      </c>
      <c r="B330">
        <v>121.82574051619611</v>
      </c>
      <c r="C330">
        <v>106.90874035989719</v>
      </c>
      <c r="E330">
        <f t="shared" si="60"/>
        <v>1.0232794994907615</v>
      </c>
      <c r="F330">
        <f t="shared" si="61"/>
        <v>1.0140201158183484</v>
      </c>
      <c r="H330">
        <f t="shared" si="56"/>
        <v>56.121202292651219</v>
      </c>
      <c r="I330">
        <f t="shared" si="56"/>
        <v>56.121202292651219</v>
      </c>
      <c r="K330" s="10">
        <f t="shared" si="68"/>
        <v>57.427675792843914</v>
      </c>
      <c r="L330" s="10">
        <f t="shared" si="69"/>
        <v>56.908028048659148</v>
      </c>
      <c r="N330" s="10">
        <f t="shared" si="64"/>
        <v>0.25312924066234643</v>
      </c>
      <c r="O330" s="10">
        <f t="shared" si="65"/>
        <v>-3.4209815478611461E-2</v>
      </c>
      <c r="Q330" s="10">
        <f t="shared" si="66"/>
        <v>10.833582455675092</v>
      </c>
      <c r="R330" s="10">
        <f t="shared" si="67"/>
        <v>3.5021213858279765</v>
      </c>
      <c r="T330" s="6">
        <f t="shared" si="70"/>
        <v>114.33570384150306</v>
      </c>
    </row>
    <row r="331" spans="1:20" x14ac:dyDescent="0.25">
      <c r="A331" s="2">
        <v>42025</v>
      </c>
      <c r="B331">
        <v>122.7784514117443</v>
      </c>
      <c r="C331">
        <v>106.7266495287061</v>
      </c>
      <c r="E331">
        <f t="shared" si="60"/>
        <v>1.0312818274407101</v>
      </c>
      <c r="F331">
        <f t="shared" si="61"/>
        <v>1.0122930001015953</v>
      </c>
      <c r="H331">
        <f t="shared" ref="H331:I350" si="71">$T$310/2</f>
        <v>56.121202292651219</v>
      </c>
      <c r="I331">
        <f t="shared" si="71"/>
        <v>56.121202292651219</v>
      </c>
      <c r="K331" s="10">
        <f t="shared" si="68"/>
        <v>57.876776058535114</v>
      </c>
      <c r="L331" s="10">
        <f t="shared" si="69"/>
        <v>56.811100238136433</v>
      </c>
      <c r="N331" s="10">
        <f t="shared" si="64"/>
        <v>0.44910026569120021</v>
      </c>
      <c r="O331" s="10">
        <f t="shared" si="65"/>
        <v>-9.6927810522714708E-2</v>
      </c>
      <c r="Q331" s="10">
        <f t="shared" si="66"/>
        <v>11.282682721366292</v>
      </c>
      <c r="R331" s="10">
        <f t="shared" si="67"/>
        <v>3.4051935753052618</v>
      </c>
      <c r="T331" s="6">
        <f t="shared" si="70"/>
        <v>114.68787629667155</v>
      </c>
    </row>
    <row r="332" spans="1:20" x14ac:dyDescent="0.25">
      <c r="A332" s="2">
        <v>42026</v>
      </c>
      <c r="B332">
        <v>125.0822795773428</v>
      </c>
      <c r="C332">
        <v>106.6730934018852</v>
      </c>
      <c r="E332">
        <f t="shared" si="60"/>
        <v>1.0506329113924053</v>
      </c>
      <c r="F332">
        <f t="shared" si="61"/>
        <v>1.0117850248907856</v>
      </c>
      <c r="H332">
        <f t="shared" si="71"/>
        <v>56.121202292651219</v>
      </c>
      <c r="I332">
        <f t="shared" si="71"/>
        <v>56.121202292651219</v>
      </c>
      <c r="K332" s="10">
        <f t="shared" si="68"/>
        <v>58.962782155570281</v>
      </c>
      <c r="L332" s="10">
        <f t="shared" si="69"/>
        <v>56.782592058570927</v>
      </c>
      <c r="N332" s="10">
        <f t="shared" si="64"/>
        <v>1.0860060970351668</v>
      </c>
      <c r="O332" s="10">
        <f t="shared" si="65"/>
        <v>-2.8508179565505998E-2</v>
      </c>
      <c r="Q332" s="10">
        <f t="shared" si="66"/>
        <v>12.368688818401459</v>
      </c>
      <c r="R332" s="10">
        <f t="shared" si="67"/>
        <v>3.3766853957397558</v>
      </c>
      <c r="T332" s="6">
        <f t="shared" si="70"/>
        <v>115.74537421414121</v>
      </c>
    </row>
    <row r="333" spans="1:20" x14ac:dyDescent="0.25">
      <c r="A333" s="2">
        <v>42027</v>
      </c>
      <c r="B333">
        <v>127.19556556383171</v>
      </c>
      <c r="C333">
        <v>107.0908311910883</v>
      </c>
      <c r="E333">
        <f t="shared" si="60"/>
        <v>1.0683835297541113</v>
      </c>
      <c r="F333">
        <f t="shared" si="61"/>
        <v>1.0157472315351015</v>
      </c>
      <c r="H333">
        <f t="shared" si="71"/>
        <v>56.121202292651219</v>
      </c>
      <c r="I333">
        <f t="shared" si="71"/>
        <v>56.121202292651219</v>
      </c>
      <c r="K333" s="10">
        <f t="shared" si="68"/>
        <v>59.958968199467236</v>
      </c>
      <c r="L333" s="10">
        <f t="shared" si="69"/>
        <v>57.004955859181869</v>
      </c>
      <c r="N333" s="10">
        <f t="shared" si="64"/>
        <v>0.9961860438969552</v>
      </c>
      <c r="O333" s="10">
        <f t="shared" si="65"/>
        <v>0.22236380061094252</v>
      </c>
      <c r="Q333" s="10">
        <f t="shared" si="66"/>
        <v>13.364874862298414</v>
      </c>
      <c r="R333" s="10">
        <f t="shared" si="67"/>
        <v>3.5990491963506983</v>
      </c>
      <c r="T333" s="6">
        <f t="shared" si="70"/>
        <v>116.9639240586491</v>
      </c>
    </row>
    <row r="334" spans="1:20" x14ac:dyDescent="0.25">
      <c r="A334" s="2">
        <v>42028</v>
      </c>
      <c r="B334">
        <v>127.19556556383171</v>
      </c>
      <c r="C334">
        <v>107.0908311910883</v>
      </c>
      <c r="E334">
        <f t="shared" si="60"/>
        <v>1.0683835297541113</v>
      </c>
      <c r="F334">
        <f t="shared" si="61"/>
        <v>1.0157472315351015</v>
      </c>
      <c r="H334">
        <f t="shared" si="71"/>
        <v>56.121202292651219</v>
      </c>
      <c r="I334">
        <f t="shared" si="71"/>
        <v>56.121202292651219</v>
      </c>
      <c r="K334" s="10">
        <f t="shared" si="68"/>
        <v>59.958968199467236</v>
      </c>
      <c r="L334" s="10">
        <f t="shared" si="69"/>
        <v>57.004955859181869</v>
      </c>
      <c r="N334" s="10">
        <f t="shared" si="64"/>
        <v>0</v>
      </c>
      <c r="O334" s="10">
        <f t="shared" si="65"/>
        <v>0</v>
      </c>
      <c r="Q334" s="10">
        <f t="shared" si="66"/>
        <v>13.364874862298414</v>
      </c>
      <c r="R334" s="10">
        <f t="shared" si="67"/>
        <v>3.5990491963506983</v>
      </c>
      <c r="T334" s="6">
        <f t="shared" si="70"/>
        <v>116.9639240586491</v>
      </c>
    </row>
    <row r="335" spans="1:20" x14ac:dyDescent="0.25">
      <c r="A335" s="2">
        <v>42029</v>
      </c>
      <c r="B335">
        <v>127.19556556383171</v>
      </c>
      <c r="C335">
        <v>107.0908311910883</v>
      </c>
      <c r="E335">
        <f t="shared" si="60"/>
        <v>1.0683835297541113</v>
      </c>
      <c r="F335">
        <f t="shared" si="61"/>
        <v>1.0157472315351015</v>
      </c>
      <c r="H335">
        <f t="shared" si="71"/>
        <v>56.121202292651219</v>
      </c>
      <c r="I335">
        <f t="shared" si="71"/>
        <v>56.121202292651219</v>
      </c>
      <c r="K335" s="10">
        <f t="shared" si="68"/>
        <v>59.958968199467236</v>
      </c>
      <c r="L335" s="10">
        <f t="shared" si="69"/>
        <v>57.004955859181869</v>
      </c>
      <c r="N335" s="10">
        <f t="shared" si="64"/>
        <v>0</v>
      </c>
      <c r="O335" s="10">
        <f t="shared" si="65"/>
        <v>0</v>
      </c>
      <c r="Q335" s="10">
        <f t="shared" si="66"/>
        <v>13.364874862298414</v>
      </c>
      <c r="R335" s="10">
        <f t="shared" si="67"/>
        <v>3.5990491963506983</v>
      </c>
      <c r="T335" s="6">
        <f t="shared" si="70"/>
        <v>116.9639240586491</v>
      </c>
    </row>
    <row r="336" spans="1:20" x14ac:dyDescent="0.25">
      <c r="A336" s="2">
        <v>42030</v>
      </c>
      <c r="B336">
        <v>127.2128875801143</v>
      </c>
      <c r="C336">
        <v>107.0479862896315</v>
      </c>
      <c r="E336">
        <f t="shared" si="60"/>
        <v>1.0685290266259277</v>
      </c>
      <c r="F336">
        <f t="shared" si="61"/>
        <v>1.015340851366453</v>
      </c>
      <c r="H336">
        <f t="shared" si="71"/>
        <v>56.121202292651219</v>
      </c>
      <c r="I336">
        <f t="shared" si="71"/>
        <v>56.121202292651219</v>
      </c>
      <c r="K336" s="10">
        <f t="shared" si="68"/>
        <v>59.967133658843395</v>
      </c>
      <c r="L336" s="10">
        <f t="shared" si="69"/>
        <v>56.982149315529426</v>
      </c>
      <c r="N336" s="10">
        <f t="shared" si="64"/>
        <v>8.1654593761584238E-3</v>
      </c>
      <c r="O336" s="10">
        <f t="shared" si="65"/>
        <v>-2.2806543652443168E-2</v>
      </c>
      <c r="Q336" s="10">
        <f t="shared" si="66"/>
        <v>13.373040321674573</v>
      </c>
      <c r="R336" s="10">
        <f t="shared" si="67"/>
        <v>3.5762426526982551</v>
      </c>
      <c r="T336" s="6">
        <f t="shared" si="70"/>
        <v>116.94928297437282</v>
      </c>
    </row>
    <row r="337" spans="1:20" x14ac:dyDescent="0.25">
      <c r="A337" s="2">
        <v>42031</v>
      </c>
      <c r="B337">
        <v>125.4980079681275</v>
      </c>
      <c r="C337">
        <v>107.0694087403599</v>
      </c>
      <c r="E337">
        <f t="shared" si="60"/>
        <v>1.0541248363160196</v>
      </c>
      <c r="F337">
        <f t="shared" si="61"/>
        <v>1.0155440414507773</v>
      </c>
      <c r="H337">
        <f t="shared" si="71"/>
        <v>56.121202292651219</v>
      </c>
      <c r="I337">
        <f t="shared" si="71"/>
        <v>56.121202292651219</v>
      </c>
      <c r="K337" s="10">
        <f t="shared" si="68"/>
        <v>59.158753180599192</v>
      </c>
      <c r="L337" s="10">
        <f t="shared" si="69"/>
        <v>56.993552587355644</v>
      </c>
      <c r="N337" s="10">
        <f t="shared" si="64"/>
        <v>-0.808380478244203</v>
      </c>
      <c r="O337" s="10">
        <f t="shared" si="65"/>
        <v>1.1403271826218031E-2</v>
      </c>
      <c r="Q337" s="10">
        <f t="shared" si="66"/>
        <v>12.56465984343037</v>
      </c>
      <c r="R337" s="10">
        <f t="shared" si="67"/>
        <v>3.5876459245244732</v>
      </c>
      <c r="T337" s="6">
        <f t="shared" si="70"/>
        <v>116.15230576795483</v>
      </c>
    </row>
    <row r="338" spans="1:20" x14ac:dyDescent="0.25">
      <c r="A338" s="2">
        <v>42032</v>
      </c>
      <c r="B338">
        <v>125.9483803914776</v>
      </c>
      <c r="C338">
        <v>107.25149957155099</v>
      </c>
      <c r="E338">
        <f t="shared" si="60"/>
        <v>1.0579077549832685</v>
      </c>
      <c r="F338">
        <f t="shared" si="61"/>
        <v>1.0172711571675304</v>
      </c>
      <c r="H338">
        <f t="shared" si="71"/>
        <v>56.121202292651219</v>
      </c>
      <c r="I338">
        <f t="shared" si="71"/>
        <v>56.121202292651219</v>
      </c>
      <c r="K338" s="10">
        <f t="shared" si="68"/>
        <v>59.371055124380511</v>
      </c>
      <c r="L338" s="10">
        <f t="shared" si="69"/>
        <v>57.090480397878366</v>
      </c>
      <c r="N338" s="10">
        <f t="shared" si="64"/>
        <v>0.21230194378131984</v>
      </c>
      <c r="O338" s="10">
        <f t="shared" si="65"/>
        <v>9.6927810522721813E-2</v>
      </c>
      <c r="Q338" s="10">
        <f t="shared" si="66"/>
        <v>12.77696178721169</v>
      </c>
      <c r="R338" s="10">
        <f t="shared" si="67"/>
        <v>3.684573735047195</v>
      </c>
      <c r="T338" s="6">
        <f t="shared" si="70"/>
        <v>116.46153552225888</v>
      </c>
    </row>
    <row r="339" spans="1:20" x14ac:dyDescent="0.25">
      <c r="A339" s="2">
        <v>42033</v>
      </c>
      <c r="B339">
        <v>124.7704832842543</v>
      </c>
      <c r="C339">
        <v>107.1979434447301</v>
      </c>
      <c r="E339">
        <f t="shared" si="60"/>
        <v>1.0480139676996949</v>
      </c>
      <c r="F339">
        <f t="shared" si="61"/>
        <v>1.0167631819567209</v>
      </c>
      <c r="H339">
        <f t="shared" si="71"/>
        <v>56.121202292651219</v>
      </c>
      <c r="I339">
        <f t="shared" si="71"/>
        <v>56.121202292651219</v>
      </c>
      <c r="K339" s="10">
        <f t="shared" si="68"/>
        <v>58.815803886798619</v>
      </c>
      <c r="L339" s="10">
        <f t="shared" si="69"/>
        <v>57.061972218312874</v>
      </c>
      <c r="N339" s="10">
        <f t="shared" si="64"/>
        <v>-0.5552512375818921</v>
      </c>
      <c r="O339" s="10">
        <f t="shared" si="65"/>
        <v>-2.8508179565491787E-2</v>
      </c>
      <c r="Q339" s="10">
        <f t="shared" si="66"/>
        <v>12.221710549629798</v>
      </c>
      <c r="R339" s="10">
        <f t="shared" si="67"/>
        <v>3.6560655554817032</v>
      </c>
      <c r="T339" s="6">
        <f t="shared" si="70"/>
        <v>115.87777610511149</v>
      </c>
    </row>
    <row r="340" spans="1:20" x14ac:dyDescent="0.25">
      <c r="A340" s="2">
        <v>42034</v>
      </c>
      <c r="B340">
        <v>125.09960159362549</v>
      </c>
      <c r="C340">
        <v>107.56212510711229</v>
      </c>
      <c r="E340">
        <f t="shared" si="60"/>
        <v>1.0507784082642226</v>
      </c>
      <c r="F340">
        <f t="shared" si="61"/>
        <v>1.0202174133902271</v>
      </c>
      <c r="H340">
        <f t="shared" si="71"/>
        <v>56.121202292651219</v>
      </c>
      <c r="I340">
        <f t="shared" si="71"/>
        <v>56.121202292651219</v>
      </c>
      <c r="K340" s="10">
        <f t="shared" si="68"/>
        <v>58.970947614946489</v>
      </c>
      <c r="L340" s="10">
        <f t="shared" si="69"/>
        <v>57.255827839358311</v>
      </c>
      <c r="N340" s="10">
        <f t="shared" si="64"/>
        <v>0.15514372814786981</v>
      </c>
      <c r="O340" s="10">
        <f t="shared" si="65"/>
        <v>0.19385562104543652</v>
      </c>
      <c r="Q340" s="10">
        <f t="shared" si="66"/>
        <v>12.376854277777667</v>
      </c>
      <c r="R340" s="10">
        <f t="shared" si="67"/>
        <v>3.8499211765271397</v>
      </c>
      <c r="T340" s="6">
        <f t="shared" si="70"/>
        <v>116.2267754543048</v>
      </c>
    </row>
    <row r="341" spans="1:20" x14ac:dyDescent="0.25">
      <c r="A341" s="2">
        <v>42035</v>
      </c>
      <c r="B341">
        <v>125.09960159362549</v>
      </c>
      <c r="C341">
        <v>107.56212510711229</v>
      </c>
      <c r="E341">
        <f t="shared" si="60"/>
        <v>1.0507784082642226</v>
      </c>
      <c r="F341">
        <f t="shared" si="61"/>
        <v>1.0202174133902271</v>
      </c>
      <c r="H341">
        <f t="shared" si="71"/>
        <v>56.121202292651219</v>
      </c>
      <c r="I341">
        <f t="shared" si="71"/>
        <v>56.121202292651219</v>
      </c>
      <c r="K341" s="10">
        <f t="shared" si="68"/>
        <v>58.970947614946489</v>
      </c>
      <c r="L341" s="10">
        <f t="shared" si="69"/>
        <v>57.255827839358311</v>
      </c>
      <c r="N341" s="10">
        <f t="shared" si="64"/>
        <v>0</v>
      </c>
      <c r="O341" s="10">
        <f t="shared" si="65"/>
        <v>0</v>
      </c>
      <c r="Q341" s="10">
        <f t="shared" si="66"/>
        <v>12.376854277777667</v>
      </c>
      <c r="R341" s="10">
        <f t="shared" si="67"/>
        <v>3.8499211765271397</v>
      </c>
      <c r="T341" s="6">
        <f t="shared" si="70"/>
        <v>116.2267754543048</v>
      </c>
    </row>
    <row r="342" spans="1:20" x14ac:dyDescent="0.25">
      <c r="A342" s="2">
        <v>42036</v>
      </c>
      <c r="B342">
        <v>125.09960159362549</v>
      </c>
      <c r="C342">
        <v>107.56212510711229</v>
      </c>
      <c r="E342">
        <f t="shared" si="60"/>
        <v>1.0507784082642226</v>
      </c>
      <c r="F342">
        <f t="shared" si="61"/>
        <v>1.0202174133902271</v>
      </c>
      <c r="H342">
        <f t="shared" si="71"/>
        <v>56.121202292651219</v>
      </c>
      <c r="I342">
        <f t="shared" si="71"/>
        <v>56.121202292651219</v>
      </c>
      <c r="K342" s="10">
        <f t="shared" si="68"/>
        <v>58.970947614946489</v>
      </c>
      <c r="L342" s="10">
        <f t="shared" si="69"/>
        <v>57.255827839358311</v>
      </c>
      <c r="N342" s="10">
        <f t="shared" si="64"/>
        <v>0</v>
      </c>
      <c r="O342" s="10">
        <f t="shared" si="65"/>
        <v>0</v>
      </c>
      <c r="Q342" s="10">
        <f t="shared" si="66"/>
        <v>12.376854277777667</v>
      </c>
      <c r="R342" s="10">
        <f t="shared" si="67"/>
        <v>3.8499211765271397</v>
      </c>
      <c r="T342" s="6">
        <f t="shared" si="70"/>
        <v>116.2267754543048</v>
      </c>
    </row>
    <row r="343" spans="1:20" x14ac:dyDescent="0.25">
      <c r="A343" s="2">
        <v>42037</v>
      </c>
      <c r="B343">
        <v>124.94370344708121</v>
      </c>
      <c r="C343">
        <v>107.5728363324765</v>
      </c>
      <c r="E343">
        <f t="shared" si="60"/>
        <v>1.0494689364178671</v>
      </c>
      <c r="F343">
        <f t="shared" si="61"/>
        <v>1.0203190084323892</v>
      </c>
      <c r="H343">
        <f t="shared" si="71"/>
        <v>56.121202292651219</v>
      </c>
      <c r="I343">
        <f t="shared" si="71"/>
        <v>56.121202292651219</v>
      </c>
      <c r="K343" s="10">
        <f t="shared" si="68"/>
        <v>58.897458480560637</v>
      </c>
      <c r="L343" s="10">
        <f t="shared" si="69"/>
        <v>57.261529475271416</v>
      </c>
      <c r="N343" s="10">
        <f t="shared" si="64"/>
        <v>-7.348913438585214E-2</v>
      </c>
      <c r="O343" s="10">
        <f t="shared" si="65"/>
        <v>5.7016359131054628E-3</v>
      </c>
      <c r="Q343" s="10">
        <f t="shared" si="66"/>
        <v>12.303365143391815</v>
      </c>
      <c r="R343" s="10">
        <f t="shared" si="67"/>
        <v>3.8556228124402452</v>
      </c>
      <c r="T343" s="6">
        <f t="shared" si="70"/>
        <v>116.15898795583206</v>
      </c>
    </row>
    <row r="344" spans="1:20" x14ac:dyDescent="0.25">
      <c r="A344" s="2">
        <v>42038</v>
      </c>
      <c r="B344">
        <v>124.99566949592931</v>
      </c>
      <c r="C344">
        <v>107.2407883461868</v>
      </c>
      <c r="E344">
        <f t="shared" si="60"/>
        <v>1.049905427033319</v>
      </c>
      <c r="F344">
        <f t="shared" si="61"/>
        <v>1.0171695621253682</v>
      </c>
      <c r="H344">
        <f t="shared" si="71"/>
        <v>56.121202292651219</v>
      </c>
      <c r="I344">
        <f t="shared" si="71"/>
        <v>56.121202292651219</v>
      </c>
      <c r="K344" s="10">
        <f t="shared" si="68"/>
        <v>58.921954858689261</v>
      </c>
      <c r="L344" s="10">
        <f t="shared" si="69"/>
        <v>57.084778761965254</v>
      </c>
      <c r="N344" s="10">
        <f t="shared" si="64"/>
        <v>2.4496378128624485E-2</v>
      </c>
      <c r="O344" s="10">
        <f t="shared" si="65"/>
        <v>-0.17675071330616277</v>
      </c>
      <c r="Q344" s="10">
        <f t="shared" si="66"/>
        <v>12.32786152152044</v>
      </c>
      <c r="R344" s="10">
        <f t="shared" si="67"/>
        <v>3.6788720991340824</v>
      </c>
      <c r="T344" s="6">
        <f t="shared" si="70"/>
        <v>116.00673362065451</v>
      </c>
    </row>
    <row r="345" spans="1:20" x14ac:dyDescent="0.25">
      <c r="A345" s="2">
        <v>42039</v>
      </c>
      <c r="B345">
        <v>126.4507188636757</v>
      </c>
      <c r="C345">
        <v>107.17652099400171</v>
      </c>
      <c r="E345">
        <f t="shared" si="60"/>
        <v>1.0621271642659684</v>
      </c>
      <c r="F345">
        <f t="shared" si="61"/>
        <v>1.0165599918723967</v>
      </c>
      <c r="H345">
        <f t="shared" si="71"/>
        <v>56.121202292651219</v>
      </c>
      <c r="I345">
        <f t="shared" si="71"/>
        <v>56.121202292651219</v>
      </c>
      <c r="K345" s="10">
        <f t="shared" si="68"/>
        <v>59.607853446290406</v>
      </c>
      <c r="L345" s="10">
        <f t="shared" si="69"/>
        <v>57.050568946486649</v>
      </c>
      <c r="N345" s="10">
        <f t="shared" si="64"/>
        <v>0.68589858760114453</v>
      </c>
      <c r="O345" s="10">
        <f t="shared" si="65"/>
        <v>-3.4209815478604355E-2</v>
      </c>
      <c r="Q345" s="10">
        <f t="shared" si="66"/>
        <v>13.013760109121584</v>
      </c>
      <c r="R345" s="10">
        <f t="shared" si="67"/>
        <v>3.6446622836554781</v>
      </c>
      <c r="T345" s="6">
        <f t="shared" si="70"/>
        <v>116.65842239277706</v>
      </c>
    </row>
    <row r="346" spans="1:20" x14ac:dyDescent="0.25">
      <c r="A346" s="2">
        <v>42040</v>
      </c>
      <c r="B346">
        <v>126.95305733587389</v>
      </c>
      <c r="C346">
        <v>107.11225364181659</v>
      </c>
      <c r="E346">
        <f t="shared" si="60"/>
        <v>1.066346573548669</v>
      </c>
      <c r="F346">
        <f t="shared" si="61"/>
        <v>1.0159504216194248</v>
      </c>
      <c r="H346">
        <f t="shared" si="71"/>
        <v>56.121202292651219</v>
      </c>
      <c r="I346">
        <f t="shared" si="71"/>
        <v>56.121202292651219</v>
      </c>
      <c r="K346" s="10">
        <f t="shared" si="68"/>
        <v>59.844651768200336</v>
      </c>
      <c r="L346" s="10">
        <f t="shared" si="69"/>
        <v>57.016359131008038</v>
      </c>
      <c r="N346" s="10">
        <f t="shared" si="64"/>
        <v>0.23679832190993011</v>
      </c>
      <c r="O346" s="10">
        <f t="shared" si="65"/>
        <v>-3.4209815478611461E-2</v>
      </c>
      <c r="Q346" s="10">
        <f t="shared" si="66"/>
        <v>13.250558431031514</v>
      </c>
      <c r="R346" s="10">
        <f t="shared" si="67"/>
        <v>3.6104524681768666</v>
      </c>
      <c r="T346" s="6">
        <f t="shared" si="70"/>
        <v>116.86101089920837</v>
      </c>
    </row>
    <row r="347" spans="1:20" x14ac:dyDescent="0.25">
      <c r="A347" s="2">
        <v>42041</v>
      </c>
      <c r="B347">
        <v>128.0963104105318</v>
      </c>
      <c r="C347">
        <v>106.76949443016279</v>
      </c>
      <c r="E347">
        <f t="shared" si="60"/>
        <v>1.075949367088608</v>
      </c>
      <c r="F347">
        <f t="shared" si="61"/>
        <v>1.0126993802702426</v>
      </c>
      <c r="H347">
        <f t="shared" si="71"/>
        <v>56.121202292651219</v>
      </c>
      <c r="I347">
        <f t="shared" si="71"/>
        <v>56.121202292651219</v>
      </c>
      <c r="K347" s="10">
        <f t="shared" si="68"/>
        <v>60.383572087029819</v>
      </c>
      <c r="L347" s="10">
        <f t="shared" si="69"/>
        <v>56.833906781788812</v>
      </c>
      <c r="N347" s="10">
        <f t="shared" si="64"/>
        <v>0.53892031882948288</v>
      </c>
      <c r="O347" s="10">
        <f t="shared" si="65"/>
        <v>-0.1824523492192256</v>
      </c>
      <c r="Q347" s="10">
        <f t="shared" si="66"/>
        <v>13.789478749860997</v>
      </c>
      <c r="R347" s="10">
        <f t="shared" si="67"/>
        <v>3.428000118957641</v>
      </c>
      <c r="T347" s="6">
        <f t="shared" si="70"/>
        <v>117.21747886881863</v>
      </c>
    </row>
    <row r="348" spans="1:20" x14ac:dyDescent="0.25">
      <c r="A348" s="2">
        <v>42042</v>
      </c>
      <c r="B348">
        <v>128.0963104105318</v>
      </c>
      <c r="C348">
        <v>106.76949443016279</v>
      </c>
      <c r="E348">
        <f t="shared" si="60"/>
        <v>1.075949367088608</v>
      </c>
      <c r="F348">
        <f t="shared" si="61"/>
        <v>1.0126993802702426</v>
      </c>
      <c r="H348">
        <f t="shared" si="71"/>
        <v>56.121202292651219</v>
      </c>
      <c r="I348">
        <f t="shared" si="71"/>
        <v>56.121202292651219</v>
      </c>
      <c r="K348" s="10">
        <f t="shared" si="68"/>
        <v>60.383572087029819</v>
      </c>
      <c r="L348" s="10">
        <f t="shared" si="69"/>
        <v>56.833906781788812</v>
      </c>
      <c r="N348" s="10">
        <f t="shared" si="64"/>
        <v>0</v>
      </c>
      <c r="O348" s="10">
        <f t="shared" si="65"/>
        <v>0</v>
      </c>
      <c r="Q348" s="10">
        <f t="shared" si="66"/>
        <v>13.789478749860997</v>
      </c>
      <c r="R348" s="10">
        <f t="shared" si="67"/>
        <v>3.428000118957641</v>
      </c>
      <c r="T348" s="6">
        <f t="shared" si="70"/>
        <v>117.21747886881863</v>
      </c>
    </row>
    <row r="349" spans="1:20" x14ac:dyDescent="0.25">
      <c r="A349" s="2">
        <v>42043</v>
      </c>
      <c r="B349">
        <v>128.0963104105318</v>
      </c>
      <c r="C349">
        <v>106.76949443016279</v>
      </c>
      <c r="E349">
        <f t="shared" si="60"/>
        <v>1.075949367088608</v>
      </c>
      <c r="F349">
        <f t="shared" si="61"/>
        <v>1.0126993802702426</v>
      </c>
      <c r="H349">
        <f t="shared" si="71"/>
        <v>56.121202292651219</v>
      </c>
      <c r="I349">
        <f t="shared" si="71"/>
        <v>56.121202292651219</v>
      </c>
      <c r="K349" s="10">
        <f t="shared" si="68"/>
        <v>60.383572087029819</v>
      </c>
      <c r="L349" s="10">
        <f t="shared" si="69"/>
        <v>56.833906781788812</v>
      </c>
      <c r="N349" s="10">
        <f t="shared" si="64"/>
        <v>0</v>
      </c>
      <c r="O349" s="10">
        <f t="shared" si="65"/>
        <v>0</v>
      </c>
      <c r="Q349" s="10">
        <f t="shared" si="66"/>
        <v>13.789478749860997</v>
      </c>
      <c r="R349" s="10">
        <f t="shared" si="67"/>
        <v>3.428000118957641</v>
      </c>
      <c r="T349" s="6">
        <f t="shared" si="70"/>
        <v>117.21747886881863</v>
      </c>
    </row>
    <row r="350" spans="1:20" x14ac:dyDescent="0.25">
      <c r="A350" s="2">
        <v>42044</v>
      </c>
      <c r="B350">
        <v>127.2648536289624</v>
      </c>
      <c r="C350">
        <v>106.7159383033419</v>
      </c>
      <c r="E350">
        <f t="shared" si="60"/>
        <v>1.0689655172413797</v>
      </c>
      <c r="F350">
        <f t="shared" si="61"/>
        <v>1.0121914050594332</v>
      </c>
      <c r="H350">
        <f t="shared" si="71"/>
        <v>56.121202292651219</v>
      </c>
      <c r="I350">
        <f t="shared" si="71"/>
        <v>56.121202292651219</v>
      </c>
      <c r="K350" s="10">
        <f t="shared" si="68"/>
        <v>59.991630036972012</v>
      </c>
      <c r="L350" s="10">
        <f t="shared" si="69"/>
        <v>56.80539860222332</v>
      </c>
      <c r="N350" s="10">
        <f t="shared" si="64"/>
        <v>-0.39194205005780702</v>
      </c>
      <c r="O350" s="10">
        <f t="shared" si="65"/>
        <v>-2.8508179565491787E-2</v>
      </c>
      <c r="Q350" s="10">
        <f t="shared" si="66"/>
        <v>13.39753669980319</v>
      </c>
      <c r="R350" s="10">
        <f t="shared" si="67"/>
        <v>3.3994919393921492</v>
      </c>
      <c r="T350" s="6">
        <f t="shared" si="70"/>
        <v>116.79702863919533</v>
      </c>
    </row>
    <row r="351" spans="1:20" x14ac:dyDescent="0.25">
      <c r="A351" s="2">
        <v>42045</v>
      </c>
      <c r="B351">
        <v>127.6632600034644</v>
      </c>
      <c r="C351">
        <v>106.52313624678661</v>
      </c>
      <c r="E351">
        <f t="shared" si="60"/>
        <v>1.0723119452931766</v>
      </c>
      <c r="F351">
        <f t="shared" si="61"/>
        <v>1.0103626943005179</v>
      </c>
      <c r="H351">
        <f t="shared" ref="H351:I370" si="72">$T$310/2</f>
        <v>56.121202292651219</v>
      </c>
      <c r="I351">
        <f t="shared" si="72"/>
        <v>56.121202292651219</v>
      </c>
      <c r="K351" s="10">
        <f t="shared" si="68"/>
        <v>60.179435602624714</v>
      </c>
      <c r="L351" s="10">
        <f t="shared" si="69"/>
        <v>56.702769155787493</v>
      </c>
      <c r="N351" s="10">
        <f t="shared" si="64"/>
        <v>0.18780556565270246</v>
      </c>
      <c r="O351" s="10">
        <f t="shared" si="65"/>
        <v>-0.10262944643582728</v>
      </c>
      <c r="Q351" s="10">
        <f t="shared" si="66"/>
        <v>13.585342265455893</v>
      </c>
      <c r="R351" s="10">
        <f t="shared" si="67"/>
        <v>3.2968624929563219</v>
      </c>
      <c r="T351" s="6">
        <f t="shared" si="70"/>
        <v>116.8822047584122</v>
      </c>
    </row>
    <row r="352" spans="1:20" x14ac:dyDescent="0.25">
      <c r="A352" s="2">
        <v>42046</v>
      </c>
      <c r="B352">
        <v>128.00970032911829</v>
      </c>
      <c r="C352">
        <v>106.52313624678661</v>
      </c>
      <c r="E352">
        <f t="shared" si="60"/>
        <v>1.0752218827295215</v>
      </c>
      <c r="F352">
        <f t="shared" si="61"/>
        <v>1.0103626943005179</v>
      </c>
      <c r="H352">
        <f t="shared" si="72"/>
        <v>56.121202292651219</v>
      </c>
      <c r="I352">
        <f t="shared" si="72"/>
        <v>56.121202292651219</v>
      </c>
      <c r="K352" s="10">
        <f t="shared" si="68"/>
        <v>60.342744790148778</v>
      </c>
      <c r="L352" s="10">
        <f t="shared" si="69"/>
        <v>56.702769155787493</v>
      </c>
      <c r="N352" s="10">
        <f t="shared" si="64"/>
        <v>0.16330918752406376</v>
      </c>
      <c r="O352" s="10">
        <f t="shared" si="65"/>
        <v>0</v>
      </c>
      <c r="Q352" s="10">
        <f t="shared" si="66"/>
        <v>13.748651452979956</v>
      </c>
      <c r="R352" s="10">
        <f t="shared" si="67"/>
        <v>3.2968624929563219</v>
      </c>
      <c r="T352" s="6">
        <f t="shared" si="70"/>
        <v>117.04551394593628</v>
      </c>
    </row>
    <row r="353" spans="1:20" x14ac:dyDescent="0.25">
      <c r="A353" s="2">
        <v>42047</v>
      </c>
      <c r="B353">
        <v>128.200242508228</v>
      </c>
      <c r="C353">
        <v>106.6195372750643</v>
      </c>
      <c r="E353">
        <f t="shared" si="60"/>
        <v>1.0768223483195118</v>
      </c>
      <c r="F353">
        <f t="shared" si="61"/>
        <v>1.0112770496799761</v>
      </c>
      <c r="H353">
        <f t="shared" si="72"/>
        <v>56.121202292651219</v>
      </c>
      <c r="I353">
        <f t="shared" si="72"/>
        <v>56.121202292651219</v>
      </c>
      <c r="K353" s="10">
        <f t="shared" si="68"/>
        <v>60.432564843287061</v>
      </c>
      <c r="L353" s="10">
        <f t="shared" si="69"/>
        <v>56.754083879005435</v>
      </c>
      <c r="N353" s="10">
        <f t="shared" si="64"/>
        <v>8.9820053138282674E-2</v>
      </c>
      <c r="O353" s="10">
        <f t="shared" si="65"/>
        <v>5.131472321794206E-2</v>
      </c>
      <c r="Q353" s="10">
        <f t="shared" si="66"/>
        <v>13.838471506118239</v>
      </c>
      <c r="R353" s="10">
        <f t="shared" si="67"/>
        <v>3.348177216174264</v>
      </c>
      <c r="T353" s="6">
        <f t="shared" si="70"/>
        <v>117.18664872229249</v>
      </c>
    </row>
    <row r="354" spans="1:20" x14ac:dyDescent="0.25">
      <c r="A354" s="2">
        <v>42048</v>
      </c>
      <c r="B354">
        <v>128.99705525723189</v>
      </c>
      <c r="C354">
        <v>106.5124250214224</v>
      </c>
      <c r="E354">
        <f t="shared" si="60"/>
        <v>1.0835152044231049</v>
      </c>
      <c r="F354">
        <f t="shared" si="61"/>
        <v>1.0102610992583558</v>
      </c>
      <c r="H354">
        <f t="shared" si="72"/>
        <v>56.121202292651219</v>
      </c>
      <c r="I354">
        <f t="shared" si="72"/>
        <v>56.121202292651219</v>
      </c>
      <c r="K354" s="10">
        <f t="shared" si="68"/>
        <v>60.808175974592409</v>
      </c>
      <c r="L354" s="10">
        <f t="shared" si="69"/>
        <v>56.697067519874381</v>
      </c>
      <c r="N354" s="10">
        <f t="shared" si="64"/>
        <v>0.37561113130534807</v>
      </c>
      <c r="O354" s="10">
        <f t="shared" si="65"/>
        <v>-5.7016359131054628E-2</v>
      </c>
      <c r="Q354" s="10">
        <f t="shared" si="66"/>
        <v>14.214082637423587</v>
      </c>
      <c r="R354" s="10">
        <f t="shared" si="67"/>
        <v>3.2911608570432094</v>
      </c>
      <c r="T354" s="6">
        <f t="shared" si="70"/>
        <v>117.50524349446678</v>
      </c>
    </row>
    <row r="355" spans="1:20" x14ac:dyDescent="0.25">
      <c r="A355" s="2">
        <v>42049</v>
      </c>
      <c r="B355">
        <v>128.99705525723189</v>
      </c>
      <c r="C355">
        <v>106.5124250214224</v>
      </c>
      <c r="E355">
        <f t="shared" si="60"/>
        <v>1.0835152044231049</v>
      </c>
      <c r="F355">
        <f t="shared" si="61"/>
        <v>1.0102610992583558</v>
      </c>
      <c r="H355">
        <f t="shared" si="72"/>
        <v>56.121202292651219</v>
      </c>
      <c r="I355">
        <f t="shared" si="72"/>
        <v>56.121202292651219</v>
      </c>
      <c r="K355" s="10">
        <f t="shared" si="68"/>
        <v>60.808175974592409</v>
      </c>
      <c r="L355" s="10">
        <f t="shared" si="69"/>
        <v>56.697067519874381</v>
      </c>
      <c r="N355" s="10">
        <f t="shared" si="64"/>
        <v>0</v>
      </c>
      <c r="O355" s="10">
        <f t="shared" si="65"/>
        <v>0</v>
      </c>
      <c r="Q355" s="10">
        <f t="shared" si="66"/>
        <v>14.214082637423587</v>
      </c>
      <c r="R355" s="10">
        <f t="shared" si="67"/>
        <v>3.2911608570432094</v>
      </c>
      <c r="T355" s="6">
        <f t="shared" si="70"/>
        <v>117.50524349446678</v>
      </c>
    </row>
    <row r="356" spans="1:20" x14ac:dyDescent="0.25">
      <c r="A356" s="2">
        <v>42050</v>
      </c>
      <c r="B356">
        <v>128.99705525723189</v>
      </c>
      <c r="C356">
        <v>106.5124250214224</v>
      </c>
      <c r="E356">
        <f t="shared" si="60"/>
        <v>1.0835152044231049</v>
      </c>
      <c r="F356">
        <f t="shared" si="61"/>
        <v>1.0102610992583558</v>
      </c>
      <c r="H356">
        <f t="shared" si="72"/>
        <v>56.121202292651219</v>
      </c>
      <c r="I356">
        <f t="shared" si="72"/>
        <v>56.121202292651219</v>
      </c>
      <c r="K356" s="10">
        <f t="shared" si="68"/>
        <v>60.808175974592409</v>
      </c>
      <c r="L356" s="10">
        <f t="shared" si="69"/>
        <v>56.697067519874381</v>
      </c>
      <c r="N356" s="10">
        <f t="shared" si="64"/>
        <v>0</v>
      </c>
      <c r="O356" s="10">
        <f t="shared" si="65"/>
        <v>0</v>
      </c>
      <c r="Q356" s="10">
        <f t="shared" si="66"/>
        <v>14.214082637423587</v>
      </c>
      <c r="R356" s="10">
        <f t="shared" si="67"/>
        <v>3.2911608570432094</v>
      </c>
      <c r="T356" s="6">
        <f t="shared" si="70"/>
        <v>117.50524349446678</v>
      </c>
    </row>
    <row r="357" spans="1:20" x14ac:dyDescent="0.25">
      <c r="A357" s="2">
        <v>42051</v>
      </c>
      <c r="B357">
        <v>129.2049194526243</v>
      </c>
      <c r="C357">
        <v>106.42673521850899</v>
      </c>
      <c r="E357">
        <f t="shared" si="60"/>
        <v>1.0852611668849124</v>
      </c>
      <c r="F357">
        <f t="shared" si="61"/>
        <v>1.0094483389210607</v>
      </c>
      <c r="H357">
        <f t="shared" si="72"/>
        <v>56.121202292651219</v>
      </c>
      <c r="I357">
        <f t="shared" si="72"/>
        <v>56.121202292651219</v>
      </c>
      <c r="K357" s="10">
        <f t="shared" si="68"/>
        <v>60.906161487106878</v>
      </c>
      <c r="L357" s="10">
        <f t="shared" si="69"/>
        <v>56.651454432569594</v>
      </c>
      <c r="N357" s="10">
        <f t="shared" si="64"/>
        <v>9.7985512514469519E-2</v>
      </c>
      <c r="O357" s="10">
        <f t="shared" si="65"/>
        <v>-4.5613087304786859E-2</v>
      </c>
      <c r="Q357" s="10">
        <f t="shared" si="66"/>
        <v>14.312068149938057</v>
      </c>
      <c r="R357" s="10">
        <f t="shared" si="67"/>
        <v>3.2455477697384225</v>
      </c>
      <c r="T357" s="6">
        <f t="shared" si="70"/>
        <v>117.55761591967646</v>
      </c>
    </row>
    <row r="358" spans="1:20" x14ac:dyDescent="0.25">
      <c r="A358" s="2">
        <v>42052</v>
      </c>
      <c r="B358">
        <v>129.27420751775509</v>
      </c>
      <c r="C358">
        <v>106.2553556126821</v>
      </c>
      <c r="E358">
        <f t="shared" si="60"/>
        <v>1.0858431543721816</v>
      </c>
      <c r="F358">
        <f t="shared" si="61"/>
        <v>1.0078228182464697</v>
      </c>
      <c r="H358">
        <f t="shared" si="72"/>
        <v>56.121202292651219</v>
      </c>
      <c r="I358">
        <f t="shared" si="72"/>
        <v>56.121202292651219</v>
      </c>
      <c r="K358" s="10">
        <f t="shared" si="68"/>
        <v>60.938823324611711</v>
      </c>
      <c r="L358" s="10">
        <f t="shared" si="69"/>
        <v>56.560228257959984</v>
      </c>
      <c r="N358" s="10">
        <f t="shared" si="64"/>
        <v>3.2661837504832647E-2</v>
      </c>
      <c r="O358" s="10">
        <f t="shared" si="65"/>
        <v>-9.1226174609609245E-2</v>
      </c>
      <c r="Q358" s="10">
        <f t="shared" si="66"/>
        <v>14.344729987442889</v>
      </c>
      <c r="R358" s="10">
        <f t="shared" si="67"/>
        <v>3.1543215951288133</v>
      </c>
      <c r="T358" s="6">
        <f t="shared" si="70"/>
        <v>117.4990515825717</v>
      </c>
    </row>
    <row r="359" spans="1:20" x14ac:dyDescent="0.25">
      <c r="A359" s="2">
        <v>42053</v>
      </c>
      <c r="B359">
        <v>130.0883422830417</v>
      </c>
      <c r="C359">
        <v>106.2982005141388</v>
      </c>
      <c r="E359">
        <f t="shared" si="60"/>
        <v>1.092681507347592</v>
      </c>
      <c r="F359">
        <f t="shared" si="61"/>
        <v>1.0082291984151173</v>
      </c>
      <c r="H359">
        <f t="shared" si="72"/>
        <v>56.121202292651219</v>
      </c>
      <c r="I359">
        <f t="shared" si="72"/>
        <v>56.121202292651219</v>
      </c>
      <c r="K359" s="10">
        <f t="shared" si="68"/>
        <v>61.322599915293267</v>
      </c>
      <c r="L359" s="10">
        <f t="shared" si="69"/>
        <v>56.583034801612378</v>
      </c>
      <c r="N359" s="10">
        <f t="shared" si="64"/>
        <v>0.38377659068155623</v>
      </c>
      <c r="O359" s="10">
        <f t="shared" si="65"/>
        <v>2.280654365239343E-2</v>
      </c>
      <c r="Q359" s="10">
        <f t="shared" si="66"/>
        <v>14.728506578124446</v>
      </c>
      <c r="R359" s="10">
        <f t="shared" si="67"/>
        <v>3.1771281387812067</v>
      </c>
      <c r="T359" s="6">
        <f t="shared" si="70"/>
        <v>117.90563471690564</v>
      </c>
    </row>
    <row r="360" spans="1:20" x14ac:dyDescent="0.25">
      <c r="A360" s="2">
        <v>42054</v>
      </c>
      <c r="B360">
        <v>130.10566429932439</v>
      </c>
      <c r="C360">
        <v>106.31962296486719</v>
      </c>
      <c r="E360">
        <f t="shared" si="60"/>
        <v>1.0928270042194093</v>
      </c>
      <c r="F360">
        <f t="shared" si="61"/>
        <v>1.0084323884994415</v>
      </c>
      <c r="H360">
        <f t="shared" si="72"/>
        <v>56.121202292651219</v>
      </c>
      <c r="I360">
        <f t="shared" si="72"/>
        <v>56.121202292651219</v>
      </c>
      <c r="K360" s="10">
        <f t="shared" si="68"/>
        <v>61.330765374669475</v>
      </c>
      <c r="L360" s="10">
        <f t="shared" si="69"/>
        <v>56.594438073438603</v>
      </c>
      <c r="N360" s="10">
        <f t="shared" si="64"/>
        <v>8.1654593762081618E-3</v>
      </c>
      <c r="O360" s="10">
        <f t="shared" si="65"/>
        <v>1.1403271826225136E-2</v>
      </c>
      <c r="Q360" s="10">
        <f t="shared" si="66"/>
        <v>14.736672037500654</v>
      </c>
      <c r="R360" s="10">
        <f t="shared" si="67"/>
        <v>3.1885314106074318</v>
      </c>
      <c r="T360" s="6">
        <f t="shared" si="70"/>
        <v>117.92520344810808</v>
      </c>
    </row>
    <row r="361" spans="1:20" x14ac:dyDescent="0.25">
      <c r="A361" s="2">
        <v>42055</v>
      </c>
      <c r="B361">
        <v>130.27888446215141</v>
      </c>
      <c r="C361">
        <v>106.3624678663239</v>
      </c>
      <c r="E361">
        <f t="shared" si="60"/>
        <v>1.0942819729375823</v>
      </c>
      <c r="F361">
        <f t="shared" si="61"/>
        <v>1.0088387686680889</v>
      </c>
      <c r="H361">
        <f t="shared" si="72"/>
        <v>56.121202292651219</v>
      </c>
      <c r="I361">
        <f t="shared" si="72"/>
        <v>56.121202292651219</v>
      </c>
      <c r="K361" s="10">
        <f t="shared" si="68"/>
        <v>61.412419968431543</v>
      </c>
      <c r="L361" s="10">
        <f t="shared" si="69"/>
        <v>56.617244617090982</v>
      </c>
      <c r="N361" s="10">
        <f t="shared" si="64"/>
        <v>8.1654593762067407E-2</v>
      </c>
      <c r="O361" s="10">
        <f t="shared" si="65"/>
        <v>2.2806543652379219E-2</v>
      </c>
      <c r="Q361" s="10">
        <f t="shared" si="66"/>
        <v>14.818326631262721</v>
      </c>
      <c r="R361" s="10">
        <f t="shared" si="67"/>
        <v>3.2113379542598111</v>
      </c>
      <c r="T361" s="6">
        <f t="shared" si="70"/>
        <v>118.02966458552253</v>
      </c>
    </row>
    <row r="362" spans="1:20" x14ac:dyDescent="0.25">
      <c r="A362" s="2">
        <v>42056</v>
      </c>
      <c r="B362">
        <v>130.27888446215141</v>
      </c>
      <c r="C362">
        <v>106.3624678663239</v>
      </c>
      <c r="E362">
        <f t="shared" si="60"/>
        <v>1.0942819729375823</v>
      </c>
      <c r="F362">
        <f t="shared" si="61"/>
        <v>1.0088387686680889</v>
      </c>
      <c r="H362">
        <f t="shared" si="72"/>
        <v>56.121202292651219</v>
      </c>
      <c r="I362">
        <f t="shared" si="72"/>
        <v>56.121202292651219</v>
      </c>
      <c r="K362" s="10">
        <f t="shared" si="68"/>
        <v>61.412419968431543</v>
      </c>
      <c r="L362" s="10">
        <f t="shared" si="69"/>
        <v>56.617244617090982</v>
      </c>
      <c r="N362" s="10">
        <f t="shared" si="64"/>
        <v>0</v>
      </c>
      <c r="O362" s="10">
        <f t="shared" si="65"/>
        <v>0</v>
      </c>
      <c r="Q362" s="10">
        <f t="shared" si="66"/>
        <v>14.818326631262721</v>
      </c>
      <c r="R362" s="10">
        <f t="shared" si="67"/>
        <v>3.2113379542598111</v>
      </c>
      <c r="T362" s="6">
        <f t="shared" si="70"/>
        <v>118.02966458552253</v>
      </c>
    </row>
    <row r="363" spans="1:20" x14ac:dyDescent="0.25">
      <c r="A363" s="2">
        <v>42057</v>
      </c>
      <c r="B363">
        <v>130.27888446215141</v>
      </c>
      <c r="C363">
        <v>106.3624678663239</v>
      </c>
      <c r="E363">
        <f t="shared" si="60"/>
        <v>1.0942819729375823</v>
      </c>
      <c r="F363">
        <f t="shared" si="61"/>
        <v>1.0088387686680889</v>
      </c>
      <c r="H363">
        <f t="shared" si="72"/>
        <v>56.121202292651219</v>
      </c>
      <c r="I363">
        <f t="shared" si="72"/>
        <v>56.121202292651219</v>
      </c>
      <c r="K363" s="10">
        <f t="shared" si="68"/>
        <v>61.412419968431543</v>
      </c>
      <c r="L363" s="10">
        <f t="shared" si="69"/>
        <v>56.617244617090982</v>
      </c>
      <c r="N363" s="10">
        <f t="shared" si="64"/>
        <v>0</v>
      </c>
      <c r="O363" s="10">
        <f t="shared" si="65"/>
        <v>0</v>
      </c>
      <c r="Q363" s="10">
        <f t="shared" si="66"/>
        <v>14.818326631262721</v>
      </c>
      <c r="R363" s="10">
        <f t="shared" si="67"/>
        <v>3.2113379542598111</v>
      </c>
      <c r="T363" s="6">
        <f t="shared" si="70"/>
        <v>118.02966458552253</v>
      </c>
    </row>
    <row r="364" spans="1:20" x14ac:dyDescent="0.25">
      <c r="A364" s="2">
        <v>42058</v>
      </c>
      <c r="B364">
        <v>131.09301922743811</v>
      </c>
      <c r="C364">
        <v>106.55526992287921</v>
      </c>
      <c r="E364">
        <f t="shared" si="60"/>
        <v>1.1011203259129936</v>
      </c>
      <c r="F364">
        <f t="shared" si="61"/>
        <v>1.0106674794270043</v>
      </c>
      <c r="H364">
        <f t="shared" si="72"/>
        <v>56.121202292651219</v>
      </c>
      <c r="I364">
        <f t="shared" si="72"/>
        <v>56.121202292651219</v>
      </c>
      <c r="K364" s="10">
        <f t="shared" si="68"/>
        <v>61.796196559113156</v>
      </c>
      <c r="L364" s="10">
        <f t="shared" si="69"/>
        <v>56.719874063526824</v>
      </c>
      <c r="N364" s="10">
        <f t="shared" si="64"/>
        <v>0.38377659068161307</v>
      </c>
      <c r="O364" s="10">
        <f t="shared" si="65"/>
        <v>0.10262944643584149</v>
      </c>
      <c r="Q364" s="10">
        <f t="shared" si="66"/>
        <v>15.202103221944334</v>
      </c>
      <c r="R364" s="10">
        <f t="shared" si="67"/>
        <v>3.3139674006956525</v>
      </c>
      <c r="T364" s="6">
        <f t="shared" si="70"/>
        <v>118.51607062263997</v>
      </c>
    </row>
    <row r="365" spans="1:20" x14ac:dyDescent="0.25">
      <c r="A365" s="2">
        <v>42059</v>
      </c>
      <c r="B365">
        <v>131.7512558461805</v>
      </c>
      <c r="C365">
        <v>106.8123393316195</v>
      </c>
      <c r="E365">
        <f t="shared" si="60"/>
        <v>1.1066492070420491</v>
      </c>
      <c r="F365">
        <f t="shared" si="61"/>
        <v>1.0131057604388902</v>
      </c>
      <c r="H365">
        <f t="shared" si="72"/>
        <v>56.121202292651219</v>
      </c>
      <c r="I365">
        <f t="shared" si="72"/>
        <v>56.121202292651219</v>
      </c>
      <c r="K365" s="10">
        <f t="shared" si="68"/>
        <v>62.106484015408896</v>
      </c>
      <c r="L365" s="10">
        <f t="shared" si="69"/>
        <v>56.856713325441206</v>
      </c>
      <c r="N365" s="10">
        <f t="shared" si="64"/>
        <v>0.31028745629573962</v>
      </c>
      <c r="O365" s="10">
        <f t="shared" si="65"/>
        <v>0.13683926191438189</v>
      </c>
      <c r="Q365" s="10">
        <f t="shared" si="66"/>
        <v>15.512390678240074</v>
      </c>
      <c r="R365" s="10">
        <f t="shared" si="67"/>
        <v>3.4508066626100344</v>
      </c>
      <c r="T365" s="6">
        <f t="shared" si="70"/>
        <v>118.9631973408501</v>
      </c>
    </row>
    <row r="366" spans="1:20" x14ac:dyDescent="0.25">
      <c r="A366" s="2">
        <v>42060</v>
      </c>
      <c r="B366">
        <v>131.5087476182228</v>
      </c>
      <c r="C366">
        <v>106.97300771208231</v>
      </c>
      <c r="E366">
        <f t="shared" si="60"/>
        <v>1.1046122508366076</v>
      </c>
      <c r="F366">
        <f t="shared" si="61"/>
        <v>1.0146296860713202</v>
      </c>
      <c r="H366">
        <f t="shared" si="72"/>
        <v>56.121202292651219</v>
      </c>
      <c r="I366">
        <f t="shared" si="72"/>
        <v>56.121202292651219</v>
      </c>
      <c r="K366" s="10">
        <f t="shared" si="68"/>
        <v>61.992167584142045</v>
      </c>
      <c r="L366" s="10">
        <f t="shared" si="69"/>
        <v>56.942237864137759</v>
      </c>
      <c r="N366" s="10">
        <f t="shared" si="64"/>
        <v>-0.11431643126685032</v>
      </c>
      <c r="O366" s="10">
        <f t="shared" si="65"/>
        <v>8.552453869655352E-2</v>
      </c>
      <c r="Q366" s="10">
        <f t="shared" si="66"/>
        <v>15.398074246973223</v>
      </c>
      <c r="R366" s="10">
        <f t="shared" si="67"/>
        <v>3.536331201306588</v>
      </c>
      <c r="T366" s="6">
        <f t="shared" si="70"/>
        <v>118.9344054482798</v>
      </c>
    </row>
    <row r="367" spans="1:20" x14ac:dyDescent="0.25">
      <c r="A367" s="2">
        <v>42061</v>
      </c>
      <c r="B367">
        <v>133.11969513251341</v>
      </c>
      <c r="C367">
        <v>106.86589545844041</v>
      </c>
      <c r="E367">
        <f t="shared" si="60"/>
        <v>1.1181434599156121</v>
      </c>
      <c r="F367">
        <f t="shared" si="61"/>
        <v>1.0136137356496999</v>
      </c>
      <c r="H367">
        <f t="shared" si="72"/>
        <v>56.121202292651219</v>
      </c>
      <c r="I367">
        <f t="shared" si="72"/>
        <v>56.121202292651219</v>
      </c>
      <c r="K367" s="10">
        <f t="shared" si="68"/>
        <v>62.751555306129021</v>
      </c>
      <c r="L367" s="10">
        <f t="shared" si="69"/>
        <v>56.885221505006704</v>
      </c>
      <c r="N367" s="10">
        <f t="shared" si="64"/>
        <v>0.75938772198697535</v>
      </c>
      <c r="O367" s="10">
        <f t="shared" si="65"/>
        <v>-5.7016359131054628E-2</v>
      </c>
      <c r="Q367" s="10">
        <f t="shared" si="66"/>
        <v>16.157461968960199</v>
      </c>
      <c r="R367" s="10">
        <f t="shared" si="67"/>
        <v>3.4793148421755333</v>
      </c>
      <c r="T367" s="6">
        <f t="shared" si="70"/>
        <v>119.63677681113572</v>
      </c>
    </row>
    <row r="368" spans="1:20" x14ac:dyDescent="0.25">
      <c r="A368" s="2">
        <v>42062</v>
      </c>
      <c r="B368">
        <v>133.0157630348173</v>
      </c>
      <c r="C368">
        <v>106.90874035989719</v>
      </c>
      <c r="E368">
        <f t="shared" si="60"/>
        <v>1.117270478684709</v>
      </c>
      <c r="F368">
        <f t="shared" si="61"/>
        <v>1.0140201158183484</v>
      </c>
      <c r="H368">
        <f t="shared" si="72"/>
        <v>56.121202292651219</v>
      </c>
      <c r="I368">
        <f t="shared" si="72"/>
        <v>56.121202292651219</v>
      </c>
      <c r="K368" s="10">
        <f t="shared" si="68"/>
        <v>62.702562549871814</v>
      </c>
      <c r="L368" s="10">
        <f t="shared" si="69"/>
        <v>56.908028048659148</v>
      </c>
      <c r="N368" s="10">
        <f t="shared" si="64"/>
        <v>-4.8992756257206338E-2</v>
      </c>
      <c r="O368" s="10">
        <f t="shared" si="65"/>
        <v>2.2806543652443168E-2</v>
      </c>
      <c r="Q368" s="10">
        <f t="shared" si="66"/>
        <v>16.108469212702992</v>
      </c>
      <c r="R368" s="10">
        <f t="shared" si="67"/>
        <v>3.5021213858279765</v>
      </c>
      <c r="T368" s="6">
        <f t="shared" si="70"/>
        <v>119.61059059853096</v>
      </c>
    </row>
    <row r="369" spans="1:20" x14ac:dyDescent="0.25">
      <c r="A369" s="2">
        <v>42063</v>
      </c>
      <c r="B369">
        <v>133.0157630348173</v>
      </c>
      <c r="C369">
        <v>106.90874035989719</v>
      </c>
      <c r="E369">
        <f t="shared" si="60"/>
        <v>1.117270478684709</v>
      </c>
      <c r="F369">
        <f t="shared" si="61"/>
        <v>1.0140201158183484</v>
      </c>
      <c r="H369">
        <f t="shared" si="72"/>
        <v>56.121202292651219</v>
      </c>
      <c r="I369">
        <f t="shared" si="72"/>
        <v>56.121202292651219</v>
      </c>
      <c r="K369" s="10">
        <f t="shared" si="68"/>
        <v>62.702562549871814</v>
      </c>
      <c r="L369" s="10">
        <f t="shared" si="69"/>
        <v>56.908028048659148</v>
      </c>
      <c r="N369" s="10">
        <f t="shared" si="64"/>
        <v>0</v>
      </c>
      <c r="O369" s="10">
        <f t="shared" si="65"/>
        <v>0</v>
      </c>
      <c r="Q369" s="10">
        <f t="shared" si="66"/>
        <v>16.108469212702992</v>
      </c>
      <c r="R369" s="10">
        <f t="shared" si="67"/>
        <v>3.5021213858279765</v>
      </c>
      <c r="T369" s="6">
        <f t="shared" si="70"/>
        <v>119.61059059853096</v>
      </c>
    </row>
    <row r="370" spans="1:20" x14ac:dyDescent="0.25">
      <c r="A370" s="2">
        <v>42064</v>
      </c>
      <c r="B370">
        <v>133.0157630348173</v>
      </c>
      <c r="C370">
        <v>106.90874035989719</v>
      </c>
      <c r="E370">
        <f t="shared" si="60"/>
        <v>1.117270478684709</v>
      </c>
      <c r="F370">
        <f t="shared" si="61"/>
        <v>1.0140201158183484</v>
      </c>
      <c r="H370">
        <f t="shared" si="72"/>
        <v>56.121202292651219</v>
      </c>
      <c r="I370">
        <f t="shared" si="72"/>
        <v>56.121202292651219</v>
      </c>
      <c r="K370" s="10">
        <f t="shared" si="68"/>
        <v>62.702562549871814</v>
      </c>
      <c r="L370" s="10">
        <f t="shared" si="69"/>
        <v>56.908028048659148</v>
      </c>
      <c r="N370" s="10">
        <f t="shared" si="64"/>
        <v>0</v>
      </c>
      <c r="O370" s="10">
        <f t="shared" si="65"/>
        <v>0</v>
      </c>
      <c r="Q370" s="10">
        <f t="shared" si="66"/>
        <v>16.108469212702992</v>
      </c>
      <c r="R370" s="10">
        <f t="shared" si="67"/>
        <v>3.5021213858279765</v>
      </c>
      <c r="T370" s="6">
        <f t="shared" si="70"/>
        <v>119.61059059853096</v>
      </c>
    </row>
    <row r="371" spans="1:20" x14ac:dyDescent="0.25">
      <c r="A371" s="2">
        <v>42065</v>
      </c>
      <c r="B371">
        <v>133.43149142560199</v>
      </c>
      <c r="C371">
        <v>106.69451585261351</v>
      </c>
      <c r="E371">
        <f t="shared" si="60"/>
        <v>1.1207624036083232</v>
      </c>
      <c r="F371">
        <f t="shared" si="61"/>
        <v>1.0119882149751089</v>
      </c>
      <c r="H371">
        <f t="shared" ref="H371:I390" si="73">$T$310/2</f>
        <v>56.121202292651219</v>
      </c>
      <c r="I371">
        <f t="shared" si="73"/>
        <v>56.121202292651219</v>
      </c>
      <c r="K371" s="10">
        <f t="shared" si="68"/>
        <v>62.898533574900725</v>
      </c>
      <c r="L371" s="10">
        <f t="shared" si="69"/>
        <v>56.793995330397095</v>
      </c>
      <c r="N371" s="10">
        <f t="shared" si="64"/>
        <v>0.19597102502891062</v>
      </c>
      <c r="O371" s="10">
        <f t="shared" si="65"/>
        <v>-0.11403271826205241</v>
      </c>
      <c r="Q371" s="10">
        <f t="shared" si="66"/>
        <v>16.304440237731903</v>
      </c>
      <c r="R371" s="10">
        <f t="shared" si="67"/>
        <v>3.3880886675659241</v>
      </c>
      <c r="T371" s="6">
        <f t="shared" si="70"/>
        <v>119.69252890529782</v>
      </c>
    </row>
    <row r="372" spans="1:20" x14ac:dyDescent="0.25">
      <c r="A372" s="2">
        <v>42066</v>
      </c>
      <c r="B372">
        <v>132.4441364974883</v>
      </c>
      <c r="C372">
        <v>106.5017137960583</v>
      </c>
      <c r="E372">
        <f t="shared" si="60"/>
        <v>1.1124690819147391</v>
      </c>
      <c r="F372">
        <f t="shared" si="61"/>
        <v>1.0101595042161946</v>
      </c>
      <c r="H372">
        <f t="shared" si="73"/>
        <v>56.121202292651219</v>
      </c>
      <c r="I372">
        <f t="shared" si="73"/>
        <v>56.121202292651219</v>
      </c>
      <c r="K372" s="10">
        <f t="shared" si="68"/>
        <v>62.433102390457059</v>
      </c>
      <c r="L372" s="10">
        <f t="shared" si="69"/>
        <v>56.691365883961318</v>
      </c>
      <c r="N372" s="10">
        <f t="shared" si="64"/>
        <v>-0.46543118444366627</v>
      </c>
      <c r="O372" s="10">
        <f t="shared" si="65"/>
        <v>-0.10262944643577754</v>
      </c>
      <c r="Q372" s="10">
        <f t="shared" si="66"/>
        <v>15.839009053288237</v>
      </c>
      <c r="R372" s="10">
        <f t="shared" si="67"/>
        <v>3.2854592211301465</v>
      </c>
      <c r="T372" s="6">
        <f t="shared" si="70"/>
        <v>119.12446827441838</v>
      </c>
    </row>
    <row r="373" spans="1:20" x14ac:dyDescent="0.25">
      <c r="A373" s="2">
        <v>42067</v>
      </c>
      <c r="B373">
        <v>133.62203360471159</v>
      </c>
      <c r="C373">
        <v>106.4481576692374</v>
      </c>
      <c r="E373">
        <f t="shared" si="60"/>
        <v>1.1223628691983127</v>
      </c>
      <c r="F373">
        <f t="shared" si="61"/>
        <v>1.0096515290053849</v>
      </c>
      <c r="H373">
        <f t="shared" si="73"/>
        <v>56.121202292651219</v>
      </c>
      <c r="I373">
        <f t="shared" si="73"/>
        <v>56.121202292651219</v>
      </c>
      <c r="K373" s="10">
        <f t="shared" si="68"/>
        <v>62.988353628038951</v>
      </c>
      <c r="L373" s="10">
        <f t="shared" si="69"/>
        <v>56.662857704395819</v>
      </c>
      <c r="N373" s="10">
        <f t="shared" si="64"/>
        <v>0.5552512375818921</v>
      </c>
      <c r="O373" s="10">
        <f t="shared" si="65"/>
        <v>-2.8508179565498892E-2</v>
      </c>
      <c r="Q373" s="10">
        <f t="shared" si="66"/>
        <v>16.394260290870129</v>
      </c>
      <c r="R373" s="10">
        <f t="shared" si="67"/>
        <v>3.2569510415646477</v>
      </c>
      <c r="T373" s="6">
        <f t="shared" si="70"/>
        <v>119.65121133243477</v>
      </c>
    </row>
    <row r="374" spans="1:20" x14ac:dyDescent="0.25">
      <c r="A374" s="2">
        <v>42068</v>
      </c>
      <c r="B374">
        <v>134.62671054910791</v>
      </c>
      <c r="C374">
        <v>106.5338474721508</v>
      </c>
      <c r="E374">
        <f t="shared" si="60"/>
        <v>1.1308016877637135</v>
      </c>
      <c r="F374">
        <f t="shared" si="61"/>
        <v>1.0104642893426801</v>
      </c>
      <c r="H374">
        <f t="shared" si="73"/>
        <v>56.121202292651219</v>
      </c>
      <c r="I374">
        <f t="shared" si="73"/>
        <v>56.121202292651219</v>
      </c>
      <c r="K374" s="10">
        <f t="shared" si="68"/>
        <v>63.461950271858782</v>
      </c>
      <c r="L374" s="10">
        <f t="shared" si="69"/>
        <v>56.708470791700599</v>
      </c>
      <c r="N374" s="10">
        <f t="shared" si="64"/>
        <v>0.4735966438198318</v>
      </c>
      <c r="O374" s="10">
        <f t="shared" si="65"/>
        <v>4.5613087304779754E-2</v>
      </c>
      <c r="Q374" s="10">
        <f t="shared" si="66"/>
        <v>16.867856934689961</v>
      </c>
      <c r="R374" s="10">
        <f t="shared" si="67"/>
        <v>3.3025641288694274</v>
      </c>
      <c r="T374" s="6">
        <f t="shared" si="70"/>
        <v>120.17042106355939</v>
      </c>
    </row>
    <row r="375" spans="1:20" x14ac:dyDescent="0.25">
      <c r="A375" s="2">
        <v>42069</v>
      </c>
      <c r="B375">
        <v>135.2329811190022</v>
      </c>
      <c r="C375">
        <v>106.1589545844045</v>
      </c>
      <c r="E375">
        <f t="shared" si="60"/>
        <v>1.135894078277317</v>
      </c>
      <c r="F375">
        <f t="shared" si="61"/>
        <v>1.0069084628670126</v>
      </c>
      <c r="H375">
        <f t="shared" si="73"/>
        <v>56.121202292651219</v>
      </c>
      <c r="I375">
        <f t="shared" si="73"/>
        <v>56.121202292651219</v>
      </c>
      <c r="K375" s="10">
        <f t="shared" si="68"/>
        <v>63.747741350025905</v>
      </c>
      <c r="L375" s="10">
        <f t="shared" si="69"/>
        <v>56.508913534742106</v>
      </c>
      <c r="N375" s="10">
        <f t="shared" si="64"/>
        <v>0.28579107816712224</v>
      </c>
      <c r="O375" s="10">
        <f t="shared" si="65"/>
        <v>-0.19955725695849225</v>
      </c>
      <c r="Q375" s="10">
        <f t="shared" si="66"/>
        <v>17.153648012857083</v>
      </c>
      <c r="R375" s="10">
        <f t="shared" si="67"/>
        <v>3.1030068719109352</v>
      </c>
      <c r="T375" s="6">
        <f t="shared" si="70"/>
        <v>120.25665488476801</v>
      </c>
    </row>
    <row r="376" spans="1:20" x14ac:dyDescent="0.25">
      <c r="A376" s="2">
        <v>42070</v>
      </c>
      <c r="B376">
        <v>135.2329811190022</v>
      </c>
      <c r="C376">
        <v>106.1589545844045</v>
      </c>
      <c r="E376">
        <f t="shared" ref="E376:E439" si="74">B376/$B$310</f>
        <v>1.135894078277317</v>
      </c>
      <c r="F376">
        <f t="shared" ref="F376:F439" si="75">C376/$C$310</f>
        <v>1.0069084628670126</v>
      </c>
      <c r="H376">
        <f t="shared" si="73"/>
        <v>56.121202292651219</v>
      </c>
      <c r="I376">
        <f t="shared" si="73"/>
        <v>56.121202292651219</v>
      </c>
      <c r="K376" s="10">
        <f t="shared" si="68"/>
        <v>63.747741350025905</v>
      </c>
      <c r="L376" s="10">
        <f t="shared" si="69"/>
        <v>56.508913534742106</v>
      </c>
      <c r="N376" s="10">
        <f t="shared" si="64"/>
        <v>0</v>
      </c>
      <c r="O376" s="10">
        <f t="shared" si="65"/>
        <v>0</v>
      </c>
      <c r="Q376" s="10">
        <f t="shared" si="66"/>
        <v>17.153648012857083</v>
      </c>
      <c r="R376" s="10">
        <f t="shared" si="67"/>
        <v>3.1030068719109352</v>
      </c>
      <c r="T376" s="6">
        <f t="shared" si="70"/>
        <v>120.25665488476801</v>
      </c>
    </row>
    <row r="377" spans="1:20" x14ac:dyDescent="0.25">
      <c r="A377" s="2">
        <v>42071</v>
      </c>
      <c r="B377">
        <v>135.2329811190022</v>
      </c>
      <c r="C377">
        <v>106.1589545844045</v>
      </c>
      <c r="E377">
        <f t="shared" si="74"/>
        <v>1.135894078277317</v>
      </c>
      <c r="F377">
        <f t="shared" si="75"/>
        <v>1.0069084628670126</v>
      </c>
      <c r="H377">
        <f t="shared" si="73"/>
        <v>56.121202292651219</v>
      </c>
      <c r="I377">
        <f t="shared" si="73"/>
        <v>56.121202292651219</v>
      </c>
      <c r="K377" s="10">
        <f t="shared" si="68"/>
        <v>63.747741350025905</v>
      </c>
      <c r="L377" s="10">
        <f t="shared" si="69"/>
        <v>56.508913534742106</v>
      </c>
      <c r="N377" s="10">
        <f t="shared" ref="N377:N440" si="76">K377-K376</f>
        <v>0</v>
      </c>
      <c r="O377" s="10">
        <f t="shared" ref="O377:O440" si="77">L377-L376</f>
        <v>0</v>
      </c>
      <c r="Q377" s="10">
        <f t="shared" ref="Q377:Q440" si="78">K377-H377+$Q$310</f>
        <v>17.153648012857083</v>
      </c>
      <c r="R377" s="10">
        <f t="shared" ref="R377:R440" si="79">L377-I377+$R$310</f>
        <v>3.1030068719109352</v>
      </c>
      <c r="T377" s="6">
        <f t="shared" si="70"/>
        <v>120.25665488476801</v>
      </c>
    </row>
    <row r="378" spans="1:20" x14ac:dyDescent="0.25">
      <c r="A378" s="2">
        <v>42072</v>
      </c>
      <c r="B378">
        <v>134.92118482591371</v>
      </c>
      <c r="C378">
        <v>106.3303341902314</v>
      </c>
      <c r="E378">
        <f t="shared" si="74"/>
        <v>1.1332751345846066</v>
      </c>
      <c r="F378">
        <f t="shared" si="75"/>
        <v>1.0085339835416036</v>
      </c>
      <c r="H378">
        <f t="shared" si="73"/>
        <v>56.121202292651219</v>
      </c>
      <c r="I378">
        <f t="shared" si="73"/>
        <v>56.121202292651219</v>
      </c>
      <c r="K378" s="10">
        <f t="shared" si="68"/>
        <v>63.600763081254243</v>
      </c>
      <c r="L378" s="10">
        <f t="shared" si="69"/>
        <v>56.600139709351708</v>
      </c>
      <c r="N378" s="10">
        <f t="shared" si="76"/>
        <v>-0.14697826877166165</v>
      </c>
      <c r="O378" s="10">
        <f t="shared" si="77"/>
        <v>9.122617460960214E-2</v>
      </c>
      <c r="Q378" s="10">
        <f t="shared" si="78"/>
        <v>17.006669744085421</v>
      </c>
      <c r="R378" s="10">
        <f t="shared" si="79"/>
        <v>3.1942330465205373</v>
      </c>
      <c r="T378" s="6">
        <f t="shared" si="70"/>
        <v>120.20090279060595</v>
      </c>
    </row>
    <row r="379" spans="1:20" x14ac:dyDescent="0.25">
      <c r="A379" s="2">
        <v>42073</v>
      </c>
      <c r="B379">
        <v>134.50545643512899</v>
      </c>
      <c r="C379">
        <v>106.5874035989717</v>
      </c>
      <c r="E379">
        <f t="shared" si="74"/>
        <v>1.1297832096609921</v>
      </c>
      <c r="F379">
        <f t="shared" si="75"/>
        <v>1.0109722645534898</v>
      </c>
      <c r="H379">
        <f t="shared" si="73"/>
        <v>56.121202292651219</v>
      </c>
      <c r="I379">
        <f t="shared" si="73"/>
        <v>56.121202292651219</v>
      </c>
      <c r="K379" s="10">
        <f t="shared" si="68"/>
        <v>63.404792056225325</v>
      </c>
      <c r="L379" s="10">
        <f t="shared" si="69"/>
        <v>56.736978971266105</v>
      </c>
      <c r="N379" s="10">
        <f t="shared" si="76"/>
        <v>-0.19597102502891772</v>
      </c>
      <c r="O379" s="10">
        <f t="shared" si="77"/>
        <v>0.1368392619143961</v>
      </c>
      <c r="Q379" s="10">
        <f t="shared" si="78"/>
        <v>16.810698719056504</v>
      </c>
      <c r="R379" s="10">
        <f t="shared" si="79"/>
        <v>3.3310723084349334</v>
      </c>
      <c r="T379" s="6">
        <f t="shared" si="70"/>
        <v>120.14177102749143</v>
      </c>
    </row>
    <row r="380" spans="1:20" x14ac:dyDescent="0.25">
      <c r="A380" s="2">
        <v>42074</v>
      </c>
      <c r="B380">
        <v>136.30694612852929</v>
      </c>
      <c r="C380">
        <v>106.80162810625539</v>
      </c>
      <c r="E380">
        <f t="shared" si="74"/>
        <v>1.1449148843299868</v>
      </c>
      <c r="F380">
        <f t="shared" si="75"/>
        <v>1.013004165396729</v>
      </c>
      <c r="H380">
        <f t="shared" si="73"/>
        <v>56.121202292651219</v>
      </c>
      <c r="I380">
        <f t="shared" si="73"/>
        <v>56.121202292651219</v>
      </c>
      <c r="K380" s="10">
        <f t="shared" si="68"/>
        <v>64.253999831350555</v>
      </c>
      <c r="L380" s="10">
        <f t="shared" si="69"/>
        <v>56.851011689528143</v>
      </c>
      <c r="N380" s="10">
        <f t="shared" si="76"/>
        <v>0.8492077751252296</v>
      </c>
      <c r="O380" s="10">
        <f t="shared" si="77"/>
        <v>0.1140327182620382</v>
      </c>
      <c r="Q380" s="10">
        <f t="shared" si="78"/>
        <v>17.659906494181733</v>
      </c>
      <c r="R380" s="10">
        <f t="shared" si="79"/>
        <v>3.4451050266969716</v>
      </c>
      <c r="T380" s="6">
        <f t="shared" si="70"/>
        <v>121.10501152087869</v>
      </c>
    </row>
    <row r="381" spans="1:20" x14ac:dyDescent="0.25">
      <c r="A381" s="2">
        <v>42075</v>
      </c>
      <c r="B381">
        <v>136.99982677983721</v>
      </c>
      <c r="C381">
        <v>106.8551842330763</v>
      </c>
      <c r="E381">
        <f t="shared" si="74"/>
        <v>1.1507347592026778</v>
      </c>
      <c r="F381">
        <f t="shared" si="75"/>
        <v>1.0135121406075387</v>
      </c>
      <c r="H381">
        <f t="shared" si="73"/>
        <v>56.121202292651219</v>
      </c>
      <c r="I381">
        <f t="shared" si="73"/>
        <v>56.121202292651219</v>
      </c>
      <c r="K381" s="10">
        <f t="shared" si="68"/>
        <v>64.580618206398768</v>
      </c>
      <c r="L381" s="10">
        <f t="shared" si="69"/>
        <v>56.879519869093642</v>
      </c>
      <c r="N381" s="10">
        <f t="shared" si="76"/>
        <v>0.32661837504821278</v>
      </c>
      <c r="O381" s="10">
        <f t="shared" si="77"/>
        <v>2.8508179565498892E-2</v>
      </c>
      <c r="Q381" s="10">
        <f t="shared" si="78"/>
        <v>17.986524869229946</v>
      </c>
      <c r="R381" s="10">
        <f t="shared" si="79"/>
        <v>3.4736132062624705</v>
      </c>
      <c r="T381" s="6">
        <f t="shared" si="70"/>
        <v>121.46013807549241</v>
      </c>
    </row>
    <row r="382" spans="1:20" x14ac:dyDescent="0.25">
      <c r="A382" s="2">
        <v>42076</v>
      </c>
      <c r="B382">
        <v>137.22501299151219</v>
      </c>
      <c r="C382">
        <v>106.76949443016279</v>
      </c>
      <c r="E382">
        <f t="shared" si="74"/>
        <v>1.1526262185363016</v>
      </c>
      <c r="F382">
        <f t="shared" si="75"/>
        <v>1.0126993802702426</v>
      </c>
      <c r="H382">
        <f t="shared" si="73"/>
        <v>56.121202292651219</v>
      </c>
      <c r="I382">
        <f t="shared" si="73"/>
        <v>56.121202292651219</v>
      </c>
      <c r="K382" s="10">
        <f t="shared" ref="K382:K445" si="80">H382*E382</f>
        <v>64.686769178289396</v>
      </c>
      <c r="L382" s="10">
        <f t="shared" ref="L382:L445" si="81">I382*F382</f>
        <v>56.833906781788812</v>
      </c>
      <c r="N382" s="10">
        <f t="shared" si="76"/>
        <v>0.10615097189062794</v>
      </c>
      <c r="O382" s="10">
        <f t="shared" si="77"/>
        <v>-4.5613087304829492E-2</v>
      </c>
      <c r="Q382" s="10">
        <f t="shared" si="78"/>
        <v>18.092675841120574</v>
      </c>
      <c r="R382" s="10">
        <f t="shared" si="79"/>
        <v>3.428000118957641</v>
      </c>
      <c r="T382" s="6">
        <f t="shared" si="70"/>
        <v>121.52067596007821</v>
      </c>
    </row>
    <row r="383" spans="1:20" x14ac:dyDescent="0.25">
      <c r="A383" s="2">
        <v>42077</v>
      </c>
      <c r="B383">
        <v>137.22501299151219</v>
      </c>
      <c r="C383">
        <v>106.76949443016279</v>
      </c>
      <c r="E383">
        <f t="shared" si="74"/>
        <v>1.1526262185363016</v>
      </c>
      <c r="F383">
        <f t="shared" si="75"/>
        <v>1.0126993802702426</v>
      </c>
      <c r="H383">
        <f t="shared" si="73"/>
        <v>56.121202292651219</v>
      </c>
      <c r="I383">
        <f t="shared" si="73"/>
        <v>56.121202292651219</v>
      </c>
      <c r="K383" s="10">
        <f t="shared" si="80"/>
        <v>64.686769178289396</v>
      </c>
      <c r="L383" s="10">
        <f t="shared" si="81"/>
        <v>56.833906781788812</v>
      </c>
      <c r="N383" s="10">
        <f t="shared" si="76"/>
        <v>0</v>
      </c>
      <c r="O383" s="10">
        <f t="shared" si="77"/>
        <v>0</v>
      </c>
      <c r="Q383" s="10">
        <f t="shared" si="78"/>
        <v>18.092675841120574</v>
      </c>
      <c r="R383" s="10">
        <f t="shared" si="79"/>
        <v>3.428000118957641</v>
      </c>
      <c r="T383" s="6">
        <f t="shared" si="70"/>
        <v>121.52067596007821</v>
      </c>
    </row>
    <row r="384" spans="1:20" x14ac:dyDescent="0.25">
      <c r="A384" s="2">
        <v>42078</v>
      </c>
      <c r="B384">
        <v>137.22501299151219</v>
      </c>
      <c r="C384">
        <v>106.76949443016279</v>
      </c>
      <c r="E384">
        <f t="shared" si="74"/>
        <v>1.1526262185363016</v>
      </c>
      <c r="F384">
        <f t="shared" si="75"/>
        <v>1.0126993802702426</v>
      </c>
      <c r="H384">
        <f t="shared" si="73"/>
        <v>56.121202292651219</v>
      </c>
      <c r="I384">
        <f t="shared" si="73"/>
        <v>56.121202292651219</v>
      </c>
      <c r="K384" s="10">
        <f t="shared" si="80"/>
        <v>64.686769178289396</v>
      </c>
      <c r="L384" s="10">
        <f t="shared" si="81"/>
        <v>56.833906781788812</v>
      </c>
      <c r="N384" s="10">
        <f t="shared" si="76"/>
        <v>0</v>
      </c>
      <c r="O384" s="10">
        <f t="shared" si="77"/>
        <v>0</v>
      </c>
      <c r="Q384" s="10">
        <f t="shared" si="78"/>
        <v>18.092675841120574</v>
      </c>
      <c r="R384" s="10">
        <f t="shared" si="79"/>
        <v>3.428000118957641</v>
      </c>
      <c r="T384" s="6">
        <f t="shared" si="70"/>
        <v>121.52067596007821</v>
      </c>
    </row>
    <row r="385" spans="1:20" x14ac:dyDescent="0.25">
      <c r="A385" s="2">
        <v>42079</v>
      </c>
      <c r="B385">
        <v>137.98718170795081</v>
      </c>
      <c r="C385">
        <v>106.8873179091688</v>
      </c>
      <c r="E385">
        <f t="shared" si="74"/>
        <v>1.1590280808962612</v>
      </c>
      <c r="F385">
        <f t="shared" si="75"/>
        <v>1.0138169257340242</v>
      </c>
      <c r="H385">
        <f t="shared" si="73"/>
        <v>56.121202292651219</v>
      </c>
      <c r="I385">
        <f t="shared" si="73"/>
        <v>56.121202292651219</v>
      </c>
      <c r="K385" s="10">
        <f t="shared" si="80"/>
        <v>65.046049390842398</v>
      </c>
      <c r="L385" s="10">
        <f t="shared" si="81"/>
        <v>56.89662477683293</v>
      </c>
      <c r="N385" s="10">
        <f t="shared" si="76"/>
        <v>0.3592802125530028</v>
      </c>
      <c r="O385" s="10">
        <f t="shared" si="77"/>
        <v>6.2717995044117458E-2</v>
      </c>
      <c r="Q385" s="10">
        <f t="shared" si="78"/>
        <v>18.451956053673577</v>
      </c>
      <c r="R385" s="10">
        <f t="shared" si="79"/>
        <v>3.4907181140017585</v>
      </c>
      <c r="T385" s="6">
        <f t="shared" si="70"/>
        <v>121.94267416767534</v>
      </c>
    </row>
    <row r="386" spans="1:20" x14ac:dyDescent="0.25">
      <c r="A386" s="2">
        <v>42080</v>
      </c>
      <c r="B386">
        <v>137.57145331716609</v>
      </c>
      <c r="C386">
        <v>106.8766066838046</v>
      </c>
      <c r="E386">
        <f t="shared" si="74"/>
        <v>1.1555361559726467</v>
      </c>
      <c r="F386">
        <f t="shared" si="75"/>
        <v>1.013715330691862</v>
      </c>
      <c r="H386">
        <f t="shared" si="73"/>
        <v>56.121202292651219</v>
      </c>
      <c r="I386">
        <f t="shared" si="73"/>
        <v>56.121202292651219</v>
      </c>
      <c r="K386" s="10">
        <f t="shared" si="80"/>
        <v>64.850078365813474</v>
      </c>
      <c r="L386" s="10">
        <f t="shared" si="81"/>
        <v>56.890923140919817</v>
      </c>
      <c r="N386" s="10">
        <f t="shared" si="76"/>
        <v>-0.19597102502892483</v>
      </c>
      <c r="O386" s="10">
        <f t="shared" si="77"/>
        <v>-5.7016359131125682E-3</v>
      </c>
      <c r="Q386" s="10">
        <f t="shared" si="78"/>
        <v>18.255985028644652</v>
      </c>
      <c r="R386" s="10">
        <f t="shared" si="79"/>
        <v>3.4850164780886459</v>
      </c>
      <c r="T386" s="6">
        <f t="shared" si="70"/>
        <v>121.74100150673328</v>
      </c>
    </row>
    <row r="387" spans="1:20" x14ac:dyDescent="0.25">
      <c r="A387" s="2">
        <v>42081</v>
      </c>
      <c r="B387">
        <v>137.3635891217738</v>
      </c>
      <c r="C387">
        <v>107.3586118251928</v>
      </c>
      <c r="E387">
        <f t="shared" si="74"/>
        <v>1.1537901935108401</v>
      </c>
      <c r="F387">
        <f t="shared" si="75"/>
        <v>1.0182871075891498</v>
      </c>
      <c r="H387">
        <f t="shared" si="73"/>
        <v>56.121202292651219</v>
      </c>
      <c r="I387">
        <f t="shared" si="73"/>
        <v>56.121202292651219</v>
      </c>
      <c r="K387" s="10">
        <f t="shared" si="80"/>
        <v>64.752092853299047</v>
      </c>
      <c r="L387" s="10">
        <f t="shared" si="81"/>
        <v>57.147496757009371</v>
      </c>
      <c r="N387" s="10">
        <f t="shared" si="76"/>
        <v>-9.7985512514426887E-2</v>
      </c>
      <c r="O387" s="10">
        <f t="shared" si="77"/>
        <v>0.25657361608955398</v>
      </c>
      <c r="Q387" s="10">
        <f t="shared" si="78"/>
        <v>18.157999516130225</v>
      </c>
      <c r="R387" s="10">
        <f t="shared" si="79"/>
        <v>3.7415900941781999</v>
      </c>
      <c r="T387" s="6">
        <f t="shared" si="70"/>
        <v>121.89958961030842</v>
      </c>
    </row>
    <row r="388" spans="1:20" x14ac:dyDescent="0.25">
      <c r="A388" s="2">
        <v>42082</v>
      </c>
      <c r="B388">
        <v>138.42023211501819</v>
      </c>
      <c r="C388">
        <v>107.4121679520137</v>
      </c>
      <c r="E388">
        <f t="shared" si="74"/>
        <v>1.1626655026916926</v>
      </c>
      <c r="F388">
        <f t="shared" si="75"/>
        <v>1.0187950827999595</v>
      </c>
      <c r="H388">
        <f t="shared" si="73"/>
        <v>56.121202292651219</v>
      </c>
      <c r="I388">
        <f t="shared" si="73"/>
        <v>56.121202292651219</v>
      </c>
      <c r="K388" s="10">
        <f t="shared" si="80"/>
        <v>65.250185875247496</v>
      </c>
      <c r="L388" s="10">
        <f t="shared" si="81"/>
        <v>57.17600493657487</v>
      </c>
      <c r="N388" s="10">
        <f t="shared" si="76"/>
        <v>0.49809302194844918</v>
      </c>
      <c r="O388" s="10">
        <f t="shared" si="77"/>
        <v>2.8508179565498892E-2</v>
      </c>
      <c r="Q388" s="10">
        <f t="shared" si="78"/>
        <v>18.656092538078674</v>
      </c>
      <c r="R388" s="10">
        <f t="shared" si="79"/>
        <v>3.7700982737436988</v>
      </c>
      <c r="T388" s="6">
        <f t="shared" ref="T388:T451" si="82">K388+L388</f>
        <v>122.42619081182237</v>
      </c>
    </row>
    <row r="389" spans="1:20" x14ac:dyDescent="0.25">
      <c r="A389" s="2">
        <v>42083</v>
      </c>
      <c r="B389">
        <v>138.03914775679891</v>
      </c>
      <c r="C389">
        <v>107.5407026563839</v>
      </c>
      <c r="E389">
        <f t="shared" si="74"/>
        <v>1.1594645715117131</v>
      </c>
      <c r="F389">
        <f t="shared" si="75"/>
        <v>1.0200142233059029</v>
      </c>
      <c r="H389">
        <f t="shared" si="73"/>
        <v>56.121202292651219</v>
      </c>
      <c r="I389">
        <f t="shared" si="73"/>
        <v>56.121202292651219</v>
      </c>
      <c r="K389" s="10">
        <f t="shared" si="80"/>
        <v>65.070545768971016</v>
      </c>
      <c r="L389" s="10">
        <f t="shared" si="81"/>
        <v>57.244424567532086</v>
      </c>
      <c r="N389" s="10">
        <f t="shared" si="76"/>
        <v>-0.17964010627648008</v>
      </c>
      <c r="O389" s="10">
        <f t="shared" si="77"/>
        <v>6.8419630957215816E-2</v>
      </c>
      <c r="Q389" s="10">
        <f t="shared" si="78"/>
        <v>18.476452431802194</v>
      </c>
      <c r="R389" s="10">
        <f t="shared" si="79"/>
        <v>3.8385179047009146</v>
      </c>
      <c r="T389" s="6">
        <f t="shared" si="82"/>
        <v>122.31497033650311</v>
      </c>
    </row>
    <row r="390" spans="1:20" x14ac:dyDescent="0.25">
      <c r="A390" s="2">
        <v>42084</v>
      </c>
      <c r="B390">
        <v>138.03914775679891</v>
      </c>
      <c r="C390">
        <v>107.5407026563839</v>
      </c>
      <c r="E390">
        <f t="shared" si="74"/>
        <v>1.1594645715117131</v>
      </c>
      <c r="F390">
        <f t="shared" si="75"/>
        <v>1.0200142233059029</v>
      </c>
      <c r="H390">
        <f t="shared" si="73"/>
        <v>56.121202292651219</v>
      </c>
      <c r="I390">
        <f t="shared" si="73"/>
        <v>56.121202292651219</v>
      </c>
      <c r="K390" s="10">
        <f t="shared" si="80"/>
        <v>65.070545768971016</v>
      </c>
      <c r="L390" s="10">
        <f t="shared" si="81"/>
        <v>57.244424567532086</v>
      </c>
      <c r="N390" s="10">
        <f t="shared" si="76"/>
        <v>0</v>
      </c>
      <c r="O390" s="10">
        <f t="shared" si="77"/>
        <v>0</v>
      </c>
      <c r="Q390" s="10">
        <f t="shared" si="78"/>
        <v>18.476452431802194</v>
      </c>
      <c r="R390" s="10">
        <f t="shared" si="79"/>
        <v>3.8385179047009146</v>
      </c>
      <c r="T390" s="6">
        <f t="shared" si="82"/>
        <v>122.31497033650311</v>
      </c>
    </row>
    <row r="391" spans="1:20" x14ac:dyDescent="0.25">
      <c r="A391" s="2">
        <v>42085</v>
      </c>
      <c r="B391">
        <v>138.03914775679891</v>
      </c>
      <c r="C391">
        <v>107.5407026563839</v>
      </c>
      <c r="E391">
        <f t="shared" si="74"/>
        <v>1.1594645715117131</v>
      </c>
      <c r="F391">
        <f t="shared" si="75"/>
        <v>1.0200142233059029</v>
      </c>
      <c r="H391">
        <f t="shared" ref="H391:I410" si="83">$T$310/2</f>
        <v>56.121202292651219</v>
      </c>
      <c r="I391">
        <f t="shared" si="83"/>
        <v>56.121202292651219</v>
      </c>
      <c r="K391" s="10">
        <f t="shared" si="80"/>
        <v>65.070545768971016</v>
      </c>
      <c r="L391" s="10">
        <f t="shared" si="81"/>
        <v>57.244424567532086</v>
      </c>
      <c r="N391" s="10">
        <f t="shared" si="76"/>
        <v>0</v>
      </c>
      <c r="O391" s="10">
        <f t="shared" si="77"/>
        <v>0</v>
      </c>
      <c r="Q391" s="10">
        <f t="shared" si="78"/>
        <v>18.476452431802194</v>
      </c>
      <c r="R391" s="10">
        <f t="shared" si="79"/>
        <v>3.8385179047009146</v>
      </c>
      <c r="T391" s="6">
        <f t="shared" si="82"/>
        <v>122.31497033650311</v>
      </c>
    </row>
    <row r="392" spans="1:20" x14ac:dyDescent="0.25">
      <c r="A392" s="2">
        <v>42086</v>
      </c>
      <c r="B392">
        <v>137.10375887753341</v>
      </c>
      <c r="C392">
        <v>107.51928020565551</v>
      </c>
      <c r="E392">
        <f t="shared" si="74"/>
        <v>1.1516077404335816</v>
      </c>
      <c r="F392">
        <f t="shared" si="75"/>
        <v>1.0198110332215786</v>
      </c>
      <c r="H392">
        <f t="shared" si="83"/>
        <v>56.121202292651219</v>
      </c>
      <c r="I392">
        <f t="shared" si="83"/>
        <v>56.121202292651219</v>
      </c>
      <c r="K392" s="10">
        <f t="shared" si="80"/>
        <v>64.629610962656017</v>
      </c>
      <c r="L392" s="10">
        <f t="shared" si="81"/>
        <v>57.233021295705868</v>
      </c>
      <c r="N392" s="10">
        <f t="shared" si="76"/>
        <v>-0.44093480631499915</v>
      </c>
      <c r="O392" s="10">
        <f t="shared" si="77"/>
        <v>-1.1403271826218031E-2</v>
      </c>
      <c r="Q392" s="10">
        <f t="shared" si="78"/>
        <v>18.035517625487195</v>
      </c>
      <c r="R392" s="10">
        <f t="shared" si="79"/>
        <v>3.8271146328746966</v>
      </c>
      <c r="T392" s="6">
        <f t="shared" si="82"/>
        <v>121.86263225836188</v>
      </c>
    </row>
    <row r="393" spans="1:20" x14ac:dyDescent="0.25">
      <c r="A393" s="2">
        <v>42087</v>
      </c>
      <c r="B393">
        <v>137.12108089381601</v>
      </c>
      <c r="C393">
        <v>107.6156812339332</v>
      </c>
      <c r="E393">
        <f t="shared" si="74"/>
        <v>1.151753237305398</v>
      </c>
      <c r="F393">
        <f t="shared" si="75"/>
        <v>1.0207253886010368</v>
      </c>
      <c r="H393">
        <f t="shared" si="83"/>
        <v>56.121202292651219</v>
      </c>
      <c r="I393">
        <f t="shared" si="83"/>
        <v>56.121202292651219</v>
      </c>
      <c r="K393" s="10">
        <f t="shared" si="80"/>
        <v>64.637776422032161</v>
      </c>
      <c r="L393" s="10">
        <f t="shared" si="81"/>
        <v>57.28433601892381</v>
      </c>
      <c r="N393" s="10">
        <f t="shared" si="76"/>
        <v>8.1654593761442129E-3</v>
      </c>
      <c r="O393" s="10">
        <f t="shared" si="77"/>
        <v>5.131472321794206E-2</v>
      </c>
      <c r="Q393" s="10">
        <f t="shared" si="78"/>
        <v>18.043683084863339</v>
      </c>
      <c r="R393" s="10">
        <f t="shared" si="79"/>
        <v>3.8784293560926386</v>
      </c>
      <c r="T393" s="6">
        <f t="shared" si="82"/>
        <v>121.92211244095597</v>
      </c>
    </row>
    <row r="394" spans="1:20" x14ac:dyDescent="0.25">
      <c r="A394" s="2">
        <v>42088</v>
      </c>
      <c r="B394">
        <v>134.90386280963111</v>
      </c>
      <c r="C394">
        <v>107.5407026563839</v>
      </c>
      <c r="E394">
        <f t="shared" si="74"/>
        <v>1.1331296377127902</v>
      </c>
      <c r="F394">
        <f t="shared" si="75"/>
        <v>1.0200142233059029</v>
      </c>
      <c r="H394">
        <f t="shared" si="83"/>
        <v>56.121202292651219</v>
      </c>
      <c r="I394">
        <f t="shared" si="83"/>
        <v>56.121202292651219</v>
      </c>
      <c r="K394" s="10">
        <f t="shared" si="80"/>
        <v>63.592597621878085</v>
      </c>
      <c r="L394" s="10">
        <f t="shared" si="81"/>
        <v>57.244424567532086</v>
      </c>
      <c r="N394" s="10">
        <f t="shared" si="76"/>
        <v>-1.0451788001540763</v>
      </c>
      <c r="O394" s="10">
        <f t="shared" si="77"/>
        <v>-3.9911451391724029E-2</v>
      </c>
      <c r="Q394" s="10">
        <f t="shared" si="78"/>
        <v>16.998504284709263</v>
      </c>
      <c r="R394" s="10">
        <f t="shared" si="79"/>
        <v>3.8385179047009146</v>
      </c>
      <c r="T394" s="6">
        <f t="shared" si="82"/>
        <v>120.83702218941016</v>
      </c>
    </row>
    <row r="395" spans="1:20" x14ac:dyDescent="0.25">
      <c r="A395" s="2">
        <v>42089</v>
      </c>
      <c r="B395">
        <v>134.62671054910791</v>
      </c>
      <c r="C395">
        <v>107.3050556983719</v>
      </c>
      <c r="E395">
        <f t="shared" si="74"/>
        <v>1.1308016877637135</v>
      </c>
      <c r="F395">
        <f t="shared" si="75"/>
        <v>1.0177791323783401</v>
      </c>
      <c r="H395">
        <f t="shared" si="83"/>
        <v>56.121202292651219</v>
      </c>
      <c r="I395">
        <f t="shared" si="83"/>
        <v>56.121202292651219</v>
      </c>
      <c r="K395" s="10">
        <f t="shared" si="80"/>
        <v>63.461950271858782</v>
      </c>
      <c r="L395" s="10">
        <f t="shared" si="81"/>
        <v>57.118988577443865</v>
      </c>
      <c r="N395" s="10">
        <f t="shared" si="76"/>
        <v>-0.13064735001930217</v>
      </c>
      <c r="O395" s="10">
        <f t="shared" si="77"/>
        <v>-0.12543599008822071</v>
      </c>
      <c r="Q395" s="10">
        <f t="shared" si="78"/>
        <v>16.867856934689961</v>
      </c>
      <c r="R395" s="10">
        <f t="shared" si="79"/>
        <v>3.7130819146126939</v>
      </c>
      <c r="T395" s="6">
        <f t="shared" si="82"/>
        <v>120.58093884930264</v>
      </c>
    </row>
    <row r="396" spans="1:20" x14ac:dyDescent="0.25">
      <c r="A396" s="2">
        <v>42090</v>
      </c>
      <c r="B396">
        <v>134.57474450025981</v>
      </c>
      <c r="C396">
        <v>107.3800342759212</v>
      </c>
      <c r="E396">
        <f t="shared" si="74"/>
        <v>1.1303651971482616</v>
      </c>
      <c r="F396">
        <f t="shared" si="75"/>
        <v>1.018490297673474</v>
      </c>
      <c r="H396">
        <f t="shared" si="83"/>
        <v>56.121202292651219</v>
      </c>
      <c r="I396">
        <f t="shared" si="83"/>
        <v>56.121202292651219</v>
      </c>
      <c r="K396" s="10">
        <f t="shared" si="80"/>
        <v>63.437453893730165</v>
      </c>
      <c r="L396" s="10">
        <f t="shared" si="81"/>
        <v>57.158900028835589</v>
      </c>
      <c r="N396" s="10">
        <f t="shared" si="76"/>
        <v>-2.449637812861738E-2</v>
      </c>
      <c r="O396" s="10">
        <f t="shared" si="77"/>
        <v>3.9911451391724029E-2</v>
      </c>
      <c r="Q396" s="10">
        <f t="shared" si="78"/>
        <v>16.843360556561343</v>
      </c>
      <c r="R396" s="10">
        <f t="shared" si="79"/>
        <v>3.7529933660044179</v>
      </c>
      <c r="T396" s="6">
        <f t="shared" si="82"/>
        <v>120.59635392256575</v>
      </c>
    </row>
    <row r="397" spans="1:20" x14ac:dyDescent="0.25">
      <c r="A397" s="2">
        <v>42091</v>
      </c>
      <c r="B397">
        <v>134.57474450025981</v>
      </c>
      <c r="C397">
        <v>107.3800342759212</v>
      </c>
      <c r="E397">
        <f t="shared" si="74"/>
        <v>1.1303651971482616</v>
      </c>
      <c r="F397">
        <f t="shared" si="75"/>
        <v>1.018490297673474</v>
      </c>
      <c r="H397">
        <f t="shared" si="83"/>
        <v>56.121202292651219</v>
      </c>
      <c r="I397">
        <f t="shared" si="83"/>
        <v>56.121202292651219</v>
      </c>
      <c r="K397" s="10">
        <f t="shared" si="80"/>
        <v>63.437453893730165</v>
      </c>
      <c r="L397" s="10">
        <f t="shared" si="81"/>
        <v>57.158900028835589</v>
      </c>
      <c r="N397" s="10">
        <f t="shared" si="76"/>
        <v>0</v>
      </c>
      <c r="O397" s="10">
        <f t="shared" si="77"/>
        <v>0</v>
      </c>
      <c r="Q397" s="10">
        <f t="shared" si="78"/>
        <v>16.843360556561343</v>
      </c>
      <c r="R397" s="10">
        <f t="shared" si="79"/>
        <v>3.7529933660044179</v>
      </c>
      <c r="T397" s="6">
        <f t="shared" si="82"/>
        <v>120.59635392256575</v>
      </c>
    </row>
    <row r="398" spans="1:20" x14ac:dyDescent="0.25">
      <c r="A398" s="2">
        <v>42092</v>
      </c>
      <c r="B398">
        <v>134.57474450025981</v>
      </c>
      <c r="C398">
        <v>107.3800342759212</v>
      </c>
      <c r="E398">
        <f t="shared" si="74"/>
        <v>1.1303651971482616</v>
      </c>
      <c r="F398">
        <f t="shared" si="75"/>
        <v>1.018490297673474</v>
      </c>
      <c r="H398">
        <f t="shared" si="83"/>
        <v>56.121202292651219</v>
      </c>
      <c r="I398">
        <f t="shared" si="83"/>
        <v>56.121202292651219</v>
      </c>
      <c r="K398" s="10">
        <f t="shared" si="80"/>
        <v>63.437453893730165</v>
      </c>
      <c r="L398" s="10">
        <f t="shared" si="81"/>
        <v>57.158900028835589</v>
      </c>
      <c r="N398" s="10">
        <f t="shared" si="76"/>
        <v>0</v>
      </c>
      <c r="O398" s="10">
        <f t="shared" si="77"/>
        <v>0</v>
      </c>
      <c r="Q398" s="10">
        <f t="shared" si="78"/>
        <v>16.843360556561343</v>
      </c>
      <c r="R398" s="10">
        <f t="shared" si="79"/>
        <v>3.7529933660044179</v>
      </c>
      <c r="T398" s="6">
        <f t="shared" si="82"/>
        <v>120.59635392256575</v>
      </c>
    </row>
    <row r="399" spans="1:20" x14ac:dyDescent="0.25">
      <c r="A399" s="2">
        <v>42093</v>
      </c>
      <c r="B399">
        <v>136.82660661701021</v>
      </c>
      <c r="C399">
        <v>107.4014567266495</v>
      </c>
      <c r="E399">
        <f t="shared" si="74"/>
        <v>1.1492797904845049</v>
      </c>
      <c r="F399">
        <f t="shared" si="75"/>
        <v>1.0186934877577971</v>
      </c>
      <c r="H399">
        <f t="shared" si="83"/>
        <v>56.121202292651219</v>
      </c>
      <c r="I399">
        <f t="shared" si="83"/>
        <v>56.121202292651219</v>
      </c>
      <c r="K399" s="10">
        <f t="shared" si="80"/>
        <v>64.498963612636715</v>
      </c>
      <c r="L399" s="10">
        <f t="shared" si="81"/>
        <v>57.17030330066175</v>
      </c>
      <c r="N399" s="10">
        <f t="shared" si="76"/>
        <v>1.0615097189065494</v>
      </c>
      <c r="O399" s="10">
        <f t="shared" si="77"/>
        <v>1.1403271826161188E-2</v>
      </c>
      <c r="Q399" s="10">
        <f t="shared" si="78"/>
        <v>17.904870275467893</v>
      </c>
      <c r="R399" s="10">
        <f t="shared" si="79"/>
        <v>3.7643966378305791</v>
      </c>
      <c r="T399" s="6">
        <f t="shared" si="82"/>
        <v>121.66926691329846</v>
      </c>
    </row>
    <row r="400" spans="1:20" x14ac:dyDescent="0.25">
      <c r="A400" s="2">
        <v>42094</v>
      </c>
      <c r="B400">
        <v>137.05179282868531</v>
      </c>
      <c r="C400">
        <v>107.5299914310197</v>
      </c>
      <c r="E400">
        <f t="shared" si="74"/>
        <v>1.1511712498181297</v>
      </c>
      <c r="F400">
        <f t="shared" si="75"/>
        <v>1.0199126282637407</v>
      </c>
      <c r="H400">
        <f t="shared" si="83"/>
        <v>56.121202292651219</v>
      </c>
      <c r="I400">
        <f t="shared" si="83"/>
        <v>56.121202292651219</v>
      </c>
      <c r="K400" s="10">
        <f t="shared" si="80"/>
        <v>64.605114584527385</v>
      </c>
      <c r="L400" s="10">
        <f t="shared" si="81"/>
        <v>57.23872293161898</v>
      </c>
      <c r="N400" s="10">
        <f t="shared" si="76"/>
        <v>0.10615097189067058</v>
      </c>
      <c r="O400" s="10">
        <f t="shared" si="77"/>
        <v>6.8419630957230027E-2</v>
      </c>
      <c r="Q400" s="10">
        <f t="shared" si="78"/>
        <v>18.011021247358563</v>
      </c>
      <c r="R400" s="10">
        <f t="shared" si="79"/>
        <v>3.8328162687878091</v>
      </c>
      <c r="T400" s="6">
        <f t="shared" si="82"/>
        <v>121.84383751614637</v>
      </c>
    </row>
    <row r="401" spans="1:20" x14ac:dyDescent="0.25">
      <c r="A401" s="2">
        <v>42095</v>
      </c>
      <c r="B401">
        <v>135.9605058028755</v>
      </c>
      <c r="C401">
        <v>107.73350471293919</v>
      </c>
      <c r="E401">
        <f t="shared" si="74"/>
        <v>1.1420049468936426</v>
      </c>
      <c r="F401">
        <f t="shared" si="75"/>
        <v>1.0218429340648181</v>
      </c>
      <c r="H401">
        <f t="shared" si="83"/>
        <v>56.121202292651219</v>
      </c>
      <c r="I401">
        <f t="shared" si="83"/>
        <v>56.121202292651219</v>
      </c>
      <c r="K401" s="10">
        <f t="shared" si="80"/>
        <v>64.090690643826534</v>
      </c>
      <c r="L401" s="10">
        <f t="shared" si="81"/>
        <v>57.34705401396792</v>
      </c>
      <c r="N401" s="10">
        <f t="shared" si="76"/>
        <v>-0.51442394070085129</v>
      </c>
      <c r="O401" s="10">
        <f t="shared" si="77"/>
        <v>0.10833108234893984</v>
      </c>
      <c r="Q401" s="10">
        <f t="shared" si="78"/>
        <v>17.496597306657712</v>
      </c>
      <c r="R401" s="10">
        <f t="shared" si="79"/>
        <v>3.941147351136749</v>
      </c>
      <c r="T401" s="6">
        <f t="shared" si="82"/>
        <v>121.43774465779445</v>
      </c>
    </row>
    <row r="402" spans="1:20" x14ac:dyDescent="0.25">
      <c r="A402" s="2">
        <v>42096</v>
      </c>
      <c r="B402">
        <v>135.700675558635</v>
      </c>
      <c r="C402">
        <v>107.62639245929731</v>
      </c>
      <c r="E402">
        <f t="shared" si="74"/>
        <v>1.1398224938163832</v>
      </c>
      <c r="F402">
        <f t="shared" si="75"/>
        <v>1.020826983643198</v>
      </c>
      <c r="H402">
        <f t="shared" si="83"/>
        <v>56.121202292651219</v>
      </c>
      <c r="I402">
        <f t="shared" si="83"/>
        <v>56.121202292651219</v>
      </c>
      <c r="K402" s="10">
        <f t="shared" si="80"/>
        <v>63.96820875318344</v>
      </c>
      <c r="L402" s="10">
        <f t="shared" si="81"/>
        <v>57.290037654836873</v>
      </c>
      <c r="N402" s="10">
        <f t="shared" si="76"/>
        <v>-0.122481890643094</v>
      </c>
      <c r="O402" s="10">
        <f t="shared" si="77"/>
        <v>-5.7016359131047523E-2</v>
      </c>
      <c r="Q402" s="10">
        <f t="shared" si="78"/>
        <v>17.374115416014618</v>
      </c>
      <c r="R402" s="10">
        <f t="shared" si="79"/>
        <v>3.8841309920057014</v>
      </c>
      <c r="T402" s="6">
        <f t="shared" si="82"/>
        <v>121.25824640802031</v>
      </c>
    </row>
    <row r="403" spans="1:20" x14ac:dyDescent="0.25">
      <c r="A403" s="2">
        <v>42097</v>
      </c>
      <c r="B403">
        <v>135.700675558635</v>
      </c>
      <c r="C403">
        <v>107.62639245929731</v>
      </c>
      <c r="E403">
        <f t="shared" si="74"/>
        <v>1.1398224938163832</v>
      </c>
      <c r="F403">
        <f t="shared" si="75"/>
        <v>1.020826983643198</v>
      </c>
      <c r="H403">
        <f t="shared" si="83"/>
        <v>56.121202292651219</v>
      </c>
      <c r="I403">
        <f t="shared" si="83"/>
        <v>56.121202292651219</v>
      </c>
      <c r="K403" s="10">
        <f t="shared" si="80"/>
        <v>63.96820875318344</v>
      </c>
      <c r="L403" s="10">
        <f t="shared" si="81"/>
        <v>57.290037654836873</v>
      </c>
      <c r="N403" s="10">
        <f t="shared" si="76"/>
        <v>0</v>
      </c>
      <c r="O403" s="10">
        <f t="shared" si="77"/>
        <v>0</v>
      </c>
      <c r="Q403" s="10">
        <f t="shared" si="78"/>
        <v>17.374115416014618</v>
      </c>
      <c r="R403" s="10">
        <f t="shared" si="79"/>
        <v>3.8841309920057014</v>
      </c>
      <c r="T403" s="6">
        <f t="shared" si="82"/>
        <v>121.25824640802031</v>
      </c>
    </row>
    <row r="404" spans="1:20" x14ac:dyDescent="0.25">
      <c r="A404" s="2">
        <v>42098</v>
      </c>
      <c r="B404">
        <v>135.700675558635</v>
      </c>
      <c r="C404">
        <v>107.62639245929731</v>
      </c>
      <c r="E404">
        <f t="shared" si="74"/>
        <v>1.1398224938163832</v>
      </c>
      <c r="F404">
        <f t="shared" si="75"/>
        <v>1.020826983643198</v>
      </c>
      <c r="H404">
        <f t="shared" si="83"/>
        <v>56.121202292651219</v>
      </c>
      <c r="I404">
        <f t="shared" si="83"/>
        <v>56.121202292651219</v>
      </c>
      <c r="K404" s="10">
        <f t="shared" si="80"/>
        <v>63.96820875318344</v>
      </c>
      <c r="L404" s="10">
        <f t="shared" si="81"/>
        <v>57.290037654836873</v>
      </c>
      <c r="N404" s="10">
        <f t="shared" si="76"/>
        <v>0</v>
      </c>
      <c r="O404" s="10">
        <f t="shared" si="77"/>
        <v>0</v>
      </c>
      <c r="Q404" s="10">
        <f t="shared" si="78"/>
        <v>17.374115416014618</v>
      </c>
      <c r="R404" s="10">
        <f t="shared" si="79"/>
        <v>3.8841309920057014</v>
      </c>
      <c r="T404" s="6">
        <f t="shared" si="82"/>
        <v>121.25824640802031</v>
      </c>
    </row>
    <row r="405" spans="1:20" x14ac:dyDescent="0.25">
      <c r="A405" s="2">
        <v>42099</v>
      </c>
      <c r="B405">
        <v>135.700675558635</v>
      </c>
      <c r="C405">
        <v>107.62639245929731</v>
      </c>
      <c r="E405">
        <f t="shared" si="74"/>
        <v>1.1398224938163832</v>
      </c>
      <c r="F405">
        <f t="shared" si="75"/>
        <v>1.020826983643198</v>
      </c>
      <c r="H405">
        <f t="shared" si="83"/>
        <v>56.121202292651219</v>
      </c>
      <c r="I405">
        <f t="shared" si="83"/>
        <v>56.121202292651219</v>
      </c>
      <c r="K405" s="10">
        <f t="shared" si="80"/>
        <v>63.96820875318344</v>
      </c>
      <c r="L405" s="10">
        <f t="shared" si="81"/>
        <v>57.290037654836873</v>
      </c>
      <c r="N405" s="10">
        <f t="shared" si="76"/>
        <v>0</v>
      </c>
      <c r="O405" s="10">
        <f t="shared" si="77"/>
        <v>0</v>
      </c>
      <c r="Q405" s="10">
        <f t="shared" si="78"/>
        <v>17.374115416014618</v>
      </c>
      <c r="R405" s="10">
        <f t="shared" si="79"/>
        <v>3.8841309920057014</v>
      </c>
      <c r="T405" s="6">
        <f t="shared" si="82"/>
        <v>121.25824640802031</v>
      </c>
    </row>
    <row r="406" spans="1:20" x14ac:dyDescent="0.25">
      <c r="A406" s="2">
        <v>42100</v>
      </c>
      <c r="B406">
        <v>135.700675558635</v>
      </c>
      <c r="C406">
        <v>107.6371036846615</v>
      </c>
      <c r="E406">
        <f t="shared" si="74"/>
        <v>1.1398224938163832</v>
      </c>
      <c r="F406">
        <f t="shared" si="75"/>
        <v>1.0209285786853599</v>
      </c>
      <c r="H406">
        <f t="shared" si="83"/>
        <v>56.121202292651219</v>
      </c>
      <c r="I406">
        <f t="shared" si="83"/>
        <v>56.121202292651219</v>
      </c>
      <c r="K406" s="10">
        <f t="shared" si="80"/>
        <v>63.96820875318344</v>
      </c>
      <c r="L406" s="10">
        <f t="shared" si="81"/>
        <v>57.295739290749971</v>
      </c>
      <c r="N406" s="10">
        <f t="shared" si="76"/>
        <v>0</v>
      </c>
      <c r="O406" s="10">
        <f t="shared" si="77"/>
        <v>5.7016359130983574E-3</v>
      </c>
      <c r="Q406" s="10">
        <f t="shared" si="78"/>
        <v>17.374115416014618</v>
      </c>
      <c r="R406" s="10">
        <f t="shared" si="79"/>
        <v>3.8898326279187998</v>
      </c>
      <c r="T406" s="6">
        <f t="shared" si="82"/>
        <v>121.26394804393341</v>
      </c>
    </row>
    <row r="407" spans="1:20" x14ac:dyDescent="0.25">
      <c r="A407" s="2">
        <v>42101</v>
      </c>
      <c r="B407">
        <v>137.62341936601419</v>
      </c>
      <c r="C407">
        <v>107.6799485861182</v>
      </c>
      <c r="E407">
        <f t="shared" si="74"/>
        <v>1.1559726465880986</v>
      </c>
      <c r="F407">
        <f t="shared" si="75"/>
        <v>1.0213349588540075</v>
      </c>
      <c r="H407">
        <f t="shared" si="83"/>
        <v>56.121202292651219</v>
      </c>
      <c r="I407">
        <f t="shared" si="83"/>
        <v>56.121202292651219</v>
      </c>
      <c r="K407" s="10">
        <f t="shared" si="80"/>
        <v>64.874574743942091</v>
      </c>
      <c r="L407" s="10">
        <f t="shared" si="81"/>
        <v>57.318545834402364</v>
      </c>
      <c r="N407" s="10">
        <f t="shared" si="76"/>
        <v>0.90636599075865121</v>
      </c>
      <c r="O407" s="10">
        <f t="shared" si="77"/>
        <v>2.280654365239343E-2</v>
      </c>
      <c r="Q407" s="10">
        <f t="shared" si="78"/>
        <v>18.280481406773269</v>
      </c>
      <c r="R407" s="10">
        <f t="shared" si="79"/>
        <v>3.9126391715711932</v>
      </c>
      <c r="T407" s="6">
        <f t="shared" si="82"/>
        <v>122.19312057834446</v>
      </c>
    </row>
    <row r="408" spans="1:20" x14ac:dyDescent="0.25">
      <c r="A408" s="2">
        <v>42102</v>
      </c>
      <c r="B408">
        <v>137.88324961025461</v>
      </c>
      <c r="C408">
        <v>107.7013710368466</v>
      </c>
      <c r="E408">
        <f t="shared" si="74"/>
        <v>1.1581550996653573</v>
      </c>
      <c r="F408">
        <f t="shared" si="75"/>
        <v>1.0215381489383317</v>
      </c>
      <c r="H408">
        <f t="shared" si="83"/>
        <v>56.121202292651219</v>
      </c>
      <c r="I408">
        <f t="shared" si="83"/>
        <v>56.121202292651219</v>
      </c>
      <c r="K408" s="10">
        <f t="shared" si="80"/>
        <v>64.997056634585149</v>
      </c>
      <c r="L408" s="10">
        <f t="shared" si="81"/>
        <v>57.329949106228582</v>
      </c>
      <c r="N408" s="10">
        <f t="shared" si="76"/>
        <v>0.12248189064305848</v>
      </c>
      <c r="O408" s="10">
        <f t="shared" si="77"/>
        <v>1.1403271826218031E-2</v>
      </c>
      <c r="Q408" s="10">
        <f t="shared" si="78"/>
        <v>18.402963297416328</v>
      </c>
      <c r="R408" s="10">
        <f t="shared" si="79"/>
        <v>3.9240424433974113</v>
      </c>
      <c r="T408" s="6">
        <f t="shared" si="82"/>
        <v>122.32700574081373</v>
      </c>
    </row>
    <row r="409" spans="1:20" x14ac:dyDescent="0.25">
      <c r="A409" s="2">
        <v>42103</v>
      </c>
      <c r="B409">
        <v>139.4075870431318</v>
      </c>
      <c r="C409">
        <v>107.5514138817481</v>
      </c>
      <c r="E409">
        <f t="shared" si="74"/>
        <v>1.170958824385276</v>
      </c>
      <c r="F409">
        <f t="shared" si="75"/>
        <v>1.020115818348065</v>
      </c>
      <c r="H409">
        <f t="shared" si="83"/>
        <v>56.121202292651219</v>
      </c>
      <c r="I409">
        <f t="shared" si="83"/>
        <v>56.121202292651219</v>
      </c>
      <c r="K409" s="10">
        <f t="shared" si="80"/>
        <v>65.715617059691127</v>
      </c>
      <c r="L409" s="10">
        <f t="shared" si="81"/>
        <v>57.250126203445198</v>
      </c>
      <c r="N409" s="10">
        <f t="shared" si="76"/>
        <v>0.71856042510597717</v>
      </c>
      <c r="O409" s="10">
        <f t="shared" si="77"/>
        <v>-7.9822902783384109E-2</v>
      </c>
      <c r="Q409" s="10">
        <f t="shared" si="78"/>
        <v>19.121523722522305</v>
      </c>
      <c r="R409" s="10">
        <f t="shared" si="79"/>
        <v>3.8442195406140272</v>
      </c>
      <c r="T409" s="6">
        <f t="shared" si="82"/>
        <v>122.96574326313632</v>
      </c>
    </row>
    <row r="410" spans="1:20" x14ac:dyDescent="0.25">
      <c r="A410" s="2">
        <v>42104</v>
      </c>
      <c r="B410">
        <v>141.4169409319245</v>
      </c>
      <c r="C410">
        <v>107.59425878320479</v>
      </c>
      <c r="E410">
        <f t="shared" si="74"/>
        <v>1.1878364615160781</v>
      </c>
      <c r="F410">
        <f t="shared" si="75"/>
        <v>1.0205221985167123</v>
      </c>
      <c r="H410">
        <f t="shared" si="83"/>
        <v>56.121202292651219</v>
      </c>
      <c r="I410">
        <f t="shared" si="83"/>
        <v>56.121202292651219</v>
      </c>
      <c r="K410" s="10">
        <f t="shared" si="80"/>
        <v>66.662810347330833</v>
      </c>
      <c r="L410" s="10">
        <f t="shared" si="81"/>
        <v>57.272932747097578</v>
      </c>
      <c r="N410" s="10">
        <f t="shared" si="76"/>
        <v>0.94719328763970623</v>
      </c>
      <c r="O410" s="10">
        <f t="shared" si="77"/>
        <v>2.2806543652379219E-2</v>
      </c>
      <c r="Q410" s="10">
        <f t="shared" si="78"/>
        <v>20.068717010162011</v>
      </c>
      <c r="R410" s="10">
        <f t="shared" si="79"/>
        <v>3.8670260842664064</v>
      </c>
      <c r="T410" s="6">
        <f t="shared" si="82"/>
        <v>123.9357430944284</v>
      </c>
    </row>
    <row r="411" spans="1:20" x14ac:dyDescent="0.25">
      <c r="A411" s="2">
        <v>42105</v>
      </c>
      <c r="B411">
        <v>141.4169409319245</v>
      </c>
      <c r="C411">
        <v>107.59425878320479</v>
      </c>
      <c r="E411">
        <f t="shared" si="74"/>
        <v>1.1878364615160781</v>
      </c>
      <c r="F411">
        <f t="shared" si="75"/>
        <v>1.0205221985167123</v>
      </c>
      <c r="H411">
        <f t="shared" ref="H411:I430" si="84">$T$310/2</f>
        <v>56.121202292651219</v>
      </c>
      <c r="I411">
        <f t="shared" si="84"/>
        <v>56.121202292651219</v>
      </c>
      <c r="K411" s="10">
        <f t="shared" si="80"/>
        <v>66.662810347330833</v>
      </c>
      <c r="L411" s="10">
        <f t="shared" si="81"/>
        <v>57.272932747097578</v>
      </c>
      <c r="N411" s="10">
        <f t="shared" si="76"/>
        <v>0</v>
      </c>
      <c r="O411" s="10">
        <f t="shared" si="77"/>
        <v>0</v>
      </c>
      <c r="Q411" s="10">
        <f t="shared" si="78"/>
        <v>20.068717010162011</v>
      </c>
      <c r="R411" s="10">
        <f t="shared" si="79"/>
        <v>3.8670260842664064</v>
      </c>
      <c r="T411" s="6">
        <f t="shared" si="82"/>
        <v>123.9357430944284</v>
      </c>
    </row>
    <row r="412" spans="1:20" x14ac:dyDescent="0.25">
      <c r="A412" s="2">
        <v>42106</v>
      </c>
      <c r="B412">
        <v>141.4169409319245</v>
      </c>
      <c r="C412">
        <v>107.59425878320479</v>
      </c>
      <c r="E412">
        <f t="shared" si="74"/>
        <v>1.1878364615160781</v>
      </c>
      <c r="F412">
        <f t="shared" si="75"/>
        <v>1.0205221985167123</v>
      </c>
      <c r="H412">
        <f t="shared" si="84"/>
        <v>56.121202292651219</v>
      </c>
      <c r="I412">
        <f t="shared" si="84"/>
        <v>56.121202292651219</v>
      </c>
      <c r="K412" s="10">
        <f t="shared" si="80"/>
        <v>66.662810347330833</v>
      </c>
      <c r="L412" s="10">
        <f t="shared" si="81"/>
        <v>57.272932747097578</v>
      </c>
      <c r="N412" s="10">
        <f t="shared" si="76"/>
        <v>0</v>
      </c>
      <c r="O412" s="10">
        <f t="shared" si="77"/>
        <v>0</v>
      </c>
      <c r="Q412" s="10">
        <f t="shared" si="78"/>
        <v>20.068717010162011</v>
      </c>
      <c r="R412" s="10">
        <f t="shared" si="79"/>
        <v>3.8670260842664064</v>
      </c>
      <c r="T412" s="6">
        <f t="shared" si="82"/>
        <v>123.9357430944284</v>
      </c>
    </row>
    <row r="413" spans="1:20" x14ac:dyDescent="0.25">
      <c r="A413" s="2">
        <v>42107</v>
      </c>
      <c r="B413">
        <v>141.69409319244761</v>
      </c>
      <c r="C413">
        <v>107.6478149100257</v>
      </c>
      <c r="E413">
        <f t="shared" si="74"/>
        <v>1.1901644114651539</v>
      </c>
      <c r="F413">
        <f t="shared" si="75"/>
        <v>1.021030173727522</v>
      </c>
      <c r="H413">
        <f t="shared" si="84"/>
        <v>56.121202292651219</v>
      </c>
      <c r="I413">
        <f t="shared" si="84"/>
        <v>56.121202292651219</v>
      </c>
      <c r="K413" s="10">
        <f t="shared" si="80"/>
        <v>66.793457697350092</v>
      </c>
      <c r="L413" s="10">
        <f t="shared" si="81"/>
        <v>57.301440926663084</v>
      </c>
      <c r="N413" s="10">
        <f t="shared" si="76"/>
        <v>0.13064735001925953</v>
      </c>
      <c r="O413" s="10">
        <f t="shared" si="77"/>
        <v>2.8508179565505998E-2</v>
      </c>
      <c r="Q413" s="10">
        <f t="shared" si="78"/>
        <v>20.199364360181271</v>
      </c>
      <c r="R413" s="10">
        <f t="shared" si="79"/>
        <v>3.8955342638319124</v>
      </c>
      <c r="T413" s="6">
        <f t="shared" si="82"/>
        <v>124.09489862401318</v>
      </c>
    </row>
    <row r="414" spans="1:20" x14ac:dyDescent="0.25">
      <c r="A414" s="2">
        <v>42108</v>
      </c>
      <c r="B414">
        <v>140.39494197124549</v>
      </c>
      <c r="C414">
        <v>107.82990574121681</v>
      </c>
      <c r="E414">
        <f t="shared" si="74"/>
        <v>1.1792521460788601</v>
      </c>
      <c r="F414">
        <f t="shared" si="75"/>
        <v>1.0227572894442754</v>
      </c>
      <c r="H414">
        <f t="shared" si="84"/>
        <v>56.121202292651219</v>
      </c>
      <c r="I414">
        <f t="shared" si="84"/>
        <v>56.121202292651219</v>
      </c>
      <c r="K414" s="10">
        <f t="shared" si="80"/>
        <v>66.1810482441348</v>
      </c>
      <c r="L414" s="10">
        <f t="shared" si="81"/>
        <v>57.398368737185812</v>
      </c>
      <c r="N414" s="10">
        <f t="shared" si="76"/>
        <v>-0.61240945321529239</v>
      </c>
      <c r="O414" s="10">
        <f t="shared" si="77"/>
        <v>9.6927810522728919E-2</v>
      </c>
      <c r="Q414" s="10">
        <f t="shared" si="78"/>
        <v>19.586954906965978</v>
      </c>
      <c r="R414" s="10">
        <f t="shared" si="79"/>
        <v>3.9924620743546413</v>
      </c>
      <c r="T414" s="6">
        <f t="shared" si="82"/>
        <v>123.57941698132061</v>
      </c>
    </row>
    <row r="415" spans="1:20" x14ac:dyDescent="0.25">
      <c r="A415" s="2">
        <v>42109</v>
      </c>
      <c r="B415">
        <v>141.7633812575784</v>
      </c>
      <c r="C415">
        <v>107.8834618680377</v>
      </c>
      <c r="E415">
        <f t="shared" si="74"/>
        <v>1.1907463989524232</v>
      </c>
      <c r="F415">
        <f t="shared" si="75"/>
        <v>1.0232652646550848</v>
      </c>
      <c r="H415">
        <f t="shared" si="84"/>
        <v>56.121202292651219</v>
      </c>
      <c r="I415">
        <f t="shared" si="84"/>
        <v>56.121202292651219</v>
      </c>
      <c r="K415" s="10">
        <f t="shared" si="80"/>
        <v>66.826119534854911</v>
      </c>
      <c r="L415" s="10">
        <f t="shared" si="81"/>
        <v>57.426876916751304</v>
      </c>
      <c r="N415" s="10">
        <f t="shared" si="76"/>
        <v>0.64507129072011082</v>
      </c>
      <c r="O415" s="10">
        <f t="shared" si="77"/>
        <v>2.8508179565491787E-2</v>
      </c>
      <c r="Q415" s="10">
        <f t="shared" si="78"/>
        <v>20.232026197686089</v>
      </c>
      <c r="R415" s="10">
        <f t="shared" si="79"/>
        <v>4.0209702539201331</v>
      </c>
      <c r="T415" s="6">
        <f t="shared" si="82"/>
        <v>124.25299645160621</v>
      </c>
    </row>
    <row r="416" spans="1:20" x14ac:dyDescent="0.25">
      <c r="A416" s="2">
        <v>42110</v>
      </c>
      <c r="B416">
        <v>140.42958600381081</v>
      </c>
      <c r="C416">
        <v>107.8084832904884</v>
      </c>
      <c r="E416">
        <f t="shared" si="74"/>
        <v>1.179543139822494</v>
      </c>
      <c r="F416">
        <f t="shared" si="75"/>
        <v>1.0225540993599509</v>
      </c>
      <c r="H416">
        <f t="shared" si="84"/>
        <v>56.121202292651219</v>
      </c>
      <c r="I416">
        <f t="shared" si="84"/>
        <v>56.121202292651219</v>
      </c>
      <c r="K416" s="10">
        <f t="shared" si="80"/>
        <v>66.197379162887174</v>
      </c>
      <c r="L416" s="10">
        <f t="shared" si="81"/>
        <v>57.38696546535958</v>
      </c>
      <c r="N416" s="10">
        <f t="shared" si="76"/>
        <v>-0.62874037196773713</v>
      </c>
      <c r="O416" s="10">
        <f t="shared" si="77"/>
        <v>-3.9911451391724029E-2</v>
      </c>
      <c r="Q416" s="10">
        <f t="shared" si="78"/>
        <v>19.603285825718352</v>
      </c>
      <c r="R416" s="10">
        <f t="shared" si="79"/>
        <v>3.981058802528409</v>
      </c>
      <c r="T416" s="6">
        <f t="shared" si="82"/>
        <v>123.58434462824675</v>
      </c>
    </row>
    <row r="417" spans="1:20" x14ac:dyDescent="0.25">
      <c r="A417" s="2">
        <v>42111</v>
      </c>
      <c r="B417">
        <v>138.1604018707778</v>
      </c>
      <c r="C417">
        <v>107.8620394173093</v>
      </c>
      <c r="E417">
        <f t="shared" si="74"/>
        <v>1.160483049614434</v>
      </c>
      <c r="F417">
        <f t="shared" si="75"/>
        <v>1.0230620745707606</v>
      </c>
      <c r="H417">
        <f t="shared" si="84"/>
        <v>56.121202292651219</v>
      </c>
      <c r="I417">
        <f t="shared" si="84"/>
        <v>56.121202292651219</v>
      </c>
      <c r="K417" s="10">
        <f t="shared" si="80"/>
        <v>65.127703984604452</v>
      </c>
      <c r="L417" s="10">
        <f t="shared" si="81"/>
        <v>57.415473644925079</v>
      </c>
      <c r="N417" s="10">
        <f t="shared" si="76"/>
        <v>-1.0696751782827221</v>
      </c>
      <c r="O417" s="10">
        <f t="shared" si="77"/>
        <v>2.8508179565498892E-2</v>
      </c>
      <c r="Q417" s="10">
        <f t="shared" si="78"/>
        <v>18.53361064743563</v>
      </c>
      <c r="R417" s="10">
        <f t="shared" si="79"/>
        <v>4.0095669820939079</v>
      </c>
      <c r="T417" s="6">
        <f t="shared" si="82"/>
        <v>122.54317762952954</v>
      </c>
    </row>
    <row r="418" spans="1:20" x14ac:dyDescent="0.25">
      <c r="A418" s="2">
        <v>42112</v>
      </c>
      <c r="B418">
        <v>138.1604018707778</v>
      </c>
      <c r="C418">
        <v>107.8620394173093</v>
      </c>
      <c r="E418">
        <f t="shared" si="74"/>
        <v>1.160483049614434</v>
      </c>
      <c r="F418">
        <f t="shared" si="75"/>
        <v>1.0230620745707606</v>
      </c>
      <c r="H418">
        <f t="shared" si="84"/>
        <v>56.121202292651219</v>
      </c>
      <c r="I418">
        <f t="shared" si="84"/>
        <v>56.121202292651219</v>
      </c>
      <c r="K418" s="10">
        <f t="shared" si="80"/>
        <v>65.127703984604452</v>
      </c>
      <c r="L418" s="10">
        <f t="shared" si="81"/>
        <v>57.415473644925079</v>
      </c>
      <c r="N418" s="10">
        <f t="shared" si="76"/>
        <v>0</v>
      </c>
      <c r="O418" s="10">
        <f t="shared" si="77"/>
        <v>0</v>
      </c>
      <c r="Q418" s="10">
        <f t="shared" si="78"/>
        <v>18.53361064743563</v>
      </c>
      <c r="R418" s="10">
        <f t="shared" si="79"/>
        <v>4.0095669820939079</v>
      </c>
      <c r="T418" s="6">
        <f t="shared" si="82"/>
        <v>122.54317762952954</v>
      </c>
    </row>
    <row r="419" spans="1:20" x14ac:dyDescent="0.25">
      <c r="A419" s="2">
        <v>42113</v>
      </c>
      <c r="B419">
        <v>138.1604018707778</v>
      </c>
      <c r="C419">
        <v>107.8620394173093</v>
      </c>
      <c r="E419">
        <f t="shared" si="74"/>
        <v>1.160483049614434</v>
      </c>
      <c r="F419">
        <f t="shared" si="75"/>
        <v>1.0230620745707606</v>
      </c>
      <c r="H419">
        <f t="shared" si="84"/>
        <v>56.121202292651219</v>
      </c>
      <c r="I419">
        <f t="shared" si="84"/>
        <v>56.121202292651219</v>
      </c>
      <c r="K419" s="10">
        <f t="shared" si="80"/>
        <v>65.127703984604452</v>
      </c>
      <c r="L419" s="10">
        <f t="shared" si="81"/>
        <v>57.415473644925079</v>
      </c>
      <c r="N419" s="10">
        <f t="shared" si="76"/>
        <v>0</v>
      </c>
      <c r="O419" s="10">
        <f t="shared" si="77"/>
        <v>0</v>
      </c>
      <c r="Q419" s="10">
        <f t="shared" si="78"/>
        <v>18.53361064743563</v>
      </c>
      <c r="R419" s="10">
        <f t="shared" si="79"/>
        <v>4.0095669820939079</v>
      </c>
      <c r="T419" s="6">
        <f t="shared" si="82"/>
        <v>122.54317762952954</v>
      </c>
    </row>
    <row r="420" spans="1:20" x14ac:dyDescent="0.25">
      <c r="A420" s="2">
        <v>42114</v>
      </c>
      <c r="B420">
        <v>139.63277325480689</v>
      </c>
      <c r="C420">
        <v>107.7870608397601</v>
      </c>
      <c r="E420">
        <f t="shared" si="74"/>
        <v>1.1728502837189008</v>
      </c>
      <c r="F420">
        <f t="shared" si="75"/>
        <v>1.0223509092756278</v>
      </c>
      <c r="H420">
        <f t="shared" si="84"/>
        <v>56.121202292651219</v>
      </c>
      <c r="I420">
        <f t="shared" si="84"/>
        <v>56.121202292651219</v>
      </c>
      <c r="K420" s="10">
        <f t="shared" si="80"/>
        <v>65.821768031581811</v>
      </c>
      <c r="L420" s="10">
        <f t="shared" si="81"/>
        <v>57.375562193533419</v>
      </c>
      <c r="N420" s="10">
        <f t="shared" si="76"/>
        <v>0.69406404697735979</v>
      </c>
      <c r="O420" s="10">
        <f t="shared" si="77"/>
        <v>-3.991145139166008E-2</v>
      </c>
      <c r="Q420" s="10">
        <f t="shared" si="78"/>
        <v>19.22767469441299</v>
      </c>
      <c r="R420" s="10">
        <f t="shared" si="79"/>
        <v>3.9696555307022479</v>
      </c>
      <c r="T420" s="6">
        <f t="shared" si="82"/>
        <v>123.19733022511522</v>
      </c>
    </row>
    <row r="421" spans="1:20" x14ac:dyDescent="0.25">
      <c r="A421" s="2">
        <v>42115</v>
      </c>
      <c r="B421">
        <v>139.8579594664819</v>
      </c>
      <c r="C421">
        <v>107.6906598114824</v>
      </c>
      <c r="E421">
        <f t="shared" si="74"/>
        <v>1.1747417430525249</v>
      </c>
      <c r="F421">
        <f t="shared" si="75"/>
        <v>1.0214365538961696</v>
      </c>
      <c r="H421">
        <f t="shared" si="84"/>
        <v>56.121202292651219</v>
      </c>
      <c r="I421">
        <f t="shared" si="84"/>
        <v>56.121202292651219</v>
      </c>
      <c r="K421" s="10">
        <f t="shared" si="80"/>
        <v>65.927919003472454</v>
      </c>
      <c r="L421" s="10">
        <f t="shared" si="81"/>
        <v>57.324247470315477</v>
      </c>
      <c r="N421" s="10">
        <f t="shared" si="76"/>
        <v>0.10615097189064215</v>
      </c>
      <c r="O421" s="10">
        <f t="shared" si="77"/>
        <v>-5.131472321794206E-2</v>
      </c>
      <c r="Q421" s="10">
        <f t="shared" si="78"/>
        <v>19.333825666303632</v>
      </c>
      <c r="R421" s="10">
        <f t="shared" si="79"/>
        <v>3.9183408074843058</v>
      </c>
      <c r="T421" s="6">
        <f t="shared" si="82"/>
        <v>123.25216647378792</v>
      </c>
    </row>
    <row r="422" spans="1:20" x14ac:dyDescent="0.25">
      <c r="A422" s="2">
        <v>42116</v>
      </c>
      <c r="B422">
        <v>140.2043997921358</v>
      </c>
      <c r="C422">
        <v>107.42287917737789</v>
      </c>
      <c r="E422">
        <f t="shared" si="74"/>
        <v>1.1776516804888699</v>
      </c>
      <c r="F422">
        <f t="shared" si="75"/>
        <v>1.0188966778421213</v>
      </c>
      <c r="H422">
        <f t="shared" si="84"/>
        <v>56.121202292651219</v>
      </c>
      <c r="I422">
        <f t="shared" si="84"/>
        <v>56.121202292651219</v>
      </c>
      <c r="K422" s="10">
        <f t="shared" si="80"/>
        <v>66.091228190996532</v>
      </c>
      <c r="L422" s="10">
        <f t="shared" si="81"/>
        <v>57.181706572487968</v>
      </c>
      <c r="N422" s="10">
        <f t="shared" si="76"/>
        <v>0.16330918752407797</v>
      </c>
      <c r="O422" s="10">
        <f t="shared" si="77"/>
        <v>-0.14254089782750867</v>
      </c>
      <c r="Q422" s="10">
        <f t="shared" si="78"/>
        <v>19.49713485382771</v>
      </c>
      <c r="R422" s="10">
        <f t="shared" si="79"/>
        <v>3.7757999096567971</v>
      </c>
      <c r="T422" s="6">
        <f t="shared" si="82"/>
        <v>123.2729347634845</v>
      </c>
    </row>
    <row r="423" spans="1:20" x14ac:dyDescent="0.25">
      <c r="A423" s="2">
        <v>42117</v>
      </c>
      <c r="B423">
        <v>139.75402736878581</v>
      </c>
      <c r="C423">
        <v>107.4764353041988</v>
      </c>
      <c r="E423">
        <f t="shared" si="74"/>
        <v>1.1738687618216219</v>
      </c>
      <c r="F423">
        <f t="shared" si="75"/>
        <v>1.019404653052931</v>
      </c>
      <c r="H423">
        <f t="shared" si="84"/>
        <v>56.121202292651219</v>
      </c>
      <c r="I423">
        <f t="shared" si="84"/>
        <v>56.121202292651219</v>
      </c>
      <c r="K423" s="10">
        <f t="shared" si="80"/>
        <v>65.878926247215261</v>
      </c>
      <c r="L423" s="10">
        <f t="shared" si="81"/>
        <v>57.210214752053474</v>
      </c>
      <c r="N423" s="10">
        <f t="shared" si="76"/>
        <v>-0.2123019437812701</v>
      </c>
      <c r="O423" s="10">
        <f t="shared" si="77"/>
        <v>2.8508179565505998E-2</v>
      </c>
      <c r="Q423" s="10">
        <f t="shared" si="78"/>
        <v>19.28483291004644</v>
      </c>
      <c r="R423" s="10">
        <f t="shared" si="79"/>
        <v>3.8043080892223031</v>
      </c>
      <c r="T423" s="6">
        <f t="shared" si="82"/>
        <v>123.08914099926874</v>
      </c>
    </row>
    <row r="424" spans="1:20" x14ac:dyDescent="0.25">
      <c r="A424" s="2">
        <v>42118</v>
      </c>
      <c r="B424">
        <v>139.84063745019921</v>
      </c>
      <c r="C424">
        <v>107.604970008569</v>
      </c>
      <c r="E424">
        <f t="shared" si="74"/>
        <v>1.1745962461807076</v>
      </c>
      <c r="F424">
        <f t="shared" si="75"/>
        <v>1.0206237935588747</v>
      </c>
      <c r="H424">
        <f t="shared" si="84"/>
        <v>56.121202292651219</v>
      </c>
      <c r="I424">
        <f t="shared" si="84"/>
        <v>56.121202292651219</v>
      </c>
      <c r="K424" s="10">
        <f t="shared" si="80"/>
        <v>65.919753544096238</v>
      </c>
      <c r="L424" s="10">
        <f t="shared" si="81"/>
        <v>57.278634383010704</v>
      </c>
      <c r="N424" s="10">
        <f t="shared" si="76"/>
        <v>4.082729688097686E-2</v>
      </c>
      <c r="O424" s="10">
        <f t="shared" si="77"/>
        <v>6.8419630957230027E-2</v>
      </c>
      <c r="Q424" s="10">
        <f t="shared" si="78"/>
        <v>19.325660206927417</v>
      </c>
      <c r="R424" s="10">
        <f t="shared" si="79"/>
        <v>3.8727277201795332</v>
      </c>
      <c r="T424" s="6">
        <f t="shared" si="82"/>
        <v>123.19838792710695</v>
      </c>
    </row>
    <row r="425" spans="1:20" x14ac:dyDescent="0.25">
      <c r="A425" s="2">
        <v>42119</v>
      </c>
      <c r="B425">
        <v>139.84063745019921</v>
      </c>
      <c r="C425">
        <v>107.604970008569</v>
      </c>
      <c r="E425">
        <f t="shared" si="74"/>
        <v>1.1745962461807076</v>
      </c>
      <c r="F425">
        <f t="shared" si="75"/>
        <v>1.0206237935588747</v>
      </c>
      <c r="H425">
        <f t="shared" si="84"/>
        <v>56.121202292651219</v>
      </c>
      <c r="I425">
        <f t="shared" si="84"/>
        <v>56.121202292651219</v>
      </c>
      <c r="K425" s="10">
        <f t="shared" si="80"/>
        <v>65.919753544096238</v>
      </c>
      <c r="L425" s="10">
        <f t="shared" si="81"/>
        <v>57.278634383010704</v>
      </c>
      <c r="N425" s="10">
        <f t="shared" si="76"/>
        <v>0</v>
      </c>
      <c r="O425" s="10">
        <f t="shared" si="77"/>
        <v>0</v>
      </c>
      <c r="Q425" s="10">
        <f t="shared" si="78"/>
        <v>19.325660206927417</v>
      </c>
      <c r="R425" s="10">
        <f t="shared" si="79"/>
        <v>3.8727277201795332</v>
      </c>
      <c r="T425" s="6">
        <f t="shared" si="82"/>
        <v>123.19838792710695</v>
      </c>
    </row>
    <row r="426" spans="1:20" x14ac:dyDescent="0.25">
      <c r="A426" s="2">
        <v>42120</v>
      </c>
      <c r="B426">
        <v>139.84063745019921</v>
      </c>
      <c r="C426">
        <v>107.604970008569</v>
      </c>
      <c r="E426">
        <f t="shared" si="74"/>
        <v>1.1745962461807076</v>
      </c>
      <c r="F426">
        <f t="shared" si="75"/>
        <v>1.0206237935588747</v>
      </c>
      <c r="H426">
        <f t="shared" si="84"/>
        <v>56.121202292651219</v>
      </c>
      <c r="I426">
        <f t="shared" si="84"/>
        <v>56.121202292651219</v>
      </c>
      <c r="K426" s="10">
        <f t="shared" si="80"/>
        <v>65.919753544096238</v>
      </c>
      <c r="L426" s="10">
        <f t="shared" si="81"/>
        <v>57.278634383010704</v>
      </c>
      <c r="N426" s="10">
        <f t="shared" si="76"/>
        <v>0</v>
      </c>
      <c r="O426" s="10">
        <f t="shared" si="77"/>
        <v>0</v>
      </c>
      <c r="Q426" s="10">
        <f t="shared" si="78"/>
        <v>19.325660206927417</v>
      </c>
      <c r="R426" s="10">
        <f t="shared" si="79"/>
        <v>3.8727277201795332</v>
      </c>
      <c r="T426" s="6">
        <f t="shared" si="82"/>
        <v>123.19838792710695</v>
      </c>
    </row>
    <row r="427" spans="1:20" x14ac:dyDescent="0.25">
      <c r="A427" s="2">
        <v>42121</v>
      </c>
      <c r="B427">
        <v>140.11778971072229</v>
      </c>
      <c r="C427">
        <v>107.5728363324765</v>
      </c>
      <c r="E427">
        <f t="shared" si="74"/>
        <v>1.1769241961297834</v>
      </c>
      <c r="F427">
        <f t="shared" si="75"/>
        <v>1.0203190084323892</v>
      </c>
      <c r="H427">
        <f t="shared" si="84"/>
        <v>56.121202292651219</v>
      </c>
      <c r="I427">
        <f t="shared" si="84"/>
        <v>56.121202292651219</v>
      </c>
      <c r="K427" s="10">
        <f t="shared" si="80"/>
        <v>66.050400894115498</v>
      </c>
      <c r="L427" s="10">
        <f t="shared" si="81"/>
        <v>57.261529475271416</v>
      </c>
      <c r="N427" s="10">
        <f t="shared" si="76"/>
        <v>0.13064735001925953</v>
      </c>
      <c r="O427" s="10">
        <f t="shared" si="77"/>
        <v>-1.7104907739287967E-2</v>
      </c>
      <c r="Q427" s="10">
        <f t="shared" si="78"/>
        <v>19.456307556946676</v>
      </c>
      <c r="R427" s="10">
        <f t="shared" si="79"/>
        <v>3.8556228124402452</v>
      </c>
      <c r="T427" s="6">
        <f t="shared" si="82"/>
        <v>123.31193036938691</v>
      </c>
    </row>
    <row r="428" spans="1:20" x14ac:dyDescent="0.25">
      <c r="A428" s="2">
        <v>42122</v>
      </c>
      <c r="B428">
        <v>138.4721981638663</v>
      </c>
      <c r="C428">
        <v>107.4014567266495</v>
      </c>
      <c r="E428">
        <f t="shared" si="74"/>
        <v>1.1631019933071445</v>
      </c>
      <c r="F428">
        <f t="shared" si="75"/>
        <v>1.0186934877577971</v>
      </c>
      <c r="H428">
        <f t="shared" si="84"/>
        <v>56.121202292651219</v>
      </c>
      <c r="I428">
        <f t="shared" si="84"/>
        <v>56.121202292651219</v>
      </c>
      <c r="K428" s="10">
        <f t="shared" si="80"/>
        <v>65.274682253376113</v>
      </c>
      <c r="L428" s="10">
        <f t="shared" si="81"/>
        <v>57.17030330066175</v>
      </c>
      <c r="N428" s="10">
        <f t="shared" si="76"/>
        <v>-0.77571864073938457</v>
      </c>
      <c r="O428" s="10">
        <f t="shared" si="77"/>
        <v>-9.1226174609666089E-2</v>
      </c>
      <c r="Q428" s="10">
        <f t="shared" si="78"/>
        <v>18.680588916207292</v>
      </c>
      <c r="R428" s="10">
        <f t="shared" si="79"/>
        <v>3.7643966378305791</v>
      </c>
      <c r="T428" s="6">
        <f t="shared" si="82"/>
        <v>122.44498555403786</v>
      </c>
    </row>
    <row r="429" spans="1:20" x14ac:dyDescent="0.25">
      <c r="A429" s="2">
        <v>42123</v>
      </c>
      <c r="B429">
        <v>135.7526416074831</v>
      </c>
      <c r="C429">
        <v>106.9837189374465</v>
      </c>
      <c r="E429">
        <f t="shared" si="74"/>
        <v>1.1402589844318349</v>
      </c>
      <c r="F429">
        <f t="shared" si="75"/>
        <v>1.0147312811134823</v>
      </c>
      <c r="H429">
        <f t="shared" si="84"/>
        <v>56.121202292651219</v>
      </c>
      <c r="I429">
        <f t="shared" si="84"/>
        <v>56.121202292651219</v>
      </c>
      <c r="K429" s="10">
        <f t="shared" si="80"/>
        <v>63.992705131312043</v>
      </c>
      <c r="L429" s="10">
        <f t="shared" si="81"/>
        <v>56.947939500050872</v>
      </c>
      <c r="N429" s="10">
        <f t="shared" si="76"/>
        <v>-1.2819771220640703</v>
      </c>
      <c r="O429" s="10">
        <f t="shared" si="77"/>
        <v>-0.22236380061087857</v>
      </c>
      <c r="Q429" s="10">
        <f t="shared" si="78"/>
        <v>17.398611794143221</v>
      </c>
      <c r="R429" s="10">
        <f t="shared" si="79"/>
        <v>3.5420328372197005</v>
      </c>
      <c r="T429" s="6">
        <f t="shared" si="82"/>
        <v>120.94064463136291</v>
      </c>
    </row>
    <row r="430" spans="1:20" x14ac:dyDescent="0.25">
      <c r="A430" s="2">
        <v>42124</v>
      </c>
      <c r="B430">
        <v>134.71332063052139</v>
      </c>
      <c r="C430">
        <v>106.86589545844041</v>
      </c>
      <c r="E430">
        <f t="shared" si="74"/>
        <v>1.1315291721227998</v>
      </c>
      <c r="F430">
        <f t="shared" si="75"/>
        <v>1.0136137356496999</v>
      </c>
      <c r="H430">
        <f t="shared" si="84"/>
        <v>56.121202292651219</v>
      </c>
      <c r="I430">
        <f t="shared" si="84"/>
        <v>56.121202292651219</v>
      </c>
      <c r="K430" s="10">
        <f t="shared" si="80"/>
        <v>63.502777568739809</v>
      </c>
      <c r="L430" s="10">
        <f t="shared" si="81"/>
        <v>56.885221505006704</v>
      </c>
      <c r="N430" s="10">
        <f t="shared" si="76"/>
        <v>-0.48992756257223391</v>
      </c>
      <c r="O430" s="10">
        <f t="shared" si="77"/>
        <v>-6.2717995044167196E-2</v>
      </c>
      <c r="Q430" s="10">
        <f t="shared" si="78"/>
        <v>16.908684231570987</v>
      </c>
      <c r="R430" s="10">
        <f t="shared" si="79"/>
        <v>3.4793148421755333</v>
      </c>
      <c r="T430" s="6">
        <f t="shared" si="82"/>
        <v>120.38799907374651</v>
      </c>
    </row>
    <row r="431" spans="1:20" x14ac:dyDescent="0.25">
      <c r="A431" s="2">
        <v>42125</v>
      </c>
      <c r="B431">
        <v>134.71332063052139</v>
      </c>
      <c r="C431">
        <v>106.66238217652101</v>
      </c>
      <c r="E431">
        <f t="shared" si="74"/>
        <v>1.1315291721227998</v>
      </c>
      <c r="F431">
        <f t="shared" si="75"/>
        <v>1.0116834298486235</v>
      </c>
      <c r="H431">
        <f t="shared" ref="H431:I450" si="85">$T$310/2</f>
        <v>56.121202292651219</v>
      </c>
      <c r="I431">
        <f t="shared" si="85"/>
        <v>56.121202292651219</v>
      </c>
      <c r="K431" s="10">
        <f t="shared" si="80"/>
        <v>63.502777568739809</v>
      </c>
      <c r="L431" s="10">
        <f t="shared" si="81"/>
        <v>56.776890422657814</v>
      </c>
      <c r="N431" s="10">
        <f t="shared" si="76"/>
        <v>0</v>
      </c>
      <c r="O431" s="10">
        <f t="shared" si="77"/>
        <v>-0.10833108234889011</v>
      </c>
      <c r="Q431" s="10">
        <f t="shared" si="78"/>
        <v>16.908684231570987</v>
      </c>
      <c r="R431" s="10">
        <f t="shared" si="79"/>
        <v>3.3709837598266432</v>
      </c>
      <c r="T431" s="6">
        <f t="shared" si="82"/>
        <v>120.27966799139762</v>
      </c>
    </row>
    <row r="432" spans="1:20" x14ac:dyDescent="0.25">
      <c r="A432" s="2">
        <v>42126</v>
      </c>
      <c r="B432">
        <v>134.71332063052139</v>
      </c>
      <c r="C432">
        <v>106.66238217652101</v>
      </c>
      <c r="E432">
        <f t="shared" si="74"/>
        <v>1.1315291721227998</v>
      </c>
      <c r="F432">
        <f t="shared" si="75"/>
        <v>1.0116834298486235</v>
      </c>
      <c r="H432">
        <f t="shared" si="85"/>
        <v>56.121202292651219</v>
      </c>
      <c r="I432">
        <f t="shared" si="85"/>
        <v>56.121202292651219</v>
      </c>
      <c r="K432" s="10">
        <f t="shared" si="80"/>
        <v>63.502777568739809</v>
      </c>
      <c r="L432" s="10">
        <f t="shared" si="81"/>
        <v>56.776890422657814</v>
      </c>
      <c r="N432" s="10">
        <f t="shared" si="76"/>
        <v>0</v>
      </c>
      <c r="O432" s="10">
        <f t="shared" si="77"/>
        <v>0</v>
      </c>
      <c r="Q432" s="10">
        <f t="shared" si="78"/>
        <v>16.908684231570987</v>
      </c>
      <c r="R432" s="10">
        <f t="shared" si="79"/>
        <v>3.3709837598266432</v>
      </c>
      <c r="T432" s="6">
        <f t="shared" si="82"/>
        <v>120.27966799139762</v>
      </c>
    </row>
    <row r="433" spans="1:20" x14ac:dyDescent="0.25">
      <c r="A433" s="2">
        <v>42127</v>
      </c>
      <c r="B433">
        <v>134.71332063052139</v>
      </c>
      <c r="C433">
        <v>106.66238217652101</v>
      </c>
      <c r="E433">
        <f t="shared" si="74"/>
        <v>1.1315291721227998</v>
      </c>
      <c r="F433">
        <f t="shared" si="75"/>
        <v>1.0116834298486235</v>
      </c>
      <c r="H433">
        <f t="shared" si="85"/>
        <v>56.121202292651219</v>
      </c>
      <c r="I433">
        <f t="shared" si="85"/>
        <v>56.121202292651219</v>
      </c>
      <c r="K433" s="10">
        <f t="shared" si="80"/>
        <v>63.502777568739809</v>
      </c>
      <c r="L433" s="10">
        <f t="shared" si="81"/>
        <v>56.776890422657814</v>
      </c>
      <c r="N433" s="10">
        <f t="shared" si="76"/>
        <v>0</v>
      </c>
      <c r="O433" s="10">
        <f t="shared" si="77"/>
        <v>0</v>
      </c>
      <c r="Q433" s="10">
        <f t="shared" si="78"/>
        <v>16.908684231570987</v>
      </c>
      <c r="R433" s="10">
        <f t="shared" si="79"/>
        <v>3.3709837598266432</v>
      </c>
      <c r="T433" s="6">
        <f t="shared" si="82"/>
        <v>120.27966799139762</v>
      </c>
    </row>
    <row r="434" spans="1:20" x14ac:dyDescent="0.25">
      <c r="A434" s="2">
        <v>42128</v>
      </c>
      <c r="B434">
        <v>135.8046076563312</v>
      </c>
      <c r="C434">
        <v>106.5874035989717</v>
      </c>
      <c r="E434">
        <f t="shared" si="74"/>
        <v>1.1406954750472869</v>
      </c>
      <c r="F434">
        <f t="shared" si="75"/>
        <v>1.0109722645534898</v>
      </c>
      <c r="H434">
        <f t="shared" si="85"/>
        <v>56.121202292651219</v>
      </c>
      <c r="I434">
        <f t="shared" si="85"/>
        <v>56.121202292651219</v>
      </c>
      <c r="K434" s="10">
        <f t="shared" si="80"/>
        <v>64.017201509440667</v>
      </c>
      <c r="L434" s="10">
        <f t="shared" si="81"/>
        <v>56.736978971266105</v>
      </c>
      <c r="N434" s="10">
        <f t="shared" si="76"/>
        <v>0.5144239407008584</v>
      </c>
      <c r="O434" s="10">
        <f t="shared" si="77"/>
        <v>-3.9911451391709818E-2</v>
      </c>
      <c r="Q434" s="10">
        <f t="shared" si="78"/>
        <v>17.423108172271846</v>
      </c>
      <c r="R434" s="10">
        <f t="shared" si="79"/>
        <v>3.3310723084349334</v>
      </c>
      <c r="T434" s="6">
        <f t="shared" si="82"/>
        <v>120.75418048070676</v>
      </c>
    </row>
    <row r="435" spans="1:20" x14ac:dyDescent="0.25">
      <c r="A435" s="2">
        <v>42129</v>
      </c>
      <c r="B435">
        <v>133.81257578382119</v>
      </c>
      <c r="C435">
        <v>106.11610968294769</v>
      </c>
      <c r="E435">
        <f t="shared" si="74"/>
        <v>1.123963334788302</v>
      </c>
      <c r="F435">
        <f t="shared" si="75"/>
        <v>1.0065020826983642</v>
      </c>
      <c r="H435">
        <f t="shared" si="85"/>
        <v>56.121202292651219</v>
      </c>
      <c r="I435">
        <f t="shared" si="85"/>
        <v>56.121202292651219</v>
      </c>
      <c r="K435" s="10">
        <f t="shared" si="80"/>
        <v>63.078173681177162</v>
      </c>
      <c r="L435" s="10">
        <f t="shared" si="81"/>
        <v>56.486106991089663</v>
      </c>
      <c r="N435" s="10">
        <f t="shared" si="76"/>
        <v>-0.93902782826350517</v>
      </c>
      <c r="O435" s="10">
        <f t="shared" si="77"/>
        <v>-0.25087198017644141</v>
      </c>
      <c r="Q435" s="10">
        <f t="shared" si="78"/>
        <v>16.484080344008341</v>
      </c>
      <c r="R435" s="10">
        <f t="shared" si="79"/>
        <v>3.080200328258492</v>
      </c>
      <c r="T435" s="6">
        <f t="shared" si="82"/>
        <v>119.56428067226682</v>
      </c>
    </row>
    <row r="436" spans="1:20" x14ac:dyDescent="0.25">
      <c r="A436" s="2">
        <v>42130</v>
      </c>
      <c r="B436">
        <v>132.0457301229863</v>
      </c>
      <c r="C436">
        <v>105.7947729220223</v>
      </c>
      <c r="E436">
        <f t="shared" si="74"/>
        <v>1.1091226538629422</v>
      </c>
      <c r="F436">
        <f t="shared" si="75"/>
        <v>1.0034542314335064</v>
      </c>
      <c r="H436">
        <f t="shared" si="85"/>
        <v>56.121202292651219</v>
      </c>
      <c r="I436">
        <f t="shared" si="85"/>
        <v>56.121202292651219</v>
      </c>
      <c r="K436" s="10">
        <f t="shared" si="80"/>
        <v>62.245296824804356</v>
      </c>
      <c r="L436" s="10">
        <f t="shared" si="81"/>
        <v>56.31505791369667</v>
      </c>
      <c r="N436" s="10">
        <f t="shared" si="76"/>
        <v>-0.83287685637280617</v>
      </c>
      <c r="O436" s="10">
        <f t="shared" si="77"/>
        <v>-0.17104907739299335</v>
      </c>
      <c r="Q436" s="10">
        <f t="shared" si="78"/>
        <v>15.651203487635534</v>
      </c>
      <c r="R436" s="10">
        <f t="shared" si="79"/>
        <v>2.9091512508654986</v>
      </c>
      <c r="T436" s="6">
        <f t="shared" si="82"/>
        <v>118.56035473850102</v>
      </c>
    </row>
    <row r="437" spans="1:20" x14ac:dyDescent="0.25">
      <c r="A437" s="2">
        <v>42131</v>
      </c>
      <c r="B437">
        <v>132.58271262774991</v>
      </c>
      <c r="C437">
        <v>105.90188517566411</v>
      </c>
      <c r="E437">
        <f t="shared" si="74"/>
        <v>1.1136330568892776</v>
      </c>
      <c r="F437">
        <f t="shared" si="75"/>
        <v>1.0044701818551256</v>
      </c>
      <c r="H437">
        <f t="shared" si="85"/>
        <v>56.121202292651219</v>
      </c>
      <c r="I437">
        <f t="shared" si="85"/>
        <v>56.121202292651219</v>
      </c>
      <c r="K437" s="10">
        <f t="shared" si="80"/>
        <v>62.49842606546671</v>
      </c>
      <c r="L437" s="10">
        <f t="shared" si="81"/>
        <v>56.37207427282766</v>
      </c>
      <c r="N437" s="10">
        <f t="shared" si="76"/>
        <v>0.25312924066235354</v>
      </c>
      <c r="O437" s="10">
        <f t="shared" si="77"/>
        <v>5.7016359130990679E-2</v>
      </c>
      <c r="Q437" s="10">
        <f t="shared" si="78"/>
        <v>15.904332728297888</v>
      </c>
      <c r="R437" s="10">
        <f t="shared" si="79"/>
        <v>2.9661676099964893</v>
      </c>
      <c r="T437" s="6">
        <f t="shared" si="82"/>
        <v>118.87050033829436</v>
      </c>
    </row>
    <row r="438" spans="1:20" x14ac:dyDescent="0.25">
      <c r="A438" s="2">
        <v>42132</v>
      </c>
      <c r="B438">
        <v>135.4062012818292</v>
      </c>
      <c r="C438">
        <v>106.21251071122541</v>
      </c>
      <c r="E438">
        <f t="shared" si="74"/>
        <v>1.1373490469954899</v>
      </c>
      <c r="F438">
        <f t="shared" si="75"/>
        <v>1.0074164380778223</v>
      </c>
      <c r="H438">
        <f t="shared" si="85"/>
        <v>56.121202292651219</v>
      </c>
      <c r="I438">
        <f t="shared" si="85"/>
        <v>56.121202292651219</v>
      </c>
      <c r="K438" s="10">
        <f t="shared" si="80"/>
        <v>63.829395943787965</v>
      </c>
      <c r="L438" s="10">
        <f t="shared" si="81"/>
        <v>56.537421714307605</v>
      </c>
      <c r="N438" s="10">
        <f t="shared" si="76"/>
        <v>1.3309698783212554</v>
      </c>
      <c r="O438" s="10">
        <f t="shared" si="77"/>
        <v>0.16534744147994473</v>
      </c>
      <c r="Q438" s="10">
        <f t="shared" si="78"/>
        <v>17.235302606619143</v>
      </c>
      <c r="R438" s="10">
        <f t="shared" si="79"/>
        <v>3.1315150514764341</v>
      </c>
      <c r="T438" s="6">
        <f t="shared" si="82"/>
        <v>120.36681765809557</v>
      </c>
    </row>
    <row r="439" spans="1:20" x14ac:dyDescent="0.25">
      <c r="A439" s="2">
        <v>42133</v>
      </c>
      <c r="B439">
        <v>135.4062012818292</v>
      </c>
      <c r="C439">
        <v>106.21251071122541</v>
      </c>
      <c r="E439">
        <f t="shared" si="74"/>
        <v>1.1373490469954899</v>
      </c>
      <c r="F439">
        <f t="shared" si="75"/>
        <v>1.0074164380778223</v>
      </c>
      <c r="H439">
        <f t="shared" si="85"/>
        <v>56.121202292651219</v>
      </c>
      <c r="I439">
        <f t="shared" si="85"/>
        <v>56.121202292651219</v>
      </c>
      <c r="K439" s="10">
        <f t="shared" si="80"/>
        <v>63.829395943787965</v>
      </c>
      <c r="L439" s="10">
        <f t="shared" si="81"/>
        <v>56.537421714307605</v>
      </c>
      <c r="N439" s="10">
        <f t="shared" si="76"/>
        <v>0</v>
      </c>
      <c r="O439" s="10">
        <f t="shared" si="77"/>
        <v>0</v>
      </c>
      <c r="Q439" s="10">
        <f t="shared" si="78"/>
        <v>17.235302606619143</v>
      </c>
      <c r="R439" s="10">
        <f t="shared" si="79"/>
        <v>3.1315150514764341</v>
      </c>
      <c r="T439" s="6">
        <f t="shared" si="82"/>
        <v>120.36681765809557</v>
      </c>
    </row>
    <row r="440" spans="1:20" x14ac:dyDescent="0.25">
      <c r="A440" s="2">
        <v>42134</v>
      </c>
      <c r="B440">
        <v>135.4062012818292</v>
      </c>
      <c r="C440">
        <v>106.21251071122541</v>
      </c>
      <c r="E440">
        <f t="shared" ref="E440:E503" si="86">B440/$B$310</f>
        <v>1.1373490469954899</v>
      </c>
      <c r="F440">
        <f t="shared" ref="F440:F503" si="87">C440/$C$310</f>
        <v>1.0074164380778223</v>
      </c>
      <c r="H440">
        <f t="shared" si="85"/>
        <v>56.121202292651219</v>
      </c>
      <c r="I440">
        <f t="shared" si="85"/>
        <v>56.121202292651219</v>
      </c>
      <c r="K440" s="10">
        <f t="shared" si="80"/>
        <v>63.829395943787965</v>
      </c>
      <c r="L440" s="10">
        <f t="shared" si="81"/>
        <v>56.537421714307605</v>
      </c>
      <c r="N440" s="10">
        <f t="shared" si="76"/>
        <v>0</v>
      </c>
      <c r="O440" s="10">
        <f t="shared" si="77"/>
        <v>0</v>
      </c>
      <c r="Q440" s="10">
        <f t="shared" si="78"/>
        <v>17.235302606619143</v>
      </c>
      <c r="R440" s="10">
        <f t="shared" si="79"/>
        <v>3.1315150514764341</v>
      </c>
      <c r="T440" s="6">
        <f t="shared" si="82"/>
        <v>120.36681765809557</v>
      </c>
    </row>
    <row r="441" spans="1:20" x14ac:dyDescent="0.25">
      <c r="A441" s="2">
        <v>42135</v>
      </c>
      <c r="B441">
        <v>135.8565737051793</v>
      </c>
      <c r="C441">
        <v>105.8483290488432</v>
      </c>
      <c r="E441">
        <f t="shared" si="86"/>
        <v>1.1411319656627388</v>
      </c>
      <c r="F441">
        <f t="shared" si="87"/>
        <v>1.0039622066443159</v>
      </c>
      <c r="H441">
        <f t="shared" si="85"/>
        <v>56.121202292651219</v>
      </c>
      <c r="I441">
        <f t="shared" si="85"/>
        <v>56.121202292651219</v>
      </c>
      <c r="K441" s="10">
        <f t="shared" si="80"/>
        <v>64.041697887569285</v>
      </c>
      <c r="L441" s="10">
        <f t="shared" si="81"/>
        <v>56.343566093262162</v>
      </c>
      <c r="N441" s="10">
        <f t="shared" ref="N441:N504" si="88">K441-K440</f>
        <v>0.21230194378131984</v>
      </c>
      <c r="O441" s="10">
        <f t="shared" ref="O441:O504" si="89">L441-L440</f>
        <v>-0.19385562104544363</v>
      </c>
      <c r="Q441" s="10">
        <f t="shared" ref="Q441:Q504" si="90">K441-H441+$Q$310</f>
        <v>17.447604550400463</v>
      </c>
      <c r="R441" s="10">
        <f t="shared" ref="R441:R504" si="91">L441-I441+$R$310</f>
        <v>2.9376594304309904</v>
      </c>
      <c r="T441" s="6">
        <f t="shared" si="82"/>
        <v>120.38526398083144</v>
      </c>
    </row>
    <row r="442" spans="1:20" x14ac:dyDescent="0.25">
      <c r="A442" s="2">
        <v>42136</v>
      </c>
      <c r="B442">
        <v>134.22830417460591</v>
      </c>
      <c r="C442">
        <v>105.5805484147386</v>
      </c>
      <c r="E442">
        <f t="shared" si="86"/>
        <v>1.1274552597119165</v>
      </c>
      <c r="F442">
        <f t="shared" si="87"/>
        <v>1.0014223305902668</v>
      </c>
      <c r="H442">
        <f t="shared" si="85"/>
        <v>56.121202292651219</v>
      </c>
      <c r="I442">
        <f t="shared" si="85"/>
        <v>56.121202292651219</v>
      </c>
      <c r="K442" s="10">
        <f t="shared" si="80"/>
        <v>63.274144706206087</v>
      </c>
      <c r="L442" s="10">
        <f t="shared" si="81"/>
        <v>56.201025195434603</v>
      </c>
      <c r="N442" s="10">
        <f t="shared" si="88"/>
        <v>-0.76755318136319772</v>
      </c>
      <c r="O442" s="10">
        <f t="shared" si="89"/>
        <v>-0.14254089782755841</v>
      </c>
      <c r="Q442" s="10">
        <f t="shared" si="90"/>
        <v>16.680051369037265</v>
      </c>
      <c r="R442" s="10">
        <f t="shared" si="91"/>
        <v>2.795118532603432</v>
      </c>
      <c r="T442" s="6">
        <f t="shared" si="82"/>
        <v>119.4751699016407</v>
      </c>
    </row>
    <row r="443" spans="1:20" x14ac:dyDescent="0.25">
      <c r="A443" s="2">
        <v>42137</v>
      </c>
      <c r="B443">
        <v>133.258271262775</v>
      </c>
      <c r="C443">
        <v>105.5162810625535</v>
      </c>
      <c r="E443">
        <f t="shared" si="86"/>
        <v>1.1193074348901504</v>
      </c>
      <c r="F443">
        <f t="shared" si="87"/>
        <v>1.0008127603372952</v>
      </c>
      <c r="H443">
        <f t="shared" si="85"/>
        <v>56.121202292651219</v>
      </c>
      <c r="I443">
        <f t="shared" si="85"/>
        <v>56.121202292651219</v>
      </c>
      <c r="K443" s="10">
        <f t="shared" si="80"/>
        <v>62.816878981138665</v>
      </c>
      <c r="L443" s="10">
        <f t="shared" si="81"/>
        <v>56.166815379956006</v>
      </c>
      <c r="N443" s="10">
        <f t="shared" si="88"/>
        <v>-0.45726572506742258</v>
      </c>
      <c r="O443" s="10">
        <f t="shared" si="89"/>
        <v>-3.420981547859725E-2</v>
      </c>
      <c r="Q443" s="10">
        <f t="shared" si="90"/>
        <v>16.222785643969843</v>
      </c>
      <c r="R443" s="10">
        <f t="shared" si="91"/>
        <v>2.7609087171248348</v>
      </c>
      <c r="T443" s="6">
        <f t="shared" si="82"/>
        <v>118.98369436109468</v>
      </c>
    </row>
    <row r="444" spans="1:20" x14ac:dyDescent="0.25">
      <c r="A444" s="2">
        <v>42138</v>
      </c>
      <c r="B444">
        <v>134.14169409319251</v>
      </c>
      <c r="C444">
        <v>105.59125964010281</v>
      </c>
      <c r="E444">
        <f t="shared" si="86"/>
        <v>1.1267277753528309</v>
      </c>
      <c r="F444">
        <f t="shared" si="87"/>
        <v>1.0015239256324291</v>
      </c>
      <c r="H444">
        <f t="shared" si="85"/>
        <v>56.121202292651219</v>
      </c>
      <c r="I444">
        <f t="shared" si="85"/>
        <v>56.121202292651219</v>
      </c>
      <c r="K444" s="10">
        <f t="shared" si="80"/>
        <v>63.233317409325096</v>
      </c>
      <c r="L444" s="10">
        <f t="shared" si="81"/>
        <v>56.20672683134773</v>
      </c>
      <c r="N444" s="10">
        <f t="shared" si="88"/>
        <v>0.41643842818643151</v>
      </c>
      <c r="O444" s="10">
        <f t="shared" si="89"/>
        <v>3.9911451391724029E-2</v>
      </c>
      <c r="Q444" s="10">
        <f t="shared" si="90"/>
        <v>16.639224072156274</v>
      </c>
      <c r="R444" s="10">
        <f t="shared" si="91"/>
        <v>2.8008201685165588</v>
      </c>
      <c r="T444" s="6">
        <f t="shared" si="82"/>
        <v>119.44004424067282</v>
      </c>
    </row>
    <row r="445" spans="1:20" x14ac:dyDescent="0.25">
      <c r="A445" s="2">
        <v>42139</v>
      </c>
      <c r="B445">
        <v>133.51810150701539</v>
      </c>
      <c r="C445">
        <v>106.04113110539841</v>
      </c>
      <c r="E445">
        <f t="shared" si="86"/>
        <v>1.1214898879674089</v>
      </c>
      <c r="F445">
        <f t="shared" si="87"/>
        <v>1.0057909174032302</v>
      </c>
      <c r="H445">
        <f t="shared" si="85"/>
        <v>56.121202292651219</v>
      </c>
      <c r="I445">
        <f t="shared" si="85"/>
        <v>56.121202292651219</v>
      </c>
      <c r="K445" s="10">
        <f t="shared" si="80"/>
        <v>62.939360871781709</v>
      </c>
      <c r="L445" s="10">
        <f t="shared" si="81"/>
        <v>56.446195539697939</v>
      </c>
      <c r="N445" s="10">
        <f t="shared" si="88"/>
        <v>-0.29395653754338724</v>
      </c>
      <c r="O445" s="10">
        <f t="shared" si="89"/>
        <v>0.23946870835020917</v>
      </c>
      <c r="Q445" s="10">
        <f t="shared" si="90"/>
        <v>16.345267534612887</v>
      </c>
      <c r="R445" s="10">
        <f t="shared" si="91"/>
        <v>3.040288876866768</v>
      </c>
      <c r="T445" s="6">
        <f t="shared" si="82"/>
        <v>119.38555641147966</v>
      </c>
    </row>
    <row r="446" spans="1:20" x14ac:dyDescent="0.25">
      <c r="A446" s="2">
        <v>42140</v>
      </c>
      <c r="B446">
        <v>133.51810150701539</v>
      </c>
      <c r="C446">
        <v>106.04113110539841</v>
      </c>
      <c r="E446">
        <f t="shared" si="86"/>
        <v>1.1214898879674089</v>
      </c>
      <c r="F446">
        <f t="shared" si="87"/>
        <v>1.0057909174032302</v>
      </c>
      <c r="H446">
        <f t="shared" si="85"/>
        <v>56.121202292651219</v>
      </c>
      <c r="I446">
        <f t="shared" si="85"/>
        <v>56.121202292651219</v>
      </c>
      <c r="K446" s="10">
        <f t="shared" ref="K446:K509" si="92">H446*E446</f>
        <v>62.939360871781709</v>
      </c>
      <c r="L446" s="10">
        <f t="shared" ref="L446:L509" si="93">I446*F446</f>
        <v>56.446195539697939</v>
      </c>
      <c r="N446" s="10">
        <f t="shared" si="88"/>
        <v>0</v>
      </c>
      <c r="O446" s="10">
        <f t="shared" si="89"/>
        <v>0</v>
      </c>
      <c r="Q446" s="10">
        <f t="shared" si="90"/>
        <v>16.345267534612887</v>
      </c>
      <c r="R446" s="10">
        <f t="shared" si="91"/>
        <v>3.040288876866768</v>
      </c>
      <c r="T446" s="6">
        <f t="shared" si="82"/>
        <v>119.38555641147966</v>
      </c>
    </row>
    <row r="447" spans="1:20" x14ac:dyDescent="0.25">
      <c r="A447" s="2">
        <v>42141</v>
      </c>
      <c r="B447">
        <v>133.51810150701539</v>
      </c>
      <c r="C447">
        <v>106.04113110539841</v>
      </c>
      <c r="E447">
        <f t="shared" si="86"/>
        <v>1.1214898879674089</v>
      </c>
      <c r="F447">
        <f t="shared" si="87"/>
        <v>1.0057909174032302</v>
      </c>
      <c r="H447">
        <f t="shared" si="85"/>
        <v>56.121202292651219</v>
      </c>
      <c r="I447">
        <f t="shared" si="85"/>
        <v>56.121202292651219</v>
      </c>
      <c r="K447" s="10">
        <f t="shared" si="92"/>
        <v>62.939360871781709</v>
      </c>
      <c r="L447" s="10">
        <f t="shared" si="93"/>
        <v>56.446195539697939</v>
      </c>
      <c r="N447" s="10">
        <f t="shared" si="88"/>
        <v>0</v>
      </c>
      <c r="O447" s="10">
        <f t="shared" si="89"/>
        <v>0</v>
      </c>
      <c r="Q447" s="10">
        <f t="shared" si="90"/>
        <v>16.345267534612887</v>
      </c>
      <c r="R447" s="10">
        <f t="shared" si="91"/>
        <v>3.040288876866768</v>
      </c>
      <c r="T447" s="6">
        <f t="shared" si="82"/>
        <v>119.38555641147966</v>
      </c>
    </row>
    <row r="448" spans="1:20" x14ac:dyDescent="0.25">
      <c r="A448" s="2">
        <v>42142</v>
      </c>
      <c r="B448">
        <v>134.67867659795601</v>
      </c>
      <c r="C448">
        <v>105.8269065981148</v>
      </c>
      <c r="E448">
        <f t="shared" si="86"/>
        <v>1.1312381783791654</v>
      </c>
      <c r="F448">
        <f t="shared" si="87"/>
        <v>1.0037590165599917</v>
      </c>
      <c r="H448">
        <f t="shared" si="85"/>
        <v>56.121202292651219</v>
      </c>
      <c r="I448">
        <f t="shared" si="85"/>
        <v>56.121202292651219</v>
      </c>
      <c r="K448" s="10">
        <f t="shared" si="92"/>
        <v>63.486446649987407</v>
      </c>
      <c r="L448" s="10">
        <f t="shared" si="93"/>
        <v>56.332162821435936</v>
      </c>
      <c r="N448" s="10">
        <f t="shared" si="88"/>
        <v>0.54708577820569815</v>
      </c>
      <c r="O448" s="10">
        <f t="shared" si="89"/>
        <v>-0.11403271826200267</v>
      </c>
      <c r="Q448" s="10">
        <f t="shared" si="90"/>
        <v>16.892353312818585</v>
      </c>
      <c r="R448" s="10">
        <f t="shared" si="91"/>
        <v>2.9262561586047653</v>
      </c>
      <c r="T448" s="6">
        <f t="shared" si="82"/>
        <v>119.81860947142334</v>
      </c>
    </row>
    <row r="449" spans="1:20" x14ac:dyDescent="0.25">
      <c r="A449" s="2">
        <v>42143</v>
      </c>
      <c r="B449">
        <v>137.27697904036029</v>
      </c>
      <c r="C449">
        <v>105.73050556983721</v>
      </c>
      <c r="E449">
        <f t="shared" si="86"/>
        <v>1.1530627091517536</v>
      </c>
      <c r="F449">
        <f t="shared" si="87"/>
        <v>1.0028446611805346</v>
      </c>
      <c r="H449">
        <f t="shared" si="85"/>
        <v>56.121202292651219</v>
      </c>
      <c r="I449">
        <f t="shared" si="85"/>
        <v>56.121202292651219</v>
      </c>
      <c r="K449" s="10">
        <f t="shared" si="92"/>
        <v>64.711265556418013</v>
      </c>
      <c r="L449" s="10">
        <f t="shared" si="93"/>
        <v>56.280848098218051</v>
      </c>
      <c r="N449" s="10">
        <f t="shared" si="88"/>
        <v>1.2248189064306061</v>
      </c>
      <c r="O449" s="10">
        <f t="shared" si="89"/>
        <v>-5.1314723217885216E-2</v>
      </c>
      <c r="Q449" s="10">
        <f t="shared" si="90"/>
        <v>18.117172219249191</v>
      </c>
      <c r="R449" s="10">
        <f t="shared" si="91"/>
        <v>2.8749414353868801</v>
      </c>
      <c r="T449" s="6">
        <f t="shared" si="82"/>
        <v>120.99211365463606</v>
      </c>
    </row>
    <row r="450" spans="1:20" x14ac:dyDescent="0.25">
      <c r="A450" s="2">
        <v>42144</v>
      </c>
      <c r="B450">
        <v>137.7619954962758</v>
      </c>
      <c r="C450">
        <v>105.719794344473</v>
      </c>
      <c r="E450">
        <f t="shared" si="86"/>
        <v>1.1571366215626371</v>
      </c>
      <c r="F450">
        <f t="shared" si="87"/>
        <v>1.0027430661383725</v>
      </c>
      <c r="H450">
        <f t="shared" si="85"/>
        <v>56.121202292651219</v>
      </c>
      <c r="I450">
        <f t="shared" si="85"/>
        <v>56.121202292651219</v>
      </c>
      <c r="K450" s="10">
        <f t="shared" si="92"/>
        <v>64.939898418951756</v>
      </c>
      <c r="L450" s="10">
        <f t="shared" si="93"/>
        <v>56.275146462304946</v>
      </c>
      <c r="N450" s="10">
        <f t="shared" si="88"/>
        <v>0.22863286253374326</v>
      </c>
      <c r="O450" s="10">
        <f t="shared" si="89"/>
        <v>-5.7016359131054628E-3</v>
      </c>
      <c r="Q450" s="10">
        <f t="shared" si="90"/>
        <v>18.345805081782935</v>
      </c>
      <c r="R450" s="10">
        <f t="shared" si="91"/>
        <v>2.8692397994737746</v>
      </c>
      <c r="T450" s="6">
        <f t="shared" si="82"/>
        <v>121.2150448812567</v>
      </c>
    </row>
    <row r="451" spans="1:20" x14ac:dyDescent="0.25">
      <c r="A451" s="2">
        <v>42145</v>
      </c>
      <c r="B451">
        <v>137.91789364281999</v>
      </c>
      <c r="C451">
        <v>105.83761782347899</v>
      </c>
      <c r="E451">
        <f t="shared" si="86"/>
        <v>1.1584460934089917</v>
      </c>
      <c r="F451">
        <f t="shared" si="87"/>
        <v>1.0038606116021538</v>
      </c>
      <c r="H451">
        <f t="shared" ref="H451:I470" si="94">$T$310/2</f>
        <v>56.121202292651219</v>
      </c>
      <c r="I451">
        <f t="shared" si="94"/>
        <v>56.121202292651219</v>
      </c>
      <c r="K451" s="10">
        <f t="shared" si="92"/>
        <v>65.013387553337552</v>
      </c>
      <c r="L451" s="10">
        <f t="shared" si="93"/>
        <v>56.337864457349049</v>
      </c>
      <c r="N451" s="10">
        <f t="shared" si="88"/>
        <v>7.3489134385795296E-2</v>
      </c>
      <c r="O451" s="10">
        <f t="shared" si="89"/>
        <v>6.2717995044103247E-2</v>
      </c>
      <c r="Q451" s="10">
        <f t="shared" si="90"/>
        <v>18.41929421616873</v>
      </c>
      <c r="R451" s="10">
        <f t="shared" si="91"/>
        <v>2.9319577945178779</v>
      </c>
      <c r="T451" s="6">
        <f t="shared" si="82"/>
        <v>121.35125201068661</v>
      </c>
    </row>
    <row r="452" spans="1:20" x14ac:dyDescent="0.25">
      <c r="A452" s="2">
        <v>42146</v>
      </c>
      <c r="B452">
        <v>138.5241642127144</v>
      </c>
      <c r="C452">
        <v>105.8269065981148</v>
      </c>
      <c r="E452">
        <f t="shared" si="86"/>
        <v>1.1635384839225964</v>
      </c>
      <c r="F452">
        <f t="shared" si="87"/>
        <v>1.0037590165599917</v>
      </c>
      <c r="H452">
        <f t="shared" si="94"/>
        <v>56.121202292651219</v>
      </c>
      <c r="I452">
        <f t="shared" si="94"/>
        <v>56.121202292651219</v>
      </c>
      <c r="K452" s="10">
        <f t="shared" si="92"/>
        <v>65.299178631504745</v>
      </c>
      <c r="L452" s="10">
        <f t="shared" si="93"/>
        <v>56.332162821435936</v>
      </c>
      <c r="N452" s="10">
        <f t="shared" si="88"/>
        <v>0.28579107816719329</v>
      </c>
      <c r="O452" s="10">
        <f t="shared" si="89"/>
        <v>-5.7016359131125682E-3</v>
      </c>
      <c r="Q452" s="10">
        <f t="shared" si="90"/>
        <v>18.705085294335923</v>
      </c>
      <c r="R452" s="10">
        <f t="shared" si="91"/>
        <v>2.9262561586047653</v>
      </c>
      <c r="T452" s="6">
        <f t="shared" ref="T452:T515" si="95">K452+L452</f>
        <v>121.63134145294069</v>
      </c>
    </row>
    <row r="453" spans="1:20" x14ac:dyDescent="0.25">
      <c r="A453" s="2">
        <v>42147</v>
      </c>
      <c r="B453">
        <v>138.5241642127144</v>
      </c>
      <c r="C453">
        <v>105.8269065981148</v>
      </c>
      <c r="E453">
        <f t="shared" si="86"/>
        <v>1.1635384839225964</v>
      </c>
      <c r="F453">
        <f t="shared" si="87"/>
        <v>1.0037590165599917</v>
      </c>
      <c r="H453">
        <f t="shared" si="94"/>
        <v>56.121202292651219</v>
      </c>
      <c r="I453">
        <f t="shared" si="94"/>
        <v>56.121202292651219</v>
      </c>
      <c r="K453" s="10">
        <f t="shared" si="92"/>
        <v>65.299178631504745</v>
      </c>
      <c r="L453" s="10">
        <f t="shared" si="93"/>
        <v>56.332162821435936</v>
      </c>
      <c r="N453" s="10">
        <f t="shared" si="88"/>
        <v>0</v>
      </c>
      <c r="O453" s="10">
        <f t="shared" si="89"/>
        <v>0</v>
      </c>
      <c r="Q453" s="10">
        <f t="shared" si="90"/>
        <v>18.705085294335923</v>
      </c>
      <c r="R453" s="10">
        <f t="shared" si="91"/>
        <v>2.9262561586047653</v>
      </c>
      <c r="T453" s="6">
        <f t="shared" si="95"/>
        <v>121.63134145294069</v>
      </c>
    </row>
    <row r="454" spans="1:20" x14ac:dyDescent="0.25">
      <c r="A454" s="2">
        <v>42148</v>
      </c>
      <c r="B454">
        <v>138.5241642127144</v>
      </c>
      <c r="C454">
        <v>105.8269065981148</v>
      </c>
      <c r="E454">
        <f t="shared" si="86"/>
        <v>1.1635384839225964</v>
      </c>
      <c r="F454">
        <f t="shared" si="87"/>
        <v>1.0037590165599917</v>
      </c>
      <c r="H454">
        <f t="shared" si="94"/>
        <v>56.121202292651219</v>
      </c>
      <c r="I454">
        <f t="shared" si="94"/>
        <v>56.121202292651219</v>
      </c>
      <c r="K454" s="10">
        <f t="shared" si="92"/>
        <v>65.299178631504745</v>
      </c>
      <c r="L454" s="10">
        <f t="shared" si="93"/>
        <v>56.332162821435936</v>
      </c>
      <c r="N454" s="10">
        <f t="shared" si="88"/>
        <v>0</v>
      </c>
      <c r="O454" s="10">
        <f t="shared" si="89"/>
        <v>0</v>
      </c>
      <c r="Q454" s="10">
        <f t="shared" si="90"/>
        <v>18.705085294335923</v>
      </c>
      <c r="R454" s="10">
        <f t="shared" si="91"/>
        <v>2.9262561586047653</v>
      </c>
      <c r="T454" s="6">
        <f t="shared" si="95"/>
        <v>121.63134145294069</v>
      </c>
    </row>
    <row r="455" spans="1:20" x14ac:dyDescent="0.25">
      <c r="A455" s="2">
        <v>42149</v>
      </c>
      <c r="B455">
        <v>139.113112766326</v>
      </c>
      <c r="C455">
        <v>105.8483290488432</v>
      </c>
      <c r="E455">
        <f t="shared" si="86"/>
        <v>1.1684853775643826</v>
      </c>
      <c r="F455">
        <f t="shared" si="87"/>
        <v>1.0039622066443159</v>
      </c>
      <c r="H455">
        <f t="shared" si="94"/>
        <v>56.121202292651219</v>
      </c>
      <c r="I455">
        <f t="shared" si="94"/>
        <v>56.121202292651219</v>
      </c>
      <c r="K455" s="10">
        <f t="shared" si="92"/>
        <v>65.576804250295652</v>
      </c>
      <c r="L455" s="10">
        <f t="shared" si="93"/>
        <v>56.343566093262162</v>
      </c>
      <c r="N455" s="10">
        <f t="shared" si="88"/>
        <v>0.27762561879090697</v>
      </c>
      <c r="O455" s="10">
        <f t="shared" si="89"/>
        <v>1.1403271826225136E-2</v>
      </c>
      <c r="Q455" s="10">
        <f t="shared" si="90"/>
        <v>18.98271091312683</v>
      </c>
      <c r="R455" s="10">
        <f t="shared" si="91"/>
        <v>2.9376594304309904</v>
      </c>
      <c r="T455" s="6">
        <f t="shared" si="95"/>
        <v>121.92037034355781</v>
      </c>
    </row>
    <row r="456" spans="1:20" x14ac:dyDescent="0.25">
      <c r="A456" s="2">
        <v>42150</v>
      </c>
      <c r="B456">
        <v>138.59345227784519</v>
      </c>
      <c r="C456">
        <v>106.04113110539841</v>
      </c>
      <c r="E456">
        <f t="shared" si="86"/>
        <v>1.1641204714098654</v>
      </c>
      <c r="F456">
        <f t="shared" si="87"/>
        <v>1.0057909174032302</v>
      </c>
      <c r="H456">
        <f t="shared" si="94"/>
        <v>56.121202292651219</v>
      </c>
      <c r="I456">
        <f t="shared" si="94"/>
        <v>56.121202292651219</v>
      </c>
      <c r="K456" s="10">
        <f t="shared" si="92"/>
        <v>65.331840469009563</v>
      </c>
      <c r="L456" s="10">
        <f t="shared" si="93"/>
        <v>56.446195539697939</v>
      </c>
      <c r="N456" s="10">
        <f t="shared" si="88"/>
        <v>-0.24496378128608853</v>
      </c>
      <c r="O456" s="10">
        <f t="shared" si="89"/>
        <v>0.10262944643577754</v>
      </c>
      <c r="Q456" s="10">
        <f t="shared" si="90"/>
        <v>18.737747131840742</v>
      </c>
      <c r="R456" s="10">
        <f t="shared" si="91"/>
        <v>3.040288876866768</v>
      </c>
      <c r="T456" s="6">
        <f t="shared" si="95"/>
        <v>121.7780360087075</v>
      </c>
    </row>
    <row r="457" spans="1:20" x14ac:dyDescent="0.25">
      <c r="A457" s="2">
        <v>42151</v>
      </c>
      <c r="B457">
        <v>139.37294301056639</v>
      </c>
      <c r="C457">
        <v>106.1053984575836</v>
      </c>
      <c r="E457">
        <f t="shared" si="86"/>
        <v>1.1706678306416414</v>
      </c>
      <c r="F457">
        <f t="shared" si="87"/>
        <v>1.0064004876562029</v>
      </c>
      <c r="H457">
        <f t="shared" si="94"/>
        <v>56.121202292651219</v>
      </c>
      <c r="I457">
        <f t="shared" si="94"/>
        <v>56.121202292651219</v>
      </c>
      <c r="K457" s="10">
        <f t="shared" si="92"/>
        <v>65.69928614093871</v>
      </c>
      <c r="L457" s="10">
        <f t="shared" si="93"/>
        <v>56.4804053551766</v>
      </c>
      <c r="N457" s="10">
        <f t="shared" si="88"/>
        <v>0.36744567192914701</v>
      </c>
      <c r="O457" s="10">
        <f t="shared" si="89"/>
        <v>3.4209815478661199E-2</v>
      </c>
      <c r="Q457" s="10">
        <f t="shared" si="90"/>
        <v>19.105192803769889</v>
      </c>
      <c r="R457" s="10">
        <f t="shared" si="91"/>
        <v>3.0744986923454292</v>
      </c>
      <c r="T457" s="6">
        <f t="shared" si="95"/>
        <v>122.17969149611531</v>
      </c>
    </row>
    <row r="458" spans="1:20" x14ac:dyDescent="0.25">
      <c r="A458" s="2">
        <v>42152</v>
      </c>
      <c r="B458">
        <v>138.95721461978181</v>
      </c>
      <c r="C458">
        <v>106.11610968294769</v>
      </c>
      <c r="E458">
        <f t="shared" si="86"/>
        <v>1.167175905718028</v>
      </c>
      <c r="F458">
        <f t="shared" si="87"/>
        <v>1.0065020826983642</v>
      </c>
      <c r="H458">
        <f t="shared" si="94"/>
        <v>56.121202292651219</v>
      </c>
      <c r="I458">
        <f t="shared" si="94"/>
        <v>56.121202292651219</v>
      </c>
      <c r="K458" s="10">
        <f t="shared" si="92"/>
        <v>65.503315115909857</v>
      </c>
      <c r="L458" s="10">
        <f t="shared" si="93"/>
        <v>56.486106991089663</v>
      </c>
      <c r="N458" s="10">
        <f t="shared" si="88"/>
        <v>-0.19597102502885377</v>
      </c>
      <c r="O458" s="10">
        <f t="shared" si="89"/>
        <v>5.7016359130628302E-3</v>
      </c>
      <c r="Q458" s="10">
        <f t="shared" si="90"/>
        <v>18.909221778741035</v>
      </c>
      <c r="R458" s="10">
        <f t="shared" si="91"/>
        <v>3.080200328258492</v>
      </c>
      <c r="T458" s="6">
        <f t="shared" si="95"/>
        <v>121.98942210699951</v>
      </c>
    </row>
    <row r="459" spans="1:20" x14ac:dyDescent="0.25">
      <c r="A459" s="2">
        <v>42153</v>
      </c>
      <c r="B459">
        <v>137.0171487961199</v>
      </c>
      <c r="C459">
        <v>106.2553556126821</v>
      </c>
      <c r="E459">
        <f t="shared" si="86"/>
        <v>1.1508802560744951</v>
      </c>
      <c r="F459">
        <f t="shared" si="87"/>
        <v>1.0078228182464697</v>
      </c>
      <c r="H459">
        <f t="shared" si="94"/>
        <v>56.121202292651219</v>
      </c>
      <c r="I459">
        <f t="shared" si="94"/>
        <v>56.121202292651219</v>
      </c>
      <c r="K459" s="10">
        <f t="shared" si="92"/>
        <v>64.588783665774969</v>
      </c>
      <c r="L459" s="10">
        <f t="shared" si="93"/>
        <v>56.560228257959984</v>
      </c>
      <c r="N459" s="10">
        <f t="shared" si="88"/>
        <v>-0.91453145013488779</v>
      </c>
      <c r="O459" s="10">
        <f t="shared" si="89"/>
        <v>7.4121266870321278E-2</v>
      </c>
      <c r="Q459" s="10">
        <f t="shared" si="90"/>
        <v>17.994690328606147</v>
      </c>
      <c r="R459" s="10">
        <f t="shared" si="91"/>
        <v>3.1543215951288133</v>
      </c>
      <c r="T459" s="6">
        <f t="shared" si="95"/>
        <v>121.14901192373495</v>
      </c>
    </row>
    <row r="460" spans="1:20" x14ac:dyDescent="0.25">
      <c r="A460" s="2">
        <v>42154</v>
      </c>
      <c r="B460">
        <v>137.0171487961199</v>
      </c>
      <c r="C460">
        <v>106.2553556126821</v>
      </c>
      <c r="E460">
        <f t="shared" si="86"/>
        <v>1.1508802560744951</v>
      </c>
      <c r="F460">
        <f t="shared" si="87"/>
        <v>1.0078228182464697</v>
      </c>
      <c r="H460">
        <f t="shared" si="94"/>
        <v>56.121202292651219</v>
      </c>
      <c r="I460">
        <f t="shared" si="94"/>
        <v>56.121202292651219</v>
      </c>
      <c r="K460" s="10">
        <f t="shared" si="92"/>
        <v>64.588783665774969</v>
      </c>
      <c r="L460" s="10">
        <f t="shared" si="93"/>
        <v>56.560228257959984</v>
      </c>
      <c r="N460" s="10">
        <f t="shared" si="88"/>
        <v>0</v>
      </c>
      <c r="O460" s="10">
        <f t="shared" si="89"/>
        <v>0</v>
      </c>
      <c r="Q460" s="10">
        <f t="shared" si="90"/>
        <v>17.994690328606147</v>
      </c>
      <c r="R460" s="10">
        <f t="shared" si="91"/>
        <v>3.1543215951288133</v>
      </c>
      <c r="T460" s="6">
        <f t="shared" si="95"/>
        <v>121.14901192373495</v>
      </c>
    </row>
    <row r="461" spans="1:20" x14ac:dyDescent="0.25">
      <c r="A461" s="2">
        <v>42155</v>
      </c>
      <c r="B461">
        <v>137.0171487961199</v>
      </c>
      <c r="C461">
        <v>106.2553556126821</v>
      </c>
      <c r="E461">
        <f t="shared" si="86"/>
        <v>1.1508802560744951</v>
      </c>
      <c r="F461">
        <f t="shared" si="87"/>
        <v>1.0078228182464697</v>
      </c>
      <c r="H461">
        <f t="shared" si="94"/>
        <v>56.121202292651219</v>
      </c>
      <c r="I461">
        <f t="shared" si="94"/>
        <v>56.121202292651219</v>
      </c>
      <c r="K461" s="10">
        <f t="shared" si="92"/>
        <v>64.588783665774969</v>
      </c>
      <c r="L461" s="10">
        <f t="shared" si="93"/>
        <v>56.560228257959984</v>
      </c>
      <c r="N461" s="10">
        <f t="shared" si="88"/>
        <v>0</v>
      </c>
      <c r="O461" s="10">
        <f t="shared" si="89"/>
        <v>0</v>
      </c>
      <c r="Q461" s="10">
        <f t="shared" si="90"/>
        <v>17.994690328606147</v>
      </c>
      <c r="R461" s="10">
        <f t="shared" si="91"/>
        <v>3.1543215951288133</v>
      </c>
      <c r="T461" s="6">
        <f t="shared" si="95"/>
        <v>121.14901192373495</v>
      </c>
    </row>
    <row r="462" spans="1:20" x14ac:dyDescent="0.25">
      <c r="A462" s="2">
        <v>42156</v>
      </c>
      <c r="B462">
        <v>137.86592759397189</v>
      </c>
      <c r="C462">
        <v>106.0518423307626</v>
      </c>
      <c r="E462">
        <f t="shared" si="86"/>
        <v>1.15800960279354</v>
      </c>
      <c r="F462">
        <f t="shared" si="87"/>
        <v>1.0058925124453924</v>
      </c>
      <c r="H462">
        <f t="shared" si="94"/>
        <v>56.121202292651219</v>
      </c>
      <c r="I462">
        <f t="shared" si="94"/>
        <v>56.121202292651219</v>
      </c>
      <c r="K462" s="10">
        <f t="shared" si="92"/>
        <v>64.988891175208948</v>
      </c>
      <c r="L462" s="10">
        <f t="shared" si="93"/>
        <v>56.451897175611045</v>
      </c>
      <c r="N462" s="10">
        <f t="shared" si="88"/>
        <v>0.40010750943397966</v>
      </c>
      <c r="O462" s="10">
        <f t="shared" si="89"/>
        <v>-0.10833108234893984</v>
      </c>
      <c r="Q462" s="10">
        <f t="shared" si="90"/>
        <v>18.394797838040127</v>
      </c>
      <c r="R462" s="10">
        <f t="shared" si="91"/>
        <v>3.0459905127798734</v>
      </c>
      <c r="T462" s="6">
        <f t="shared" si="95"/>
        <v>121.44078835081999</v>
      </c>
    </row>
    <row r="463" spans="1:20" x14ac:dyDescent="0.25">
      <c r="A463" s="2">
        <v>42157</v>
      </c>
      <c r="B463">
        <v>135.5620994283735</v>
      </c>
      <c r="C463">
        <v>105.5805484147386</v>
      </c>
      <c r="E463">
        <f t="shared" si="86"/>
        <v>1.1386585188418457</v>
      </c>
      <c r="F463">
        <f t="shared" si="87"/>
        <v>1.0014223305902668</v>
      </c>
      <c r="H463">
        <f t="shared" si="94"/>
        <v>56.121202292651219</v>
      </c>
      <c r="I463">
        <f t="shared" si="94"/>
        <v>56.121202292651219</v>
      </c>
      <c r="K463" s="10">
        <f t="shared" si="92"/>
        <v>63.902885078173831</v>
      </c>
      <c r="L463" s="10">
        <f t="shared" si="93"/>
        <v>56.201025195434603</v>
      </c>
      <c r="N463" s="10">
        <f t="shared" si="88"/>
        <v>-1.0860060970351171</v>
      </c>
      <c r="O463" s="10">
        <f t="shared" si="89"/>
        <v>-0.25087198017644141</v>
      </c>
      <c r="Q463" s="10">
        <f t="shared" si="90"/>
        <v>17.30879174100501</v>
      </c>
      <c r="R463" s="10">
        <f t="shared" si="91"/>
        <v>2.795118532603432</v>
      </c>
      <c r="T463" s="6">
        <f t="shared" si="95"/>
        <v>120.10391027360843</v>
      </c>
    </row>
    <row r="464" spans="1:20" x14ac:dyDescent="0.25">
      <c r="A464" s="2">
        <v>42158</v>
      </c>
      <c r="B464">
        <v>134.85189676078289</v>
      </c>
      <c r="C464">
        <v>105.04498714652961</v>
      </c>
      <c r="E464">
        <f t="shared" si="86"/>
        <v>1.1326931470973374</v>
      </c>
      <c r="F464">
        <f t="shared" si="87"/>
        <v>0.99634257848217056</v>
      </c>
      <c r="H464">
        <f t="shared" si="94"/>
        <v>56.121202292651219</v>
      </c>
      <c r="I464">
        <f t="shared" si="94"/>
        <v>56.121202292651219</v>
      </c>
      <c r="K464" s="10">
        <f t="shared" si="92"/>
        <v>63.568101243749418</v>
      </c>
      <c r="L464" s="10">
        <f t="shared" si="93"/>
        <v>55.915943399779614</v>
      </c>
      <c r="N464" s="10">
        <f t="shared" si="88"/>
        <v>-0.33478383442441384</v>
      </c>
      <c r="O464" s="10">
        <f t="shared" si="89"/>
        <v>-0.28508179565498892</v>
      </c>
      <c r="Q464" s="10">
        <f t="shared" si="90"/>
        <v>16.974007906580596</v>
      </c>
      <c r="R464" s="10">
        <f t="shared" si="91"/>
        <v>2.5100367369484431</v>
      </c>
      <c r="T464" s="6">
        <f t="shared" si="95"/>
        <v>119.48404464352903</v>
      </c>
    </row>
    <row r="465" spans="1:20" x14ac:dyDescent="0.25">
      <c r="A465" s="2">
        <v>42159</v>
      </c>
      <c r="B465">
        <v>133.57006755586349</v>
      </c>
      <c r="C465">
        <v>105.1735218508997</v>
      </c>
      <c r="E465">
        <f t="shared" si="86"/>
        <v>1.1219263785828608</v>
      </c>
      <c r="F465">
        <f t="shared" si="87"/>
        <v>0.99756171898811308</v>
      </c>
      <c r="H465">
        <f t="shared" si="94"/>
        <v>56.121202292651219</v>
      </c>
      <c r="I465">
        <f t="shared" si="94"/>
        <v>56.121202292651219</v>
      </c>
      <c r="K465" s="10">
        <f t="shared" si="92"/>
        <v>62.963857249910326</v>
      </c>
      <c r="L465" s="10">
        <f t="shared" si="93"/>
        <v>55.98436303073678</v>
      </c>
      <c r="N465" s="10">
        <f t="shared" si="88"/>
        <v>-0.60424399383909133</v>
      </c>
      <c r="O465" s="10">
        <f t="shared" si="89"/>
        <v>6.8419630957166078E-2</v>
      </c>
      <c r="Q465" s="10">
        <f t="shared" si="90"/>
        <v>16.369763912741504</v>
      </c>
      <c r="R465" s="10">
        <f t="shared" si="91"/>
        <v>2.5784563679056092</v>
      </c>
      <c r="T465" s="6">
        <f t="shared" si="95"/>
        <v>118.94822028064711</v>
      </c>
    </row>
    <row r="466" spans="1:20" x14ac:dyDescent="0.25">
      <c r="A466" s="2">
        <v>42160</v>
      </c>
      <c r="B466">
        <v>134.22830417460591</v>
      </c>
      <c r="C466">
        <v>104.8628963153385</v>
      </c>
      <c r="E466">
        <f t="shared" si="86"/>
        <v>1.1274552597119165</v>
      </c>
      <c r="F466">
        <f t="shared" si="87"/>
        <v>0.99461546276541735</v>
      </c>
      <c r="H466">
        <f t="shared" si="94"/>
        <v>56.121202292651219</v>
      </c>
      <c r="I466">
        <f t="shared" si="94"/>
        <v>56.121202292651219</v>
      </c>
      <c r="K466" s="10">
        <f t="shared" si="92"/>
        <v>63.274144706206087</v>
      </c>
      <c r="L466" s="10">
        <f t="shared" si="93"/>
        <v>55.819015589256892</v>
      </c>
      <c r="N466" s="10">
        <f t="shared" si="88"/>
        <v>0.31028745629576093</v>
      </c>
      <c r="O466" s="10">
        <f t="shared" si="89"/>
        <v>-0.16534744147988789</v>
      </c>
      <c r="Q466" s="10">
        <f t="shared" si="90"/>
        <v>16.680051369037265</v>
      </c>
      <c r="R466" s="10">
        <f t="shared" si="91"/>
        <v>2.4131089264257213</v>
      </c>
      <c r="T466" s="6">
        <f t="shared" si="95"/>
        <v>119.09316029546298</v>
      </c>
    </row>
    <row r="467" spans="1:20" x14ac:dyDescent="0.25">
      <c r="A467" s="2">
        <v>42161</v>
      </c>
      <c r="B467">
        <v>134.22830417460591</v>
      </c>
      <c r="C467">
        <v>104.8628963153385</v>
      </c>
      <c r="E467">
        <f t="shared" si="86"/>
        <v>1.1274552597119165</v>
      </c>
      <c r="F467">
        <f t="shared" si="87"/>
        <v>0.99461546276541735</v>
      </c>
      <c r="H467">
        <f t="shared" si="94"/>
        <v>56.121202292651219</v>
      </c>
      <c r="I467">
        <f t="shared" si="94"/>
        <v>56.121202292651219</v>
      </c>
      <c r="K467" s="10">
        <f t="shared" si="92"/>
        <v>63.274144706206087</v>
      </c>
      <c r="L467" s="10">
        <f t="shared" si="93"/>
        <v>55.819015589256892</v>
      </c>
      <c r="N467" s="10">
        <f t="shared" si="88"/>
        <v>0</v>
      </c>
      <c r="O467" s="10">
        <f t="shared" si="89"/>
        <v>0</v>
      </c>
      <c r="Q467" s="10">
        <f t="shared" si="90"/>
        <v>16.680051369037265</v>
      </c>
      <c r="R467" s="10">
        <f t="shared" si="91"/>
        <v>2.4131089264257213</v>
      </c>
      <c r="T467" s="6">
        <f t="shared" si="95"/>
        <v>119.09316029546298</v>
      </c>
    </row>
    <row r="468" spans="1:20" x14ac:dyDescent="0.25">
      <c r="A468" s="2">
        <v>42162</v>
      </c>
      <c r="B468">
        <v>134.22830417460591</v>
      </c>
      <c r="C468">
        <v>104.8628963153385</v>
      </c>
      <c r="E468">
        <f t="shared" si="86"/>
        <v>1.1274552597119165</v>
      </c>
      <c r="F468">
        <f t="shared" si="87"/>
        <v>0.99461546276541735</v>
      </c>
      <c r="H468">
        <f t="shared" si="94"/>
        <v>56.121202292651219</v>
      </c>
      <c r="I468">
        <f t="shared" si="94"/>
        <v>56.121202292651219</v>
      </c>
      <c r="K468" s="10">
        <f t="shared" si="92"/>
        <v>63.274144706206087</v>
      </c>
      <c r="L468" s="10">
        <f t="shared" si="93"/>
        <v>55.819015589256892</v>
      </c>
      <c r="N468" s="10">
        <f t="shared" si="88"/>
        <v>0</v>
      </c>
      <c r="O468" s="10">
        <f t="shared" si="89"/>
        <v>0</v>
      </c>
      <c r="Q468" s="10">
        <f t="shared" si="90"/>
        <v>16.680051369037265</v>
      </c>
      <c r="R468" s="10">
        <f t="shared" si="91"/>
        <v>2.4131089264257213</v>
      </c>
      <c r="T468" s="6">
        <f t="shared" si="95"/>
        <v>119.09316029546298</v>
      </c>
    </row>
    <row r="469" spans="1:20" x14ac:dyDescent="0.25">
      <c r="A469" s="2">
        <v>42163</v>
      </c>
      <c r="B469">
        <v>132.60003464403249</v>
      </c>
      <c r="C469">
        <v>104.84147386461009</v>
      </c>
      <c r="E469">
        <f t="shared" si="86"/>
        <v>1.1137785537610938</v>
      </c>
      <c r="F469">
        <f t="shared" si="87"/>
        <v>0.99441227268109311</v>
      </c>
      <c r="H469">
        <f t="shared" si="94"/>
        <v>56.121202292651219</v>
      </c>
      <c r="I469">
        <f t="shared" si="94"/>
        <v>56.121202292651219</v>
      </c>
      <c r="K469" s="10">
        <f t="shared" si="92"/>
        <v>62.506591524842854</v>
      </c>
      <c r="L469" s="10">
        <f t="shared" si="93"/>
        <v>55.807612317430674</v>
      </c>
      <c r="N469" s="10">
        <f t="shared" si="88"/>
        <v>-0.76755318136323325</v>
      </c>
      <c r="O469" s="10">
        <f t="shared" si="89"/>
        <v>-1.1403271826218031E-2</v>
      </c>
      <c r="Q469" s="10">
        <f t="shared" si="90"/>
        <v>15.912498187674032</v>
      </c>
      <c r="R469" s="10">
        <f t="shared" si="91"/>
        <v>2.4017056545995032</v>
      </c>
      <c r="T469" s="6">
        <f t="shared" si="95"/>
        <v>118.31420384227353</v>
      </c>
    </row>
    <row r="470" spans="1:20" x14ac:dyDescent="0.25">
      <c r="A470" s="2">
        <v>42164</v>
      </c>
      <c r="B470">
        <v>131.71661181361509</v>
      </c>
      <c r="C470">
        <v>104.62724935732651</v>
      </c>
      <c r="E470">
        <f t="shared" si="86"/>
        <v>1.1063582132984144</v>
      </c>
      <c r="F470">
        <f t="shared" si="87"/>
        <v>0.99238037183785466</v>
      </c>
      <c r="H470">
        <f t="shared" si="94"/>
        <v>56.121202292651219</v>
      </c>
      <c r="I470">
        <f t="shared" si="94"/>
        <v>56.121202292651219</v>
      </c>
      <c r="K470" s="10">
        <f t="shared" si="92"/>
        <v>62.090153096656486</v>
      </c>
      <c r="L470" s="10">
        <f t="shared" si="93"/>
        <v>55.693579599168679</v>
      </c>
      <c r="N470" s="10">
        <f t="shared" si="88"/>
        <v>-0.41643842818636756</v>
      </c>
      <c r="O470" s="10">
        <f t="shared" si="89"/>
        <v>-0.11403271826199557</v>
      </c>
      <c r="Q470" s="10">
        <f t="shared" si="90"/>
        <v>15.496059759487665</v>
      </c>
      <c r="R470" s="10">
        <f t="shared" si="91"/>
        <v>2.2876729363375077</v>
      </c>
      <c r="T470" s="6">
        <f t="shared" si="95"/>
        <v>117.78373269582517</v>
      </c>
    </row>
    <row r="471" spans="1:20" x14ac:dyDescent="0.25">
      <c r="A471" s="2">
        <v>42165</v>
      </c>
      <c r="B471">
        <v>133.17166118136149</v>
      </c>
      <c r="C471">
        <v>104.39160239931449</v>
      </c>
      <c r="E471">
        <f t="shared" si="86"/>
        <v>1.1185799505310638</v>
      </c>
      <c r="F471">
        <f t="shared" si="87"/>
        <v>0.99014528091029175</v>
      </c>
      <c r="H471">
        <f t="shared" ref="H471:I490" si="96">$T$310/2</f>
        <v>56.121202292651219</v>
      </c>
      <c r="I471">
        <f t="shared" si="96"/>
        <v>56.121202292651219</v>
      </c>
      <c r="K471" s="10">
        <f t="shared" si="92"/>
        <v>62.776051684257631</v>
      </c>
      <c r="L471" s="10">
        <f t="shared" si="93"/>
        <v>55.568143609080451</v>
      </c>
      <c r="N471" s="10">
        <f t="shared" si="88"/>
        <v>0.68589858760114453</v>
      </c>
      <c r="O471" s="10">
        <f t="shared" si="89"/>
        <v>-0.12543599008822781</v>
      </c>
      <c r="Q471" s="10">
        <f t="shared" si="90"/>
        <v>16.181958347088809</v>
      </c>
      <c r="R471" s="10">
        <f t="shared" si="91"/>
        <v>2.1622369462492799</v>
      </c>
      <c r="T471" s="6">
        <f t="shared" si="95"/>
        <v>118.34419529333809</v>
      </c>
    </row>
    <row r="472" spans="1:20" x14ac:dyDescent="0.25">
      <c r="A472" s="2">
        <v>42166</v>
      </c>
      <c r="B472">
        <v>134.14169409319251</v>
      </c>
      <c r="C472">
        <v>104.7557840616967</v>
      </c>
      <c r="E472">
        <f t="shared" si="86"/>
        <v>1.1267277753528309</v>
      </c>
      <c r="F472">
        <f t="shared" si="87"/>
        <v>0.99359951234379806</v>
      </c>
      <c r="H472">
        <f t="shared" si="96"/>
        <v>56.121202292651219</v>
      </c>
      <c r="I472">
        <f t="shared" si="96"/>
        <v>56.121202292651219</v>
      </c>
      <c r="K472" s="10">
        <f t="shared" si="92"/>
        <v>63.233317409325096</v>
      </c>
      <c r="L472" s="10">
        <f t="shared" si="93"/>
        <v>55.761999230125895</v>
      </c>
      <c r="N472" s="10">
        <f t="shared" si="88"/>
        <v>0.45726572506746521</v>
      </c>
      <c r="O472" s="10">
        <f t="shared" si="89"/>
        <v>0.19385562104544363</v>
      </c>
      <c r="Q472" s="10">
        <f t="shared" si="90"/>
        <v>16.639224072156274</v>
      </c>
      <c r="R472" s="10">
        <f t="shared" si="91"/>
        <v>2.3560925672947235</v>
      </c>
      <c r="T472" s="6">
        <f t="shared" si="95"/>
        <v>118.99531663945099</v>
      </c>
    </row>
    <row r="473" spans="1:20" x14ac:dyDescent="0.25">
      <c r="A473" s="2">
        <v>42167</v>
      </c>
      <c r="B473">
        <v>133.06772908366531</v>
      </c>
      <c r="C473">
        <v>104.8200514138818</v>
      </c>
      <c r="E473">
        <f t="shared" si="86"/>
        <v>1.1177069693001602</v>
      </c>
      <c r="F473">
        <f t="shared" si="87"/>
        <v>0.99420908259676988</v>
      </c>
      <c r="H473">
        <f t="shared" si="96"/>
        <v>56.121202292651219</v>
      </c>
      <c r="I473">
        <f t="shared" si="96"/>
        <v>56.121202292651219</v>
      </c>
      <c r="K473" s="10">
        <f t="shared" si="92"/>
        <v>62.727058928000396</v>
      </c>
      <c r="L473" s="10">
        <f t="shared" si="93"/>
        <v>55.796209045604506</v>
      </c>
      <c r="N473" s="10">
        <f t="shared" si="88"/>
        <v>-0.50625848132469997</v>
      </c>
      <c r="O473" s="10">
        <f t="shared" si="89"/>
        <v>3.4209815478611461E-2</v>
      </c>
      <c r="Q473" s="10">
        <f t="shared" si="90"/>
        <v>16.132965590831574</v>
      </c>
      <c r="R473" s="10">
        <f t="shared" si="91"/>
        <v>2.390302382773335</v>
      </c>
      <c r="T473" s="6">
        <f t="shared" si="95"/>
        <v>118.5232679736049</v>
      </c>
    </row>
    <row r="474" spans="1:20" x14ac:dyDescent="0.25">
      <c r="A474" s="2">
        <v>42168</v>
      </c>
      <c r="B474">
        <v>133.06772908366531</v>
      </c>
      <c r="C474">
        <v>104.8200514138818</v>
      </c>
      <c r="E474">
        <f t="shared" si="86"/>
        <v>1.1177069693001602</v>
      </c>
      <c r="F474">
        <f t="shared" si="87"/>
        <v>0.99420908259676988</v>
      </c>
      <c r="H474">
        <f t="shared" si="96"/>
        <v>56.121202292651219</v>
      </c>
      <c r="I474">
        <f t="shared" si="96"/>
        <v>56.121202292651219</v>
      </c>
      <c r="K474" s="10">
        <f t="shared" si="92"/>
        <v>62.727058928000396</v>
      </c>
      <c r="L474" s="10">
        <f t="shared" si="93"/>
        <v>55.796209045604506</v>
      </c>
      <c r="N474" s="10">
        <f t="shared" si="88"/>
        <v>0</v>
      </c>
      <c r="O474" s="10">
        <f t="shared" si="89"/>
        <v>0</v>
      </c>
      <c r="Q474" s="10">
        <f t="shared" si="90"/>
        <v>16.132965590831574</v>
      </c>
      <c r="R474" s="10">
        <f t="shared" si="91"/>
        <v>2.390302382773335</v>
      </c>
      <c r="T474" s="6">
        <f t="shared" si="95"/>
        <v>118.5232679736049</v>
      </c>
    </row>
    <row r="475" spans="1:20" x14ac:dyDescent="0.25">
      <c r="A475" s="2">
        <v>42169</v>
      </c>
      <c r="B475">
        <v>133.06772908366531</v>
      </c>
      <c r="C475">
        <v>104.8200514138818</v>
      </c>
      <c r="E475">
        <f t="shared" si="86"/>
        <v>1.1177069693001602</v>
      </c>
      <c r="F475">
        <f t="shared" si="87"/>
        <v>0.99420908259676988</v>
      </c>
      <c r="H475">
        <f t="shared" si="96"/>
        <v>56.121202292651219</v>
      </c>
      <c r="I475">
        <f t="shared" si="96"/>
        <v>56.121202292651219</v>
      </c>
      <c r="K475" s="10">
        <f t="shared" si="92"/>
        <v>62.727058928000396</v>
      </c>
      <c r="L475" s="10">
        <f t="shared" si="93"/>
        <v>55.796209045604506</v>
      </c>
      <c r="N475" s="10">
        <f t="shared" si="88"/>
        <v>0</v>
      </c>
      <c r="O475" s="10">
        <f t="shared" si="89"/>
        <v>0</v>
      </c>
      <c r="Q475" s="10">
        <f t="shared" si="90"/>
        <v>16.132965590831574</v>
      </c>
      <c r="R475" s="10">
        <f t="shared" si="91"/>
        <v>2.390302382773335</v>
      </c>
      <c r="T475" s="6">
        <f t="shared" si="95"/>
        <v>118.5232679736049</v>
      </c>
    </row>
    <row r="476" spans="1:20" x14ac:dyDescent="0.25">
      <c r="A476" s="2">
        <v>42170</v>
      </c>
      <c r="B476">
        <v>132.16698423696519</v>
      </c>
      <c r="C476">
        <v>104.76649528706081</v>
      </c>
      <c r="E476">
        <f t="shared" si="86"/>
        <v>1.1101411319656631</v>
      </c>
      <c r="F476">
        <f t="shared" si="87"/>
        <v>0.99370110738595929</v>
      </c>
      <c r="H476">
        <f t="shared" si="96"/>
        <v>56.121202292651219</v>
      </c>
      <c r="I476">
        <f t="shared" si="96"/>
        <v>56.121202292651219</v>
      </c>
      <c r="K476" s="10">
        <f t="shared" si="92"/>
        <v>62.302455040437792</v>
      </c>
      <c r="L476" s="10">
        <f t="shared" si="93"/>
        <v>55.76770086603895</v>
      </c>
      <c r="N476" s="10">
        <f t="shared" si="88"/>
        <v>-0.42460388756260414</v>
      </c>
      <c r="O476" s="10">
        <f t="shared" si="89"/>
        <v>-2.8508179565555736E-2</v>
      </c>
      <c r="Q476" s="10">
        <f t="shared" si="90"/>
        <v>15.70836170326897</v>
      </c>
      <c r="R476" s="10">
        <f t="shared" si="91"/>
        <v>2.3617942032077792</v>
      </c>
      <c r="T476" s="6">
        <f t="shared" si="95"/>
        <v>118.07015590647674</v>
      </c>
    </row>
    <row r="477" spans="1:20" x14ac:dyDescent="0.25">
      <c r="A477" s="2">
        <v>42171</v>
      </c>
      <c r="B477">
        <v>132.75593279057679</v>
      </c>
      <c r="C477">
        <v>104.8843187660668</v>
      </c>
      <c r="E477">
        <f t="shared" si="86"/>
        <v>1.1150880256074496</v>
      </c>
      <c r="F477">
        <f t="shared" si="87"/>
        <v>0.99481865284974058</v>
      </c>
      <c r="H477">
        <f t="shared" si="96"/>
        <v>56.121202292651219</v>
      </c>
      <c r="I477">
        <f t="shared" si="96"/>
        <v>56.121202292651219</v>
      </c>
      <c r="K477" s="10">
        <f t="shared" si="92"/>
        <v>62.58008065922872</v>
      </c>
      <c r="L477" s="10">
        <f t="shared" si="93"/>
        <v>55.830418861083061</v>
      </c>
      <c r="N477" s="10">
        <f t="shared" si="88"/>
        <v>0.27762561879092829</v>
      </c>
      <c r="O477" s="10">
        <f t="shared" si="89"/>
        <v>6.2717995044110353E-2</v>
      </c>
      <c r="Q477" s="10">
        <f t="shared" si="90"/>
        <v>15.985987322059898</v>
      </c>
      <c r="R477" s="10">
        <f t="shared" si="91"/>
        <v>2.4245121982518896</v>
      </c>
      <c r="T477" s="6">
        <f t="shared" si="95"/>
        <v>118.41049952031179</v>
      </c>
    </row>
    <row r="478" spans="1:20" x14ac:dyDescent="0.25">
      <c r="A478" s="2">
        <v>42172</v>
      </c>
      <c r="B478">
        <v>132.63467867659801</v>
      </c>
      <c r="C478">
        <v>104.87360754070269</v>
      </c>
      <c r="E478">
        <f t="shared" si="86"/>
        <v>1.1140695475047295</v>
      </c>
      <c r="F478">
        <f t="shared" si="87"/>
        <v>0.99471705780757935</v>
      </c>
      <c r="H478">
        <f t="shared" si="96"/>
        <v>56.121202292651219</v>
      </c>
      <c r="I478">
        <f t="shared" si="96"/>
        <v>56.121202292651219</v>
      </c>
      <c r="K478" s="10">
        <f t="shared" si="92"/>
        <v>62.522922443595334</v>
      </c>
      <c r="L478" s="10">
        <f t="shared" si="93"/>
        <v>55.824717225169998</v>
      </c>
      <c r="N478" s="10">
        <f t="shared" si="88"/>
        <v>-5.7158215633386078E-2</v>
      </c>
      <c r="O478" s="10">
        <f t="shared" si="89"/>
        <v>-5.7016359130628302E-3</v>
      </c>
      <c r="Q478" s="10">
        <f t="shared" si="90"/>
        <v>15.928829106426512</v>
      </c>
      <c r="R478" s="10">
        <f t="shared" si="91"/>
        <v>2.4188105623388267</v>
      </c>
      <c r="T478" s="6">
        <f t="shared" si="95"/>
        <v>118.34763966876534</v>
      </c>
    </row>
    <row r="479" spans="1:20" x14ac:dyDescent="0.25">
      <c r="A479" s="2">
        <v>42173</v>
      </c>
      <c r="B479">
        <v>132.4961025463364</v>
      </c>
      <c r="C479">
        <v>104.9271636675235</v>
      </c>
      <c r="E479">
        <f t="shared" si="86"/>
        <v>1.1129055725301911</v>
      </c>
      <c r="F479">
        <f t="shared" si="87"/>
        <v>0.99522503301838816</v>
      </c>
      <c r="H479">
        <f t="shared" si="96"/>
        <v>56.121202292651219</v>
      </c>
      <c r="I479">
        <f t="shared" si="96"/>
        <v>56.121202292651219</v>
      </c>
      <c r="K479" s="10">
        <f t="shared" si="92"/>
        <v>62.457598768585676</v>
      </c>
      <c r="L479" s="10">
        <f t="shared" si="93"/>
        <v>55.853225404735454</v>
      </c>
      <c r="N479" s="10">
        <f t="shared" si="88"/>
        <v>-6.5323675009658189E-2</v>
      </c>
      <c r="O479" s="10">
        <f t="shared" si="89"/>
        <v>2.850817956545626E-2</v>
      </c>
      <c r="Q479" s="10">
        <f t="shared" si="90"/>
        <v>15.863505431416854</v>
      </c>
      <c r="R479" s="10">
        <f t="shared" si="91"/>
        <v>2.447318741904283</v>
      </c>
      <c r="T479" s="6">
        <f t="shared" si="95"/>
        <v>118.31082417332112</v>
      </c>
    </row>
    <row r="480" spans="1:20" x14ac:dyDescent="0.25">
      <c r="A480" s="2">
        <v>42174</v>
      </c>
      <c r="B480">
        <v>133.085051099948</v>
      </c>
      <c r="C480">
        <v>105.1413881748072</v>
      </c>
      <c r="E480">
        <f t="shared" si="86"/>
        <v>1.1178524661719775</v>
      </c>
      <c r="F480">
        <f t="shared" si="87"/>
        <v>0.99725693386162773</v>
      </c>
      <c r="H480">
        <f t="shared" si="96"/>
        <v>56.121202292651219</v>
      </c>
      <c r="I480">
        <f t="shared" si="96"/>
        <v>56.121202292651219</v>
      </c>
      <c r="K480" s="10">
        <f t="shared" si="92"/>
        <v>62.735224387376604</v>
      </c>
      <c r="L480" s="10">
        <f t="shared" si="93"/>
        <v>55.967258122997507</v>
      </c>
      <c r="N480" s="10">
        <f t="shared" si="88"/>
        <v>0.27762561879092829</v>
      </c>
      <c r="O480" s="10">
        <f t="shared" si="89"/>
        <v>0.11403271826205241</v>
      </c>
      <c r="Q480" s="10">
        <f t="shared" si="90"/>
        <v>16.141131050207782</v>
      </c>
      <c r="R480" s="10">
        <f t="shared" si="91"/>
        <v>2.5613514601663354</v>
      </c>
      <c r="T480" s="6">
        <f t="shared" si="95"/>
        <v>118.70248251037411</v>
      </c>
    </row>
    <row r="481" spans="1:20" x14ac:dyDescent="0.25">
      <c r="A481" s="2">
        <v>42175</v>
      </c>
      <c r="B481">
        <v>133.085051099948</v>
      </c>
      <c r="C481">
        <v>105.1413881748072</v>
      </c>
      <c r="E481">
        <f t="shared" si="86"/>
        <v>1.1178524661719775</v>
      </c>
      <c r="F481">
        <f t="shared" si="87"/>
        <v>0.99725693386162773</v>
      </c>
      <c r="H481">
        <f t="shared" si="96"/>
        <v>56.121202292651219</v>
      </c>
      <c r="I481">
        <f t="shared" si="96"/>
        <v>56.121202292651219</v>
      </c>
      <c r="K481" s="10">
        <f t="shared" si="92"/>
        <v>62.735224387376604</v>
      </c>
      <c r="L481" s="10">
        <f t="shared" si="93"/>
        <v>55.967258122997507</v>
      </c>
      <c r="N481" s="10">
        <f t="shared" si="88"/>
        <v>0</v>
      </c>
      <c r="O481" s="10">
        <f t="shared" si="89"/>
        <v>0</v>
      </c>
      <c r="Q481" s="10">
        <f t="shared" si="90"/>
        <v>16.141131050207782</v>
      </c>
      <c r="R481" s="10">
        <f t="shared" si="91"/>
        <v>2.5613514601663354</v>
      </c>
      <c r="T481" s="6">
        <f t="shared" si="95"/>
        <v>118.70248251037411</v>
      </c>
    </row>
    <row r="482" spans="1:20" x14ac:dyDescent="0.25">
      <c r="A482" s="2">
        <v>42176</v>
      </c>
      <c r="B482">
        <v>133.085051099948</v>
      </c>
      <c r="C482">
        <v>105.1413881748072</v>
      </c>
      <c r="E482">
        <f t="shared" si="86"/>
        <v>1.1178524661719775</v>
      </c>
      <c r="F482">
        <f t="shared" si="87"/>
        <v>0.99725693386162773</v>
      </c>
      <c r="H482">
        <f t="shared" si="96"/>
        <v>56.121202292651219</v>
      </c>
      <c r="I482">
        <f t="shared" si="96"/>
        <v>56.121202292651219</v>
      </c>
      <c r="K482" s="10">
        <f t="shared" si="92"/>
        <v>62.735224387376604</v>
      </c>
      <c r="L482" s="10">
        <f t="shared" si="93"/>
        <v>55.967258122997507</v>
      </c>
      <c r="N482" s="10">
        <f t="shared" si="88"/>
        <v>0</v>
      </c>
      <c r="O482" s="10">
        <f t="shared" si="89"/>
        <v>0</v>
      </c>
      <c r="Q482" s="10">
        <f t="shared" si="90"/>
        <v>16.141131050207782</v>
      </c>
      <c r="R482" s="10">
        <f t="shared" si="91"/>
        <v>2.5613514601663354</v>
      </c>
      <c r="T482" s="6">
        <f t="shared" si="95"/>
        <v>118.70248251037411</v>
      </c>
    </row>
    <row r="483" spans="1:20" x14ac:dyDescent="0.25">
      <c r="A483" s="2">
        <v>42177</v>
      </c>
      <c r="B483">
        <v>134.02043997921359</v>
      </c>
      <c r="C483">
        <v>104.8307626392459</v>
      </c>
      <c r="E483">
        <f t="shared" si="86"/>
        <v>1.1257092972501097</v>
      </c>
      <c r="F483">
        <f t="shared" si="87"/>
        <v>0.994310677638931</v>
      </c>
      <c r="H483">
        <f t="shared" si="96"/>
        <v>56.121202292651219</v>
      </c>
      <c r="I483">
        <f t="shared" si="96"/>
        <v>56.121202292651219</v>
      </c>
      <c r="K483" s="10">
        <f t="shared" si="92"/>
        <v>63.176159193691653</v>
      </c>
      <c r="L483" s="10">
        <f t="shared" si="93"/>
        <v>55.801910681517562</v>
      </c>
      <c r="N483" s="10">
        <f t="shared" si="88"/>
        <v>0.44093480631504889</v>
      </c>
      <c r="O483" s="10">
        <f t="shared" si="89"/>
        <v>-0.16534744147994473</v>
      </c>
      <c r="Q483" s="10">
        <f t="shared" si="90"/>
        <v>16.582065856522831</v>
      </c>
      <c r="R483" s="10">
        <f t="shared" si="91"/>
        <v>2.3960040186863907</v>
      </c>
      <c r="T483" s="6">
        <f t="shared" si="95"/>
        <v>118.97806987520921</v>
      </c>
    </row>
    <row r="484" spans="1:20" x14ac:dyDescent="0.25">
      <c r="A484" s="2">
        <v>42178</v>
      </c>
      <c r="B484">
        <v>136.08175991685431</v>
      </c>
      <c r="C484">
        <v>104.7236503856041</v>
      </c>
      <c r="E484">
        <f t="shared" si="86"/>
        <v>1.1430234249963629</v>
      </c>
      <c r="F484">
        <f t="shared" si="87"/>
        <v>0.99329472721731171</v>
      </c>
      <c r="H484">
        <f t="shared" si="96"/>
        <v>56.121202292651219</v>
      </c>
      <c r="I484">
        <f t="shared" si="96"/>
        <v>56.121202292651219</v>
      </c>
      <c r="K484" s="10">
        <f t="shared" si="92"/>
        <v>64.147848859459927</v>
      </c>
      <c r="L484" s="10">
        <f t="shared" si="93"/>
        <v>55.744894322386564</v>
      </c>
      <c r="N484" s="10">
        <f t="shared" si="88"/>
        <v>0.97168966576827387</v>
      </c>
      <c r="O484" s="10">
        <f t="shared" si="89"/>
        <v>-5.7016359130997785E-2</v>
      </c>
      <c r="Q484" s="10">
        <f t="shared" si="90"/>
        <v>17.553755522291105</v>
      </c>
      <c r="R484" s="10">
        <f t="shared" si="91"/>
        <v>2.3389876595553929</v>
      </c>
      <c r="T484" s="6">
        <f t="shared" si="95"/>
        <v>119.8927431818465</v>
      </c>
    </row>
    <row r="485" spans="1:20" x14ac:dyDescent="0.25">
      <c r="A485" s="2">
        <v>42179</v>
      </c>
      <c r="B485">
        <v>135.76996362376579</v>
      </c>
      <c r="C485">
        <v>104.8200514138818</v>
      </c>
      <c r="E485">
        <f t="shared" si="86"/>
        <v>1.1404044813036522</v>
      </c>
      <c r="F485">
        <f t="shared" si="87"/>
        <v>0.99420908259676988</v>
      </c>
      <c r="H485">
        <f t="shared" si="96"/>
        <v>56.121202292651219</v>
      </c>
      <c r="I485">
        <f t="shared" si="96"/>
        <v>56.121202292651219</v>
      </c>
      <c r="K485" s="10">
        <f t="shared" si="92"/>
        <v>64.000870590688251</v>
      </c>
      <c r="L485" s="10">
        <f t="shared" si="93"/>
        <v>55.796209045604506</v>
      </c>
      <c r="N485" s="10">
        <f t="shared" si="88"/>
        <v>-0.14697826877167586</v>
      </c>
      <c r="O485" s="10">
        <f t="shared" si="89"/>
        <v>5.131472321794206E-2</v>
      </c>
      <c r="Q485" s="10">
        <f t="shared" si="90"/>
        <v>17.406777253519429</v>
      </c>
      <c r="R485" s="10">
        <f t="shared" si="91"/>
        <v>2.390302382773335</v>
      </c>
      <c r="T485" s="6">
        <f t="shared" si="95"/>
        <v>119.79707963629275</v>
      </c>
    </row>
    <row r="486" spans="1:20" x14ac:dyDescent="0.25">
      <c r="A486" s="2">
        <v>42180</v>
      </c>
      <c r="B486">
        <v>135.38887926554651</v>
      </c>
      <c r="C486">
        <v>104.7129391602399</v>
      </c>
      <c r="E486">
        <f t="shared" si="86"/>
        <v>1.1372035501236728</v>
      </c>
      <c r="F486">
        <f t="shared" si="87"/>
        <v>0.9931931321751496</v>
      </c>
      <c r="H486">
        <f t="shared" si="96"/>
        <v>56.121202292651219</v>
      </c>
      <c r="I486">
        <f t="shared" si="96"/>
        <v>56.121202292651219</v>
      </c>
      <c r="K486" s="10">
        <f t="shared" si="92"/>
        <v>63.821230484411771</v>
      </c>
      <c r="L486" s="10">
        <f t="shared" si="93"/>
        <v>55.739192686473451</v>
      </c>
      <c r="N486" s="10">
        <f t="shared" si="88"/>
        <v>-0.17964010627648008</v>
      </c>
      <c r="O486" s="10">
        <f t="shared" si="89"/>
        <v>-5.7016359131054628E-2</v>
      </c>
      <c r="Q486" s="10">
        <f t="shared" si="90"/>
        <v>17.227137147242949</v>
      </c>
      <c r="R486" s="10">
        <f t="shared" si="91"/>
        <v>2.3332860236422803</v>
      </c>
      <c r="T486" s="6">
        <f t="shared" si="95"/>
        <v>119.56042317088523</v>
      </c>
    </row>
    <row r="487" spans="1:20" x14ac:dyDescent="0.25">
      <c r="A487" s="2">
        <v>42181</v>
      </c>
      <c r="B487">
        <v>135.25030313528501</v>
      </c>
      <c r="C487">
        <v>104.49871465295629</v>
      </c>
      <c r="E487">
        <f t="shared" si="86"/>
        <v>1.1360395751491352</v>
      </c>
      <c r="F487">
        <f t="shared" si="87"/>
        <v>0.99116123133191103</v>
      </c>
      <c r="H487">
        <f t="shared" si="96"/>
        <v>56.121202292651219</v>
      </c>
      <c r="I487">
        <f t="shared" si="96"/>
        <v>56.121202292651219</v>
      </c>
      <c r="K487" s="10">
        <f t="shared" si="92"/>
        <v>63.755906809402163</v>
      </c>
      <c r="L487" s="10">
        <f t="shared" si="93"/>
        <v>55.625159968211449</v>
      </c>
      <c r="N487" s="10">
        <f t="shared" si="88"/>
        <v>-6.5323675009608451E-2</v>
      </c>
      <c r="O487" s="10">
        <f t="shared" si="89"/>
        <v>-0.11403271826200267</v>
      </c>
      <c r="Q487" s="10">
        <f t="shared" si="90"/>
        <v>17.161813472233341</v>
      </c>
      <c r="R487" s="10">
        <f t="shared" si="91"/>
        <v>2.2192533053802777</v>
      </c>
      <c r="T487" s="6">
        <f t="shared" si="95"/>
        <v>119.38106677761361</v>
      </c>
    </row>
    <row r="488" spans="1:20" x14ac:dyDescent="0.25">
      <c r="A488" s="2">
        <v>42182</v>
      </c>
      <c r="B488">
        <v>135.25030313528501</v>
      </c>
      <c r="C488">
        <v>104.49871465295629</v>
      </c>
      <c r="E488">
        <f t="shared" si="86"/>
        <v>1.1360395751491352</v>
      </c>
      <c r="F488">
        <f t="shared" si="87"/>
        <v>0.99116123133191103</v>
      </c>
      <c r="H488">
        <f t="shared" si="96"/>
        <v>56.121202292651219</v>
      </c>
      <c r="I488">
        <f t="shared" si="96"/>
        <v>56.121202292651219</v>
      </c>
      <c r="K488" s="10">
        <f t="shared" si="92"/>
        <v>63.755906809402163</v>
      </c>
      <c r="L488" s="10">
        <f t="shared" si="93"/>
        <v>55.625159968211449</v>
      </c>
      <c r="N488" s="10">
        <f t="shared" si="88"/>
        <v>0</v>
      </c>
      <c r="O488" s="10">
        <f t="shared" si="89"/>
        <v>0</v>
      </c>
      <c r="Q488" s="10">
        <f t="shared" si="90"/>
        <v>17.161813472233341</v>
      </c>
      <c r="R488" s="10">
        <f t="shared" si="91"/>
        <v>2.2192533053802777</v>
      </c>
      <c r="T488" s="6">
        <f t="shared" si="95"/>
        <v>119.38106677761361</v>
      </c>
    </row>
    <row r="489" spans="1:20" x14ac:dyDescent="0.25">
      <c r="A489" s="2">
        <v>42183</v>
      </c>
      <c r="B489">
        <v>135.25030313528501</v>
      </c>
      <c r="C489">
        <v>104.49871465295629</v>
      </c>
      <c r="E489">
        <f t="shared" si="86"/>
        <v>1.1360395751491352</v>
      </c>
      <c r="F489">
        <f t="shared" si="87"/>
        <v>0.99116123133191103</v>
      </c>
      <c r="H489">
        <f t="shared" si="96"/>
        <v>56.121202292651219</v>
      </c>
      <c r="I489">
        <f t="shared" si="96"/>
        <v>56.121202292651219</v>
      </c>
      <c r="K489" s="10">
        <f t="shared" si="92"/>
        <v>63.755906809402163</v>
      </c>
      <c r="L489" s="10">
        <f t="shared" si="93"/>
        <v>55.625159968211449</v>
      </c>
      <c r="N489" s="10">
        <f t="shared" si="88"/>
        <v>0</v>
      </c>
      <c r="O489" s="10">
        <f t="shared" si="89"/>
        <v>0</v>
      </c>
      <c r="Q489" s="10">
        <f t="shared" si="90"/>
        <v>17.161813472233341</v>
      </c>
      <c r="R489" s="10">
        <f t="shared" si="91"/>
        <v>2.2192533053802777</v>
      </c>
      <c r="T489" s="6">
        <f t="shared" si="95"/>
        <v>119.38106677761361</v>
      </c>
    </row>
    <row r="490" spans="1:20" x14ac:dyDescent="0.25">
      <c r="A490" s="2">
        <v>42184</v>
      </c>
      <c r="B490">
        <v>132.53074657890181</v>
      </c>
      <c r="C490">
        <v>104.895029991431</v>
      </c>
      <c r="E490">
        <f t="shared" si="86"/>
        <v>1.1131965662738257</v>
      </c>
      <c r="F490">
        <f t="shared" si="87"/>
        <v>0.99492024789190281</v>
      </c>
      <c r="H490">
        <f t="shared" si="96"/>
        <v>56.121202292651219</v>
      </c>
      <c r="I490">
        <f t="shared" si="96"/>
        <v>56.121202292651219</v>
      </c>
      <c r="K490" s="10">
        <f t="shared" si="92"/>
        <v>62.473929687338092</v>
      </c>
      <c r="L490" s="10">
        <f t="shared" si="93"/>
        <v>55.836120496996173</v>
      </c>
      <c r="N490" s="10">
        <f t="shared" si="88"/>
        <v>-1.2819771220640703</v>
      </c>
      <c r="O490" s="10">
        <f t="shared" si="89"/>
        <v>0.21096052878472449</v>
      </c>
      <c r="Q490" s="10">
        <f t="shared" si="90"/>
        <v>15.879836350169271</v>
      </c>
      <c r="R490" s="10">
        <f t="shared" si="91"/>
        <v>2.4302138341650021</v>
      </c>
      <c r="T490" s="6">
        <f t="shared" si="95"/>
        <v>118.31005018433427</v>
      </c>
    </row>
    <row r="491" spans="1:20" x14ac:dyDescent="0.25">
      <c r="A491" s="2">
        <v>42185</v>
      </c>
      <c r="B491">
        <v>132.06305213926899</v>
      </c>
      <c r="C491">
        <v>104.90574121679521</v>
      </c>
      <c r="E491">
        <f t="shared" si="86"/>
        <v>1.1092681507347595</v>
      </c>
      <c r="F491">
        <f t="shared" si="87"/>
        <v>0.99502184293406493</v>
      </c>
      <c r="H491">
        <f t="shared" ref="H491:I510" si="97">$T$310/2</f>
        <v>56.121202292651219</v>
      </c>
      <c r="I491">
        <f t="shared" si="97"/>
        <v>56.121202292651219</v>
      </c>
      <c r="K491" s="10">
        <f t="shared" si="92"/>
        <v>62.253462284180564</v>
      </c>
      <c r="L491" s="10">
        <f t="shared" si="93"/>
        <v>55.841822132909286</v>
      </c>
      <c r="N491" s="10">
        <f t="shared" si="88"/>
        <v>-0.220467403157528</v>
      </c>
      <c r="O491" s="10">
        <f t="shared" si="89"/>
        <v>5.7016359131125682E-3</v>
      </c>
      <c r="Q491" s="10">
        <f t="shared" si="90"/>
        <v>15.659368947011743</v>
      </c>
      <c r="R491" s="10">
        <f t="shared" si="91"/>
        <v>2.4359154700781147</v>
      </c>
      <c r="T491" s="6">
        <f t="shared" si="95"/>
        <v>118.09528441708986</v>
      </c>
    </row>
    <row r="492" spans="1:20" x14ac:dyDescent="0.25">
      <c r="A492" s="2">
        <v>42186</v>
      </c>
      <c r="B492">
        <v>133.77793175125589</v>
      </c>
      <c r="C492">
        <v>104.659383033419</v>
      </c>
      <c r="E492">
        <f t="shared" si="86"/>
        <v>1.1236723410446683</v>
      </c>
      <c r="F492">
        <f t="shared" si="87"/>
        <v>0.99268515696434001</v>
      </c>
      <c r="H492">
        <f t="shared" si="97"/>
        <v>56.121202292651219</v>
      </c>
      <c r="I492">
        <f t="shared" si="97"/>
        <v>56.121202292651219</v>
      </c>
      <c r="K492" s="10">
        <f t="shared" si="92"/>
        <v>63.061842762424803</v>
      </c>
      <c r="L492" s="10">
        <f t="shared" si="93"/>
        <v>55.710684506907953</v>
      </c>
      <c r="N492" s="10">
        <f t="shared" si="88"/>
        <v>0.80838047824423853</v>
      </c>
      <c r="O492" s="10">
        <f t="shared" si="89"/>
        <v>-0.13113762600133327</v>
      </c>
      <c r="Q492" s="10">
        <f t="shared" si="90"/>
        <v>16.467749425255981</v>
      </c>
      <c r="R492" s="10">
        <f t="shared" si="91"/>
        <v>2.3047778440767814</v>
      </c>
      <c r="T492" s="6">
        <f t="shared" si="95"/>
        <v>118.77252726933276</v>
      </c>
    </row>
    <row r="493" spans="1:20" x14ac:dyDescent="0.25">
      <c r="A493" s="2">
        <v>42187</v>
      </c>
      <c r="B493">
        <v>133.44881344188471</v>
      </c>
      <c r="C493">
        <v>104.6379605826907</v>
      </c>
      <c r="E493">
        <f t="shared" si="86"/>
        <v>1.1209079004801408</v>
      </c>
      <c r="F493">
        <f t="shared" si="87"/>
        <v>0.99248196688001666</v>
      </c>
      <c r="H493">
        <f t="shared" si="97"/>
        <v>56.121202292651219</v>
      </c>
      <c r="I493">
        <f t="shared" si="97"/>
        <v>56.121202292651219</v>
      </c>
      <c r="K493" s="10">
        <f t="shared" si="92"/>
        <v>62.90669903427694</v>
      </c>
      <c r="L493" s="10">
        <f t="shared" si="93"/>
        <v>55.699281235081784</v>
      </c>
      <c r="N493" s="10">
        <f t="shared" si="88"/>
        <v>-0.1551437281478627</v>
      </c>
      <c r="O493" s="10">
        <f t="shared" si="89"/>
        <v>-1.1403271826168293E-2</v>
      </c>
      <c r="Q493" s="10">
        <f t="shared" si="90"/>
        <v>16.312605697108118</v>
      </c>
      <c r="R493" s="10">
        <f t="shared" si="91"/>
        <v>2.2933745722506131</v>
      </c>
      <c r="T493" s="6">
        <f t="shared" si="95"/>
        <v>118.60598026935872</v>
      </c>
    </row>
    <row r="494" spans="1:20" x14ac:dyDescent="0.25">
      <c r="A494" s="2">
        <v>42188</v>
      </c>
      <c r="B494">
        <v>133.11969513251341</v>
      </c>
      <c r="C494">
        <v>104.9164524421594</v>
      </c>
      <c r="E494">
        <f t="shared" si="86"/>
        <v>1.1181434599156121</v>
      </c>
      <c r="F494">
        <f t="shared" si="87"/>
        <v>0.99512343797622693</v>
      </c>
      <c r="H494">
        <f t="shared" si="97"/>
        <v>56.121202292651219</v>
      </c>
      <c r="I494">
        <f t="shared" si="97"/>
        <v>56.121202292651219</v>
      </c>
      <c r="K494" s="10">
        <f t="shared" si="92"/>
        <v>62.751555306129021</v>
      </c>
      <c r="L494" s="10">
        <f t="shared" si="93"/>
        <v>55.847523768822391</v>
      </c>
      <c r="N494" s="10">
        <f t="shared" si="88"/>
        <v>-0.15514372814791955</v>
      </c>
      <c r="O494" s="10">
        <f t="shared" si="89"/>
        <v>0.14824253374060703</v>
      </c>
      <c r="Q494" s="10">
        <f t="shared" si="90"/>
        <v>16.157461968960199</v>
      </c>
      <c r="R494" s="10">
        <f t="shared" si="91"/>
        <v>2.4416171059912202</v>
      </c>
      <c r="T494" s="6">
        <f t="shared" si="95"/>
        <v>118.59907907495142</v>
      </c>
    </row>
    <row r="495" spans="1:20" x14ac:dyDescent="0.25">
      <c r="A495" s="2">
        <v>42189</v>
      </c>
      <c r="B495">
        <v>133.11969513251341</v>
      </c>
      <c r="C495">
        <v>104.9164524421594</v>
      </c>
      <c r="E495">
        <f t="shared" si="86"/>
        <v>1.1181434599156121</v>
      </c>
      <c r="F495">
        <f t="shared" si="87"/>
        <v>0.99512343797622693</v>
      </c>
      <c r="H495">
        <f t="shared" si="97"/>
        <v>56.121202292651219</v>
      </c>
      <c r="I495">
        <f t="shared" si="97"/>
        <v>56.121202292651219</v>
      </c>
      <c r="K495" s="10">
        <f t="shared" si="92"/>
        <v>62.751555306129021</v>
      </c>
      <c r="L495" s="10">
        <f t="shared" si="93"/>
        <v>55.847523768822391</v>
      </c>
      <c r="N495" s="10">
        <f t="shared" si="88"/>
        <v>0</v>
      </c>
      <c r="O495" s="10">
        <f t="shared" si="89"/>
        <v>0</v>
      </c>
      <c r="Q495" s="10">
        <f t="shared" si="90"/>
        <v>16.157461968960199</v>
      </c>
      <c r="R495" s="10">
        <f t="shared" si="91"/>
        <v>2.4416171059912202</v>
      </c>
      <c r="T495" s="6">
        <f t="shared" si="95"/>
        <v>118.59907907495142</v>
      </c>
    </row>
    <row r="496" spans="1:20" x14ac:dyDescent="0.25">
      <c r="A496" s="2">
        <v>42190</v>
      </c>
      <c r="B496">
        <v>133.11969513251341</v>
      </c>
      <c r="C496">
        <v>104.9164524421594</v>
      </c>
      <c r="E496">
        <f t="shared" si="86"/>
        <v>1.1181434599156121</v>
      </c>
      <c r="F496">
        <f t="shared" si="87"/>
        <v>0.99512343797622693</v>
      </c>
      <c r="H496">
        <f t="shared" si="97"/>
        <v>56.121202292651219</v>
      </c>
      <c r="I496">
        <f t="shared" si="97"/>
        <v>56.121202292651219</v>
      </c>
      <c r="K496" s="10">
        <f t="shared" si="92"/>
        <v>62.751555306129021</v>
      </c>
      <c r="L496" s="10">
        <f t="shared" si="93"/>
        <v>55.847523768822391</v>
      </c>
      <c r="N496" s="10">
        <f t="shared" si="88"/>
        <v>0</v>
      </c>
      <c r="O496" s="10">
        <f t="shared" si="89"/>
        <v>0</v>
      </c>
      <c r="Q496" s="10">
        <f t="shared" si="90"/>
        <v>16.157461968960199</v>
      </c>
      <c r="R496" s="10">
        <f t="shared" si="91"/>
        <v>2.4416171059912202</v>
      </c>
      <c r="T496" s="6">
        <f t="shared" si="95"/>
        <v>118.59907907495142</v>
      </c>
    </row>
    <row r="497" spans="1:20" x14ac:dyDescent="0.25">
      <c r="A497" s="2">
        <v>42191</v>
      </c>
      <c r="B497">
        <v>132.77325480685951</v>
      </c>
      <c r="C497">
        <v>105.0021422450728</v>
      </c>
      <c r="E497">
        <f t="shared" si="86"/>
        <v>1.1152335224792671</v>
      </c>
      <c r="F497">
        <f t="shared" si="87"/>
        <v>0.99593619831352209</v>
      </c>
      <c r="H497">
        <f t="shared" si="97"/>
        <v>56.121202292651219</v>
      </c>
      <c r="I497">
        <f t="shared" si="97"/>
        <v>56.121202292651219</v>
      </c>
      <c r="K497" s="10">
        <f t="shared" si="92"/>
        <v>62.588246118604943</v>
      </c>
      <c r="L497" s="10">
        <f t="shared" si="93"/>
        <v>55.893136856127178</v>
      </c>
      <c r="N497" s="10">
        <f t="shared" si="88"/>
        <v>-0.16330918752407797</v>
      </c>
      <c r="O497" s="10">
        <f t="shared" si="89"/>
        <v>4.5613087304786859E-2</v>
      </c>
      <c r="Q497" s="10">
        <f t="shared" si="90"/>
        <v>15.994152781436121</v>
      </c>
      <c r="R497" s="10">
        <f t="shared" si="91"/>
        <v>2.487230193296007</v>
      </c>
      <c r="T497" s="6">
        <f t="shared" si="95"/>
        <v>118.48138297473213</v>
      </c>
    </row>
    <row r="498" spans="1:20" x14ac:dyDescent="0.25">
      <c r="A498" s="2">
        <v>42192</v>
      </c>
      <c r="B498">
        <v>131.9937640741382</v>
      </c>
      <c r="C498">
        <v>105.366323907455</v>
      </c>
      <c r="E498">
        <f t="shared" si="86"/>
        <v>1.1086861632474903</v>
      </c>
      <c r="F498">
        <f t="shared" si="87"/>
        <v>0.9993904297470283</v>
      </c>
      <c r="H498">
        <f t="shared" si="97"/>
        <v>56.121202292651219</v>
      </c>
      <c r="I498">
        <f t="shared" si="97"/>
        <v>56.121202292651219</v>
      </c>
      <c r="K498" s="10">
        <f t="shared" si="92"/>
        <v>62.220800446675732</v>
      </c>
      <c r="L498" s="10">
        <f t="shared" si="93"/>
        <v>56.086992477172615</v>
      </c>
      <c r="N498" s="10">
        <f t="shared" si="88"/>
        <v>-0.36744567192921096</v>
      </c>
      <c r="O498" s="10">
        <f t="shared" si="89"/>
        <v>0.19385562104543652</v>
      </c>
      <c r="Q498" s="10">
        <f t="shared" si="90"/>
        <v>15.62670710950691</v>
      </c>
      <c r="R498" s="10">
        <f t="shared" si="91"/>
        <v>2.6810858143414436</v>
      </c>
      <c r="T498" s="6">
        <f t="shared" si="95"/>
        <v>118.30779292384835</v>
      </c>
    </row>
    <row r="499" spans="1:20" x14ac:dyDescent="0.25">
      <c r="A499" s="2">
        <v>42193</v>
      </c>
      <c r="B499">
        <v>130.9890871297419</v>
      </c>
      <c r="C499">
        <v>105.484147386461</v>
      </c>
      <c r="E499">
        <f t="shared" si="86"/>
        <v>1.1002473446820897</v>
      </c>
      <c r="F499">
        <f t="shared" si="87"/>
        <v>1.0005079752108097</v>
      </c>
      <c r="H499">
        <f t="shared" si="97"/>
        <v>56.121202292651219</v>
      </c>
      <c r="I499">
        <f t="shared" si="97"/>
        <v>56.121202292651219</v>
      </c>
      <c r="K499" s="10">
        <f t="shared" si="92"/>
        <v>61.747203802855907</v>
      </c>
      <c r="L499" s="10">
        <f t="shared" si="93"/>
        <v>56.149710472216725</v>
      </c>
      <c r="N499" s="10">
        <f t="shared" si="88"/>
        <v>-0.47359664381982469</v>
      </c>
      <c r="O499" s="10">
        <f t="shared" si="89"/>
        <v>6.2717995044110353E-2</v>
      </c>
      <c r="Q499" s="10">
        <f t="shared" si="90"/>
        <v>15.153110465687085</v>
      </c>
      <c r="R499" s="10">
        <f t="shared" si="91"/>
        <v>2.7438038093855539</v>
      </c>
      <c r="T499" s="6">
        <f t="shared" si="95"/>
        <v>117.89691427507263</v>
      </c>
    </row>
    <row r="500" spans="1:20" x14ac:dyDescent="0.25">
      <c r="A500" s="2">
        <v>42194</v>
      </c>
      <c r="B500">
        <v>132.47878053005371</v>
      </c>
      <c r="C500">
        <v>105.18423307626389</v>
      </c>
      <c r="E500">
        <f t="shared" si="86"/>
        <v>1.1127600756583738</v>
      </c>
      <c r="F500">
        <f t="shared" si="87"/>
        <v>0.99766331403027508</v>
      </c>
      <c r="H500">
        <f t="shared" si="97"/>
        <v>56.121202292651219</v>
      </c>
      <c r="I500">
        <f t="shared" si="97"/>
        <v>56.121202292651219</v>
      </c>
      <c r="K500" s="10">
        <f t="shared" si="92"/>
        <v>62.449433309209468</v>
      </c>
      <c r="L500" s="10">
        <f t="shared" si="93"/>
        <v>55.990064666649886</v>
      </c>
      <c r="N500" s="10">
        <f t="shared" si="88"/>
        <v>0.70222950635356085</v>
      </c>
      <c r="O500" s="10">
        <f t="shared" si="89"/>
        <v>-0.15964580556683927</v>
      </c>
      <c r="Q500" s="10">
        <f t="shared" si="90"/>
        <v>15.855339972040646</v>
      </c>
      <c r="R500" s="10">
        <f t="shared" si="91"/>
        <v>2.5841580038187146</v>
      </c>
      <c r="T500" s="6">
        <f t="shared" si="95"/>
        <v>118.43949797585935</v>
      </c>
    </row>
    <row r="501" spans="1:20" x14ac:dyDescent="0.25">
      <c r="A501" s="2">
        <v>42195</v>
      </c>
      <c r="B501">
        <v>132.7386107742941</v>
      </c>
      <c r="C501">
        <v>104.76649528706081</v>
      </c>
      <c r="E501">
        <f t="shared" si="86"/>
        <v>1.1149425287356323</v>
      </c>
      <c r="F501">
        <f t="shared" si="87"/>
        <v>0.99370110738595929</v>
      </c>
      <c r="H501">
        <f t="shared" si="97"/>
        <v>56.121202292651219</v>
      </c>
      <c r="I501">
        <f t="shared" si="97"/>
        <v>56.121202292651219</v>
      </c>
      <c r="K501" s="10">
        <f t="shared" si="92"/>
        <v>62.571915199852512</v>
      </c>
      <c r="L501" s="10">
        <f t="shared" si="93"/>
        <v>55.76770086603895</v>
      </c>
      <c r="N501" s="10">
        <f t="shared" si="88"/>
        <v>0.12248189064304427</v>
      </c>
      <c r="O501" s="10">
        <f t="shared" si="89"/>
        <v>-0.22236380061093541</v>
      </c>
      <c r="Q501" s="10">
        <f t="shared" si="90"/>
        <v>15.97782186268369</v>
      </c>
      <c r="R501" s="10">
        <f t="shared" si="91"/>
        <v>2.3617942032077792</v>
      </c>
      <c r="T501" s="6">
        <f t="shared" si="95"/>
        <v>118.33961606589146</v>
      </c>
    </row>
    <row r="502" spans="1:20" x14ac:dyDescent="0.25">
      <c r="A502" s="2">
        <v>42196</v>
      </c>
      <c r="B502">
        <v>132.7386107742941</v>
      </c>
      <c r="C502">
        <v>104.76649528706081</v>
      </c>
      <c r="E502">
        <f t="shared" si="86"/>
        <v>1.1149425287356323</v>
      </c>
      <c r="F502">
        <f t="shared" si="87"/>
        <v>0.99370110738595929</v>
      </c>
      <c r="H502">
        <f t="shared" si="97"/>
        <v>56.121202292651219</v>
      </c>
      <c r="I502">
        <f t="shared" si="97"/>
        <v>56.121202292651219</v>
      </c>
      <c r="K502" s="10">
        <f t="shared" si="92"/>
        <v>62.571915199852512</v>
      </c>
      <c r="L502" s="10">
        <f t="shared" si="93"/>
        <v>55.76770086603895</v>
      </c>
      <c r="N502" s="10">
        <f t="shared" si="88"/>
        <v>0</v>
      </c>
      <c r="O502" s="10">
        <f t="shared" si="89"/>
        <v>0</v>
      </c>
      <c r="Q502" s="10">
        <f t="shared" si="90"/>
        <v>15.97782186268369</v>
      </c>
      <c r="R502" s="10">
        <f t="shared" si="91"/>
        <v>2.3617942032077792</v>
      </c>
      <c r="T502" s="6">
        <f t="shared" si="95"/>
        <v>118.33961606589146</v>
      </c>
    </row>
    <row r="503" spans="1:20" x14ac:dyDescent="0.25">
      <c r="A503" s="2">
        <v>42197</v>
      </c>
      <c r="B503">
        <v>132.7386107742941</v>
      </c>
      <c r="C503">
        <v>104.76649528706081</v>
      </c>
      <c r="E503">
        <f t="shared" si="86"/>
        <v>1.1149425287356323</v>
      </c>
      <c r="F503">
        <f t="shared" si="87"/>
        <v>0.99370110738595929</v>
      </c>
      <c r="H503">
        <f t="shared" si="97"/>
        <v>56.121202292651219</v>
      </c>
      <c r="I503">
        <f t="shared" si="97"/>
        <v>56.121202292651219</v>
      </c>
      <c r="K503" s="10">
        <f t="shared" si="92"/>
        <v>62.571915199852512</v>
      </c>
      <c r="L503" s="10">
        <f t="shared" si="93"/>
        <v>55.76770086603895</v>
      </c>
      <c r="N503" s="10">
        <f t="shared" si="88"/>
        <v>0</v>
      </c>
      <c r="O503" s="10">
        <f t="shared" si="89"/>
        <v>0</v>
      </c>
      <c r="Q503" s="10">
        <f t="shared" si="90"/>
        <v>15.97782186268369</v>
      </c>
      <c r="R503" s="10">
        <f t="shared" si="91"/>
        <v>2.3617942032077792</v>
      </c>
      <c r="T503" s="6">
        <f t="shared" si="95"/>
        <v>118.33961606589146</v>
      </c>
    </row>
    <row r="504" spans="1:20" x14ac:dyDescent="0.25">
      <c r="A504" s="2">
        <v>42198</v>
      </c>
      <c r="B504">
        <v>135.52745539580809</v>
      </c>
      <c r="C504">
        <v>104.7129391602399</v>
      </c>
      <c r="E504">
        <f t="shared" ref="E504:E567" si="98">B504/$B$310</f>
        <v>1.138367525098211</v>
      </c>
      <c r="F504">
        <f t="shared" ref="F504:F567" si="99">C504/$C$310</f>
        <v>0.9931931321751496</v>
      </c>
      <c r="H504">
        <f t="shared" si="97"/>
        <v>56.121202292651219</v>
      </c>
      <c r="I504">
        <f t="shared" si="97"/>
        <v>56.121202292651219</v>
      </c>
      <c r="K504" s="10">
        <f t="shared" si="92"/>
        <v>63.886554159421415</v>
      </c>
      <c r="L504" s="10">
        <f t="shared" si="93"/>
        <v>55.739192686473451</v>
      </c>
      <c r="N504" s="10">
        <f t="shared" si="88"/>
        <v>1.314638959568903</v>
      </c>
      <c r="O504" s="10">
        <f t="shared" si="89"/>
        <v>-2.8508179565498892E-2</v>
      </c>
      <c r="Q504" s="10">
        <f t="shared" si="90"/>
        <v>17.292460822252593</v>
      </c>
      <c r="R504" s="10">
        <f t="shared" si="91"/>
        <v>2.3332860236422803</v>
      </c>
      <c r="T504" s="6">
        <f t="shared" si="95"/>
        <v>119.62574684589487</v>
      </c>
    </row>
    <row r="505" spans="1:20" x14ac:dyDescent="0.25">
      <c r="A505" s="2">
        <v>42199</v>
      </c>
      <c r="B505">
        <v>136.3762341936602</v>
      </c>
      <c r="C505">
        <v>104.8307626392459</v>
      </c>
      <c r="E505">
        <f t="shared" si="98"/>
        <v>1.1454968718172567</v>
      </c>
      <c r="F505">
        <f t="shared" si="99"/>
        <v>0.994310677638931</v>
      </c>
      <c r="H505">
        <f t="shared" si="97"/>
        <v>56.121202292651219</v>
      </c>
      <c r="I505">
        <f t="shared" si="97"/>
        <v>56.121202292651219</v>
      </c>
      <c r="K505" s="10">
        <f t="shared" si="92"/>
        <v>64.28666166885543</v>
      </c>
      <c r="L505" s="10">
        <f t="shared" si="93"/>
        <v>55.801910681517562</v>
      </c>
      <c r="N505" s="10">
        <f t="shared" ref="N505:N568" si="100">K505-K504</f>
        <v>0.40010750943401518</v>
      </c>
      <c r="O505" s="10">
        <f t="shared" ref="O505:O568" si="101">L505-L504</f>
        <v>6.2717995044110353E-2</v>
      </c>
      <c r="Q505" s="10">
        <f t="shared" ref="Q505:Q568" si="102">K505-H505+$Q$310</f>
        <v>17.692568331686608</v>
      </c>
      <c r="R505" s="10">
        <f t="shared" ref="R505:R568" si="103">L505-I505+$R$310</f>
        <v>2.3960040186863907</v>
      </c>
      <c r="T505" s="6">
        <f t="shared" si="95"/>
        <v>120.088572350373</v>
      </c>
    </row>
    <row r="506" spans="1:20" x14ac:dyDescent="0.25">
      <c r="A506" s="2">
        <v>42200</v>
      </c>
      <c r="B506">
        <v>137.15572492638151</v>
      </c>
      <c r="C506">
        <v>105.0664095972579</v>
      </c>
      <c r="E506">
        <f t="shared" si="98"/>
        <v>1.1520442310490335</v>
      </c>
      <c r="F506">
        <f t="shared" si="99"/>
        <v>0.99654576856649379</v>
      </c>
      <c r="H506">
        <f t="shared" si="97"/>
        <v>56.121202292651219</v>
      </c>
      <c r="I506">
        <f t="shared" si="97"/>
        <v>56.121202292651219</v>
      </c>
      <c r="K506" s="10">
        <f t="shared" si="92"/>
        <v>64.654107340784634</v>
      </c>
      <c r="L506" s="10">
        <f t="shared" si="93"/>
        <v>55.927346671605783</v>
      </c>
      <c r="N506" s="10">
        <f t="shared" si="100"/>
        <v>0.36744567192920385</v>
      </c>
      <c r="O506" s="10">
        <f t="shared" si="101"/>
        <v>0.12543599008822071</v>
      </c>
      <c r="Q506" s="10">
        <f t="shared" si="102"/>
        <v>18.060014003615812</v>
      </c>
      <c r="R506" s="10">
        <f t="shared" si="103"/>
        <v>2.5214400087746114</v>
      </c>
      <c r="T506" s="6">
        <f t="shared" si="95"/>
        <v>120.58145401239042</v>
      </c>
    </row>
    <row r="507" spans="1:20" x14ac:dyDescent="0.25">
      <c r="A507" s="2">
        <v>42201</v>
      </c>
      <c r="B507">
        <v>138.74935042438941</v>
      </c>
      <c r="C507">
        <v>105.1413881748072</v>
      </c>
      <c r="E507">
        <f t="shared" si="98"/>
        <v>1.1654299432562205</v>
      </c>
      <c r="F507">
        <f t="shared" si="99"/>
        <v>0.99725693386162773</v>
      </c>
      <c r="H507">
        <f t="shared" si="97"/>
        <v>56.121202292651219</v>
      </c>
      <c r="I507">
        <f t="shared" si="97"/>
        <v>56.121202292651219</v>
      </c>
      <c r="K507" s="10">
        <f t="shared" si="92"/>
        <v>65.405329603395387</v>
      </c>
      <c r="L507" s="10">
        <f t="shared" si="93"/>
        <v>55.967258122997507</v>
      </c>
      <c r="N507" s="10">
        <f t="shared" si="100"/>
        <v>0.75122226261075298</v>
      </c>
      <c r="O507" s="10">
        <f t="shared" si="101"/>
        <v>3.9911451391724029E-2</v>
      </c>
      <c r="Q507" s="10">
        <f t="shared" si="102"/>
        <v>18.811236266226565</v>
      </c>
      <c r="R507" s="10">
        <f t="shared" si="103"/>
        <v>2.5613514601663354</v>
      </c>
      <c r="T507" s="6">
        <f t="shared" si="95"/>
        <v>121.37258772639289</v>
      </c>
    </row>
    <row r="508" spans="1:20" x14ac:dyDescent="0.25">
      <c r="A508" s="2">
        <v>42202</v>
      </c>
      <c r="B508">
        <v>139.14775679889141</v>
      </c>
      <c r="C508">
        <v>105.2699228791774</v>
      </c>
      <c r="E508">
        <f t="shared" si="98"/>
        <v>1.1687763713080175</v>
      </c>
      <c r="F508">
        <f t="shared" si="99"/>
        <v>0.99847607436757113</v>
      </c>
      <c r="H508">
        <f t="shared" si="97"/>
        <v>56.121202292651219</v>
      </c>
      <c r="I508">
        <f t="shared" si="97"/>
        <v>56.121202292651219</v>
      </c>
      <c r="K508" s="10">
        <f t="shared" si="92"/>
        <v>65.593135169048082</v>
      </c>
      <c r="L508" s="10">
        <f t="shared" si="93"/>
        <v>56.035677753954722</v>
      </c>
      <c r="N508" s="10">
        <f t="shared" si="100"/>
        <v>0.18780556565269535</v>
      </c>
      <c r="O508" s="10">
        <f t="shared" si="101"/>
        <v>6.8419630957215816E-2</v>
      </c>
      <c r="Q508" s="10">
        <f t="shared" si="102"/>
        <v>18.999041831879261</v>
      </c>
      <c r="R508" s="10">
        <f t="shared" si="103"/>
        <v>2.6297710911235512</v>
      </c>
      <c r="T508" s="6">
        <f t="shared" si="95"/>
        <v>121.62881292300281</v>
      </c>
    </row>
    <row r="509" spans="1:20" x14ac:dyDescent="0.25">
      <c r="A509" s="2">
        <v>42203</v>
      </c>
      <c r="B509">
        <v>139.14775679889141</v>
      </c>
      <c r="C509">
        <v>105.2699228791774</v>
      </c>
      <c r="E509">
        <f t="shared" si="98"/>
        <v>1.1687763713080175</v>
      </c>
      <c r="F509">
        <f t="shared" si="99"/>
        <v>0.99847607436757113</v>
      </c>
      <c r="H509">
        <f t="shared" si="97"/>
        <v>56.121202292651219</v>
      </c>
      <c r="I509">
        <f t="shared" si="97"/>
        <v>56.121202292651219</v>
      </c>
      <c r="K509" s="10">
        <f t="shared" si="92"/>
        <v>65.593135169048082</v>
      </c>
      <c r="L509" s="10">
        <f t="shared" si="93"/>
        <v>56.035677753954722</v>
      </c>
      <c r="N509" s="10">
        <f t="shared" si="100"/>
        <v>0</v>
      </c>
      <c r="O509" s="10">
        <f t="shared" si="101"/>
        <v>0</v>
      </c>
      <c r="Q509" s="10">
        <f t="shared" si="102"/>
        <v>18.999041831879261</v>
      </c>
      <c r="R509" s="10">
        <f t="shared" si="103"/>
        <v>2.6297710911235512</v>
      </c>
      <c r="T509" s="6">
        <f t="shared" si="95"/>
        <v>121.62881292300281</v>
      </c>
    </row>
    <row r="510" spans="1:20" x14ac:dyDescent="0.25">
      <c r="A510" s="2">
        <v>42204</v>
      </c>
      <c r="B510">
        <v>139.14775679889141</v>
      </c>
      <c r="C510">
        <v>105.2699228791774</v>
      </c>
      <c r="E510">
        <f t="shared" si="98"/>
        <v>1.1687763713080175</v>
      </c>
      <c r="F510">
        <f t="shared" si="99"/>
        <v>0.99847607436757113</v>
      </c>
      <c r="H510">
        <f t="shared" si="97"/>
        <v>56.121202292651219</v>
      </c>
      <c r="I510">
        <f t="shared" si="97"/>
        <v>56.121202292651219</v>
      </c>
      <c r="K510" s="10">
        <f t="shared" ref="K510:K573" si="104">H510*E510</f>
        <v>65.593135169048082</v>
      </c>
      <c r="L510" s="10">
        <f t="shared" ref="L510:L573" si="105">I510*F510</f>
        <v>56.035677753954722</v>
      </c>
      <c r="N510" s="10">
        <f t="shared" si="100"/>
        <v>0</v>
      </c>
      <c r="O510" s="10">
        <f t="shared" si="101"/>
        <v>0</v>
      </c>
      <c r="Q510" s="10">
        <f t="shared" si="102"/>
        <v>18.999041831879261</v>
      </c>
      <c r="R510" s="10">
        <f t="shared" si="103"/>
        <v>2.6297710911235512</v>
      </c>
      <c r="T510" s="6">
        <f t="shared" si="95"/>
        <v>121.62881292300281</v>
      </c>
    </row>
    <row r="511" spans="1:20" x14ac:dyDescent="0.25">
      <c r="A511" s="2">
        <v>42205</v>
      </c>
      <c r="B511">
        <v>139.47687510826259</v>
      </c>
      <c r="C511">
        <v>105.2699228791774</v>
      </c>
      <c r="E511">
        <f t="shared" si="98"/>
        <v>1.171540811872545</v>
      </c>
      <c r="F511">
        <f t="shared" si="99"/>
        <v>0.99847607436757113</v>
      </c>
      <c r="H511">
        <f t="shared" ref="H511:I530" si="106">$T$310/2</f>
        <v>56.121202292651219</v>
      </c>
      <c r="I511">
        <f t="shared" si="106"/>
        <v>56.121202292651219</v>
      </c>
      <c r="K511" s="10">
        <f t="shared" si="104"/>
        <v>65.748278897195945</v>
      </c>
      <c r="L511" s="10">
        <f t="shared" si="105"/>
        <v>56.035677753954722</v>
      </c>
      <c r="N511" s="10">
        <f t="shared" si="100"/>
        <v>0.1551437281478627</v>
      </c>
      <c r="O511" s="10">
        <f t="shared" si="101"/>
        <v>0</v>
      </c>
      <c r="Q511" s="10">
        <f t="shared" si="102"/>
        <v>19.154185560027123</v>
      </c>
      <c r="R511" s="10">
        <f t="shared" si="103"/>
        <v>2.6297710911235512</v>
      </c>
      <c r="T511" s="6">
        <f t="shared" si="95"/>
        <v>121.78395665115067</v>
      </c>
    </row>
    <row r="512" spans="1:20" x14ac:dyDescent="0.25">
      <c r="A512" s="2">
        <v>42206</v>
      </c>
      <c r="B512">
        <v>138.0564697730816</v>
      </c>
      <c r="C512">
        <v>105.3020565552699</v>
      </c>
      <c r="E512">
        <f t="shared" si="98"/>
        <v>1.1596100683835302</v>
      </c>
      <c r="F512">
        <f t="shared" si="99"/>
        <v>0.99878085949405648</v>
      </c>
      <c r="H512">
        <f t="shared" si="106"/>
        <v>56.121202292651219</v>
      </c>
      <c r="I512">
        <f t="shared" si="106"/>
        <v>56.121202292651219</v>
      </c>
      <c r="K512" s="10">
        <f t="shared" si="104"/>
        <v>65.078711228347217</v>
      </c>
      <c r="L512" s="10">
        <f t="shared" si="105"/>
        <v>56.052782661693996</v>
      </c>
      <c r="N512" s="10">
        <f t="shared" si="100"/>
        <v>-0.6695676688487282</v>
      </c>
      <c r="O512" s="10">
        <f t="shared" si="101"/>
        <v>1.7104907739273756E-2</v>
      </c>
      <c r="Q512" s="10">
        <f t="shared" si="102"/>
        <v>18.484617891178395</v>
      </c>
      <c r="R512" s="10">
        <f t="shared" si="103"/>
        <v>2.646875998862825</v>
      </c>
      <c r="T512" s="6">
        <f t="shared" si="95"/>
        <v>121.13149389004121</v>
      </c>
    </row>
    <row r="513" spans="1:20" x14ac:dyDescent="0.25">
      <c r="A513" s="2">
        <v>42207</v>
      </c>
      <c r="B513">
        <v>137.5021652520353</v>
      </c>
      <c r="C513">
        <v>105.4305912596401</v>
      </c>
      <c r="E513">
        <f t="shared" si="98"/>
        <v>1.1549541684853777</v>
      </c>
      <c r="F513">
        <f t="shared" si="99"/>
        <v>1</v>
      </c>
      <c r="H513">
        <f t="shared" si="106"/>
        <v>56.121202292651219</v>
      </c>
      <c r="I513">
        <f t="shared" si="106"/>
        <v>56.121202292651219</v>
      </c>
      <c r="K513" s="10">
        <f t="shared" si="104"/>
        <v>64.817416528308655</v>
      </c>
      <c r="L513" s="10">
        <f t="shared" si="105"/>
        <v>56.121202292651219</v>
      </c>
      <c r="N513" s="10">
        <f t="shared" si="100"/>
        <v>-0.2612947000385617</v>
      </c>
      <c r="O513" s="10">
        <f t="shared" si="101"/>
        <v>6.8419630957222921E-2</v>
      </c>
      <c r="Q513" s="10">
        <f t="shared" si="102"/>
        <v>18.223323191139833</v>
      </c>
      <c r="R513" s="10">
        <f t="shared" si="103"/>
        <v>2.7152956298200479</v>
      </c>
      <c r="T513" s="6">
        <f t="shared" si="95"/>
        <v>120.93861882095987</v>
      </c>
    </row>
    <row r="514" spans="1:20" x14ac:dyDescent="0.25">
      <c r="A514" s="2">
        <v>42208</v>
      </c>
      <c r="B514">
        <v>136.5494543564871</v>
      </c>
      <c r="C514">
        <v>105.5698371893745</v>
      </c>
      <c r="E514">
        <f t="shared" si="98"/>
        <v>1.1469518405354289</v>
      </c>
      <c r="F514">
        <f t="shared" si="99"/>
        <v>1.0013207355481055</v>
      </c>
      <c r="H514">
        <f t="shared" si="106"/>
        <v>56.121202292651219</v>
      </c>
      <c r="I514">
        <f t="shared" si="106"/>
        <v>56.121202292651219</v>
      </c>
      <c r="K514" s="10">
        <f t="shared" si="104"/>
        <v>64.368316262617441</v>
      </c>
      <c r="L514" s="10">
        <f t="shared" si="105"/>
        <v>56.195323559521547</v>
      </c>
      <c r="N514" s="10">
        <f t="shared" si="100"/>
        <v>-0.44910026569121442</v>
      </c>
      <c r="O514" s="10">
        <f t="shared" si="101"/>
        <v>7.4121266870328384E-2</v>
      </c>
      <c r="Q514" s="10">
        <f t="shared" si="102"/>
        <v>17.774222925448619</v>
      </c>
      <c r="R514" s="10">
        <f t="shared" si="103"/>
        <v>2.7894168966903763</v>
      </c>
      <c r="T514" s="6">
        <f t="shared" si="95"/>
        <v>120.56363982213898</v>
      </c>
    </row>
    <row r="515" spans="1:20" x14ac:dyDescent="0.25">
      <c r="A515" s="2">
        <v>42209</v>
      </c>
      <c r="B515">
        <v>135.52745539580809</v>
      </c>
      <c r="C515">
        <v>105.73050556983721</v>
      </c>
      <c r="E515">
        <f t="shared" si="98"/>
        <v>1.138367525098211</v>
      </c>
      <c r="F515">
        <f t="shared" si="99"/>
        <v>1.0028446611805346</v>
      </c>
      <c r="H515">
        <f t="shared" si="106"/>
        <v>56.121202292651219</v>
      </c>
      <c r="I515">
        <f t="shared" si="106"/>
        <v>56.121202292651219</v>
      </c>
      <c r="K515" s="10">
        <f t="shared" si="104"/>
        <v>63.886554159421415</v>
      </c>
      <c r="L515" s="10">
        <f t="shared" si="105"/>
        <v>56.280848098218051</v>
      </c>
      <c r="N515" s="10">
        <f t="shared" si="100"/>
        <v>-0.48176210319602575</v>
      </c>
      <c r="O515" s="10">
        <f t="shared" si="101"/>
        <v>8.5524538696503782E-2</v>
      </c>
      <c r="Q515" s="10">
        <f t="shared" si="102"/>
        <v>17.292460822252593</v>
      </c>
      <c r="R515" s="10">
        <f t="shared" si="103"/>
        <v>2.8749414353868801</v>
      </c>
      <c r="T515" s="6">
        <f t="shared" si="95"/>
        <v>120.16740225763947</v>
      </c>
    </row>
    <row r="516" spans="1:20" x14ac:dyDescent="0.25">
      <c r="A516" s="2">
        <v>42210</v>
      </c>
      <c r="B516">
        <v>135.52745539580809</v>
      </c>
      <c r="C516">
        <v>105.73050556983721</v>
      </c>
      <c r="E516">
        <f t="shared" si="98"/>
        <v>1.138367525098211</v>
      </c>
      <c r="F516">
        <f t="shared" si="99"/>
        <v>1.0028446611805346</v>
      </c>
      <c r="H516">
        <f t="shared" si="106"/>
        <v>56.121202292651219</v>
      </c>
      <c r="I516">
        <f t="shared" si="106"/>
        <v>56.121202292651219</v>
      </c>
      <c r="K516" s="10">
        <f t="shared" si="104"/>
        <v>63.886554159421415</v>
      </c>
      <c r="L516" s="10">
        <f t="shared" si="105"/>
        <v>56.280848098218051</v>
      </c>
      <c r="N516" s="10">
        <f t="shared" si="100"/>
        <v>0</v>
      </c>
      <c r="O516" s="10">
        <f t="shared" si="101"/>
        <v>0</v>
      </c>
      <c r="Q516" s="10">
        <f t="shared" si="102"/>
        <v>17.292460822252593</v>
      </c>
      <c r="R516" s="10">
        <f t="shared" si="103"/>
        <v>2.8749414353868801</v>
      </c>
      <c r="T516" s="6">
        <f t="shared" ref="T516:T579" si="107">K516+L516</f>
        <v>120.16740225763947</v>
      </c>
    </row>
    <row r="517" spans="1:20" x14ac:dyDescent="0.25">
      <c r="A517" s="2">
        <v>42211</v>
      </c>
      <c r="B517">
        <v>135.52745539580809</v>
      </c>
      <c r="C517">
        <v>105.73050556983721</v>
      </c>
      <c r="E517">
        <f t="shared" si="98"/>
        <v>1.138367525098211</v>
      </c>
      <c r="F517">
        <f t="shared" si="99"/>
        <v>1.0028446611805346</v>
      </c>
      <c r="H517">
        <f t="shared" si="106"/>
        <v>56.121202292651219</v>
      </c>
      <c r="I517">
        <f t="shared" si="106"/>
        <v>56.121202292651219</v>
      </c>
      <c r="K517" s="10">
        <f t="shared" si="104"/>
        <v>63.886554159421415</v>
      </c>
      <c r="L517" s="10">
        <f t="shared" si="105"/>
        <v>56.280848098218051</v>
      </c>
      <c r="N517" s="10">
        <f t="shared" si="100"/>
        <v>0</v>
      </c>
      <c r="O517" s="10">
        <f t="shared" si="101"/>
        <v>0</v>
      </c>
      <c r="Q517" s="10">
        <f t="shared" si="102"/>
        <v>17.292460822252593</v>
      </c>
      <c r="R517" s="10">
        <f t="shared" si="103"/>
        <v>2.8749414353868801</v>
      </c>
      <c r="T517" s="6">
        <f t="shared" si="107"/>
        <v>120.16740225763947</v>
      </c>
    </row>
    <row r="518" spans="1:20" x14ac:dyDescent="0.25">
      <c r="A518" s="2">
        <v>42212</v>
      </c>
      <c r="B518">
        <v>132.37484843235751</v>
      </c>
      <c r="C518">
        <v>105.8161953727506</v>
      </c>
      <c r="E518">
        <f t="shared" si="98"/>
        <v>1.1118870944274701</v>
      </c>
      <c r="F518">
        <f t="shared" si="99"/>
        <v>1.0036574215178296</v>
      </c>
      <c r="H518">
        <f t="shared" si="106"/>
        <v>56.121202292651219</v>
      </c>
      <c r="I518">
        <f t="shared" si="106"/>
        <v>56.121202292651219</v>
      </c>
      <c r="K518" s="10">
        <f t="shared" si="104"/>
        <v>62.40044055295224</v>
      </c>
      <c r="L518" s="10">
        <f t="shared" si="105"/>
        <v>56.326461185522824</v>
      </c>
      <c r="N518" s="10">
        <f t="shared" si="100"/>
        <v>-1.4861136064691749</v>
      </c>
      <c r="O518" s="10">
        <f t="shared" si="101"/>
        <v>4.5613087304772648E-2</v>
      </c>
      <c r="Q518" s="10">
        <f t="shared" si="102"/>
        <v>15.806347215783418</v>
      </c>
      <c r="R518" s="10">
        <f t="shared" si="103"/>
        <v>2.9205545226916527</v>
      </c>
      <c r="T518" s="6">
        <f t="shared" si="107"/>
        <v>118.72690173847506</v>
      </c>
    </row>
    <row r="519" spans="1:20" x14ac:dyDescent="0.25">
      <c r="A519" s="2">
        <v>42213</v>
      </c>
      <c r="B519">
        <v>133.86454183266929</v>
      </c>
      <c r="C519">
        <v>105.7090831191088</v>
      </c>
      <c r="E519">
        <f t="shared" si="98"/>
        <v>1.1243998254037539</v>
      </c>
      <c r="F519">
        <f t="shared" si="99"/>
        <v>1.0026414710962104</v>
      </c>
      <c r="H519">
        <f t="shared" si="106"/>
        <v>56.121202292651219</v>
      </c>
      <c r="I519">
        <f t="shared" si="106"/>
        <v>56.121202292651219</v>
      </c>
      <c r="K519" s="10">
        <f t="shared" si="104"/>
        <v>63.102670059305787</v>
      </c>
      <c r="L519" s="10">
        <f t="shared" si="105"/>
        <v>56.269444826391833</v>
      </c>
      <c r="N519" s="10">
        <f t="shared" si="100"/>
        <v>0.70222950635354664</v>
      </c>
      <c r="O519" s="10">
        <f t="shared" si="101"/>
        <v>-5.7016359130990679E-2</v>
      </c>
      <c r="Q519" s="10">
        <f t="shared" si="102"/>
        <v>16.508576722136965</v>
      </c>
      <c r="R519" s="10">
        <f t="shared" si="103"/>
        <v>2.863538163560662</v>
      </c>
      <c r="T519" s="6">
        <f t="shared" si="107"/>
        <v>119.37211488569761</v>
      </c>
    </row>
    <row r="520" spans="1:20" x14ac:dyDescent="0.25">
      <c r="A520" s="2">
        <v>42214</v>
      </c>
      <c r="B520">
        <v>135.37155724926379</v>
      </c>
      <c r="C520">
        <v>105.6126820908312</v>
      </c>
      <c r="E520">
        <f t="shared" si="98"/>
        <v>1.1370580532518553</v>
      </c>
      <c r="F520">
        <f t="shared" si="99"/>
        <v>1.0017271157167531</v>
      </c>
      <c r="H520">
        <f t="shared" si="106"/>
        <v>56.121202292651219</v>
      </c>
      <c r="I520">
        <f t="shared" si="106"/>
        <v>56.121202292651219</v>
      </c>
      <c r="K520" s="10">
        <f t="shared" si="104"/>
        <v>63.813065025035549</v>
      </c>
      <c r="L520" s="10">
        <f t="shared" si="105"/>
        <v>56.218130103173934</v>
      </c>
      <c r="N520" s="10">
        <f t="shared" si="100"/>
        <v>0.71039496572976191</v>
      </c>
      <c r="O520" s="10">
        <f t="shared" si="101"/>
        <v>-5.1314723217899427E-2</v>
      </c>
      <c r="Q520" s="10">
        <f t="shared" si="102"/>
        <v>17.218971687866727</v>
      </c>
      <c r="R520" s="10">
        <f t="shared" si="103"/>
        <v>2.8122234403427626</v>
      </c>
      <c r="T520" s="6">
        <f t="shared" si="107"/>
        <v>120.03119512820948</v>
      </c>
    </row>
    <row r="521" spans="1:20" x14ac:dyDescent="0.25">
      <c r="A521" s="2">
        <v>42215</v>
      </c>
      <c r="B521">
        <v>136.53213234020441</v>
      </c>
      <c r="C521">
        <v>105.7519280205656</v>
      </c>
      <c r="E521">
        <f t="shared" si="98"/>
        <v>1.1468063436636118</v>
      </c>
      <c r="F521">
        <f t="shared" si="99"/>
        <v>1.0030478512648588</v>
      </c>
      <c r="H521">
        <f t="shared" si="106"/>
        <v>56.121202292651219</v>
      </c>
      <c r="I521">
        <f t="shared" si="106"/>
        <v>56.121202292651219</v>
      </c>
      <c r="K521" s="10">
        <f t="shared" si="104"/>
        <v>64.360150803241254</v>
      </c>
      <c r="L521" s="10">
        <f t="shared" si="105"/>
        <v>56.292251370044276</v>
      </c>
      <c r="N521" s="10">
        <f t="shared" si="100"/>
        <v>0.54708577820570525</v>
      </c>
      <c r="O521" s="10">
        <f t="shared" si="101"/>
        <v>7.4121266870342595E-2</v>
      </c>
      <c r="Q521" s="10">
        <f t="shared" si="102"/>
        <v>17.766057466072432</v>
      </c>
      <c r="R521" s="10">
        <f t="shared" si="103"/>
        <v>2.8863447072131052</v>
      </c>
      <c r="T521" s="6">
        <f t="shared" si="107"/>
        <v>120.65240217328554</v>
      </c>
    </row>
    <row r="522" spans="1:20" x14ac:dyDescent="0.25">
      <c r="A522" s="2">
        <v>42216</v>
      </c>
      <c r="B522">
        <v>136.06443790057159</v>
      </c>
      <c r="C522">
        <v>105.9982862039417</v>
      </c>
      <c r="E522">
        <f t="shared" si="98"/>
        <v>1.1428779281245454</v>
      </c>
      <c r="F522">
        <f t="shared" si="99"/>
        <v>1.0053845372345827</v>
      </c>
      <c r="H522">
        <f t="shared" si="106"/>
        <v>56.121202292651219</v>
      </c>
      <c r="I522">
        <f t="shared" si="106"/>
        <v>56.121202292651219</v>
      </c>
      <c r="K522" s="10">
        <f t="shared" si="104"/>
        <v>64.139683400083712</v>
      </c>
      <c r="L522" s="10">
        <f t="shared" si="105"/>
        <v>56.423388996045546</v>
      </c>
      <c r="N522" s="10">
        <f t="shared" si="100"/>
        <v>-0.22046740315754221</v>
      </c>
      <c r="O522" s="10">
        <f t="shared" si="101"/>
        <v>0.13113762600126933</v>
      </c>
      <c r="Q522" s="10">
        <f t="shared" si="102"/>
        <v>17.54559006291489</v>
      </c>
      <c r="R522" s="10">
        <f t="shared" si="103"/>
        <v>3.0174823332143745</v>
      </c>
      <c r="T522" s="6">
        <f t="shared" si="107"/>
        <v>120.56307239612926</v>
      </c>
    </row>
    <row r="523" spans="1:20" x14ac:dyDescent="0.25">
      <c r="A523" s="2">
        <v>42217</v>
      </c>
      <c r="B523">
        <v>136.06443790057159</v>
      </c>
      <c r="C523">
        <v>105.9982862039417</v>
      </c>
      <c r="E523">
        <f t="shared" si="98"/>
        <v>1.1428779281245454</v>
      </c>
      <c r="F523">
        <f t="shared" si="99"/>
        <v>1.0053845372345827</v>
      </c>
      <c r="H523">
        <f t="shared" si="106"/>
        <v>56.121202292651219</v>
      </c>
      <c r="I523">
        <f t="shared" si="106"/>
        <v>56.121202292651219</v>
      </c>
      <c r="K523" s="10">
        <f t="shared" si="104"/>
        <v>64.139683400083712</v>
      </c>
      <c r="L523" s="10">
        <f t="shared" si="105"/>
        <v>56.423388996045546</v>
      </c>
      <c r="N523" s="10">
        <f t="shared" si="100"/>
        <v>0</v>
      </c>
      <c r="O523" s="10">
        <f t="shared" si="101"/>
        <v>0</v>
      </c>
      <c r="Q523" s="10">
        <f t="shared" si="102"/>
        <v>17.54559006291489</v>
      </c>
      <c r="R523" s="10">
        <f t="shared" si="103"/>
        <v>3.0174823332143745</v>
      </c>
      <c r="T523" s="6">
        <f t="shared" si="107"/>
        <v>120.56307239612926</v>
      </c>
    </row>
    <row r="524" spans="1:20" x14ac:dyDescent="0.25">
      <c r="A524" s="2">
        <v>42218</v>
      </c>
      <c r="B524">
        <v>136.06443790057159</v>
      </c>
      <c r="C524">
        <v>105.9982862039417</v>
      </c>
      <c r="E524">
        <f t="shared" si="98"/>
        <v>1.1428779281245454</v>
      </c>
      <c r="F524">
        <f t="shared" si="99"/>
        <v>1.0053845372345827</v>
      </c>
      <c r="H524">
        <f t="shared" si="106"/>
        <v>56.121202292651219</v>
      </c>
      <c r="I524">
        <f t="shared" si="106"/>
        <v>56.121202292651219</v>
      </c>
      <c r="K524" s="10">
        <f t="shared" si="104"/>
        <v>64.139683400083712</v>
      </c>
      <c r="L524" s="10">
        <f t="shared" si="105"/>
        <v>56.423388996045546</v>
      </c>
      <c r="N524" s="10">
        <f t="shared" si="100"/>
        <v>0</v>
      </c>
      <c r="O524" s="10">
        <f t="shared" si="101"/>
        <v>0</v>
      </c>
      <c r="Q524" s="10">
        <f t="shared" si="102"/>
        <v>17.54559006291489</v>
      </c>
      <c r="R524" s="10">
        <f t="shared" si="103"/>
        <v>3.0174823332143745</v>
      </c>
      <c r="T524" s="6">
        <f t="shared" si="107"/>
        <v>120.56307239612926</v>
      </c>
    </row>
    <row r="525" spans="1:20" x14ac:dyDescent="0.25">
      <c r="A525" s="2">
        <v>42219</v>
      </c>
      <c r="B525">
        <v>136.6014204053352</v>
      </c>
      <c r="C525">
        <v>106.1268209083119</v>
      </c>
      <c r="E525">
        <f t="shared" si="98"/>
        <v>1.1473883311508808</v>
      </c>
      <c r="F525">
        <f t="shared" si="99"/>
        <v>1.0066036777405263</v>
      </c>
      <c r="H525">
        <f t="shared" si="106"/>
        <v>56.121202292651219</v>
      </c>
      <c r="I525">
        <f t="shared" si="106"/>
        <v>56.121202292651219</v>
      </c>
      <c r="K525" s="10">
        <f t="shared" si="104"/>
        <v>64.392812640746072</v>
      </c>
      <c r="L525" s="10">
        <f t="shared" si="105"/>
        <v>56.491808627002776</v>
      </c>
      <c r="N525" s="10">
        <f t="shared" si="100"/>
        <v>0.25312924066236064</v>
      </c>
      <c r="O525" s="10">
        <f t="shared" si="101"/>
        <v>6.8419630957230027E-2</v>
      </c>
      <c r="Q525" s="10">
        <f t="shared" si="102"/>
        <v>17.798719303577251</v>
      </c>
      <c r="R525" s="10">
        <f t="shared" si="103"/>
        <v>3.0859019641716046</v>
      </c>
      <c r="T525" s="6">
        <f t="shared" si="107"/>
        <v>120.88462126774886</v>
      </c>
    </row>
    <row r="526" spans="1:20" x14ac:dyDescent="0.25">
      <c r="A526" s="2">
        <v>42220</v>
      </c>
      <c r="B526">
        <v>136.34159016109481</v>
      </c>
      <c r="C526">
        <v>105.97686375321339</v>
      </c>
      <c r="E526">
        <f t="shared" si="98"/>
        <v>1.1452058780736223</v>
      </c>
      <c r="F526">
        <f t="shared" si="99"/>
        <v>1.0051813471502593</v>
      </c>
      <c r="H526">
        <f t="shared" si="106"/>
        <v>56.121202292651219</v>
      </c>
      <c r="I526">
        <f t="shared" si="106"/>
        <v>56.121202292651219</v>
      </c>
      <c r="K526" s="10">
        <f t="shared" si="104"/>
        <v>64.270330750103028</v>
      </c>
      <c r="L526" s="10">
        <f t="shared" si="105"/>
        <v>56.41198572421937</v>
      </c>
      <c r="N526" s="10">
        <f t="shared" si="100"/>
        <v>-0.12248189064304427</v>
      </c>
      <c r="O526" s="10">
        <f t="shared" si="101"/>
        <v>-7.9822902783405425E-2</v>
      </c>
      <c r="Q526" s="10">
        <f t="shared" si="102"/>
        <v>17.676237412934206</v>
      </c>
      <c r="R526" s="10">
        <f t="shared" si="103"/>
        <v>3.0060790613881991</v>
      </c>
      <c r="T526" s="6">
        <f t="shared" si="107"/>
        <v>120.68231647432239</v>
      </c>
    </row>
    <row r="527" spans="1:20" x14ac:dyDescent="0.25">
      <c r="A527" s="2">
        <v>42221</v>
      </c>
      <c r="B527">
        <v>138.28165598475661</v>
      </c>
      <c r="C527">
        <v>105.6448157669237</v>
      </c>
      <c r="E527">
        <f t="shared" si="98"/>
        <v>1.1615015277171543</v>
      </c>
      <c r="F527">
        <f t="shared" si="99"/>
        <v>1.0020319008432386</v>
      </c>
      <c r="H527">
        <f t="shared" si="106"/>
        <v>56.121202292651219</v>
      </c>
      <c r="I527">
        <f t="shared" si="106"/>
        <v>56.121202292651219</v>
      </c>
      <c r="K527" s="10">
        <f t="shared" si="104"/>
        <v>65.184862200237859</v>
      </c>
      <c r="L527" s="10">
        <f t="shared" si="105"/>
        <v>56.235235010913222</v>
      </c>
      <c r="N527" s="10">
        <f t="shared" si="100"/>
        <v>0.91453145013483095</v>
      </c>
      <c r="O527" s="10">
        <f t="shared" si="101"/>
        <v>-0.17675071330614855</v>
      </c>
      <c r="Q527" s="10">
        <f t="shared" si="102"/>
        <v>18.590768863069037</v>
      </c>
      <c r="R527" s="10">
        <f t="shared" si="103"/>
        <v>2.8293283480820506</v>
      </c>
      <c r="T527" s="6">
        <f t="shared" si="107"/>
        <v>121.42009721115107</v>
      </c>
    </row>
    <row r="528" spans="1:20" x14ac:dyDescent="0.25">
      <c r="A528" s="2">
        <v>42222</v>
      </c>
      <c r="B528">
        <v>136.30694612852929</v>
      </c>
      <c r="C528">
        <v>105.76263924592971</v>
      </c>
      <c r="E528">
        <f t="shared" si="98"/>
        <v>1.1449148843299868</v>
      </c>
      <c r="F528">
        <f t="shared" si="99"/>
        <v>1.0031494463070201</v>
      </c>
      <c r="H528">
        <f t="shared" si="106"/>
        <v>56.121202292651219</v>
      </c>
      <c r="I528">
        <f t="shared" si="106"/>
        <v>56.121202292651219</v>
      </c>
      <c r="K528" s="10">
        <f t="shared" si="104"/>
        <v>64.253999831350555</v>
      </c>
      <c r="L528" s="10">
        <f t="shared" si="105"/>
        <v>56.297953005957339</v>
      </c>
      <c r="N528" s="10">
        <f t="shared" si="100"/>
        <v>-0.93086236888730411</v>
      </c>
      <c r="O528" s="10">
        <f t="shared" si="101"/>
        <v>6.2717995044117458E-2</v>
      </c>
      <c r="Q528" s="10">
        <f t="shared" si="102"/>
        <v>17.659906494181733</v>
      </c>
      <c r="R528" s="10">
        <f t="shared" si="103"/>
        <v>2.892046343126168</v>
      </c>
      <c r="T528" s="6">
        <f t="shared" si="107"/>
        <v>120.55195283730789</v>
      </c>
    </row>
    <row r="529" spans="1:20" x14ac:dyDescent="0.25">
      <c r="A529" s="2">
        <v>42223</v>
      </c>
      <c r="B529">
        <v>135.1636930538715</v>
      </c>
      <c r="C529">
        <v>105.97686375321339</v>
      </c>
      <c r="E529">
        <f t="shared" si="98"/>
        <v>1.1353120907900487</v>
      </c>
      <c r="F529">
        <f t="shared" si="99"/>
        <v>1.0051813471502593</v>
      </c>
      <c r="H529">
        <f t="shared" si="106"/>
        <v>56.121202292651219</v>
      </c>
      <c r="I529">
        <f t="shared" si="106"/>
        <v>56.121202292651219</v>
      </c>
      <c r="K529" s="10">
        <f t="shared" si="104"/>
        <v>63.715079512521129</v>
      </c>
      <c r="L529" s="10">
        <f t="shared" si="105"/>
        <v>56.41198572421937</v>
      </c>
      <c r="N529" s="10">
        <f t="shared" si="100"/>
        <v>-0.53892031882942604</v>
      </c>
      <c r="O529" s="10">
        <f t="shared" si="101"/>
        <v>0.1140327182620311</v>
      </c>
      <c r="Q529" s="10">
        <f t="shared" si="102"/>
        <v>17.120986175352307</v>
      </c>
      <c r="R529" s="10">
        <f t="shared" si="103"/>
        <v>3.0060790613881991</v>
      </c>
      <c r="T529" s="6">
        <f t="shared" si="107"/>
        <v>120.12706523674049</v>
      </c>
    </row>
    <row r="530" spans="1:20" x14ac:dyDescent="0.25">
      <c r="A530" s="2">
        <v>42224</v>
      </c>
      <c r="B530">
        <v>135.1636930538715</v>
      </c>
      <c r="C530">
        <v>105.97686375321339</v>
      </c>
      <c r="E530">
        <f t="shared" si="98"/>
        <v>1.1353120907900487</v>
      </c>
      <c r="F530">
        <f t="shared" si="99"/>
        <v>1.0051813471502593</v>
      </c>
      <c r="H530">
        <f t="shared" si="106"/>
        <v>56.121202292651219</v>
      </c>
      <c r="I530">
        <f t="shared" si="106"/>
        <v>56.121202292651219</v>
      </c>
      <c r="K530" s="10">
        <f t="shared" si="104"/>
        <v>63.715079512521129</v>
      </c>
      <c r="L530" s="10">
        <f t="shared" si="105"/>
        <v>56.41198572421937</v>
      </c>
      <c r="N530" s="10">
        <f t="shared" si="100"/>
        <v>0</v>
      </c>
      <c r="O530" s="10">
        <f t="shared" si="101"/>
        <v>0</v>
      </c>
      <c r="Q530" s="10">
        <f t="shared" si="102"/>
        <v>17.120986175352307</v>
      </c>
      <c r="R530" s="10">
        <f t="shared" si="103"/>
        <v>3.0060790613881991</v>
      </c>
      <c r="T530" s="6">
        <f t="shared" si="107"/>
        <v>120.12706523674049</v>
      </c>
    </row>
    <row r="531" spans="1:20" x14ac:dyDescent="0.25">
      <c r="A531" s="2">
        <v>42225</v>
      </c>
      <c r="B531">
        <v>135.1636930538715</v>
      </c>
      <c r="C531">
        <v>105.97686375321339</v>
      </c>
      <c r="E531">
        <f t="shared" si="98"/>
        <v>1.1353120907900487</v>
      </c>
      <c r="F531">
        <f t="shared" si="99"/>
        <v>1.0051813471502593</v>
      </c>
      <c r="H531">
        <f t="shared" ref="H531:I550" si="108">$T$310/2</f>
        <v>56.121202292651219</v>
      </c>
      <c r="I531">
        <f t="shared" si="108"/>
        <v>56.121202292651219</v>
      </c>
      <c r="K531" s="10">
        <f t="shared" si="104"/>
        <v>63.715079512521129</v>
      </c>
      <c r="L531" s="10">
        <f t="shared" si="105"/>
        <v>56.41198572421937</v>
      </c>
      <c r="N531" s="10">
        <f t="shared" si="100"/>
        <v>0</v>
      </c>
      <c r="O531" s="10">
        <f t="shared" si="101"/>
        <v>0</v>
      </c>
      <c r="Q531" s="10">
        <f t="shared" si="102"/>
        <v>17.120986175352307</v>
      </c>
      <c r="R531" s="10">
        <f t="shared" si="103"/>
        <v>3.0060790613881991</v>
      </c>
      <c r="T531" s="6">
        <f t="shared" si="107"/>
        <v>120.12706523674049</v>
      </c>
    </row>
    <row r="532" spans="1:20" x14ac:dyDescent="0.25">
      <c r="A532" s="2">
        <v>42226</v>
      </c>
      <c r="B532">
        <v>136.48016629135631</v>
      </c>
      <c r="C532">
        <v>105.8161953727506</v>
      </c>
      <c r="E532">
        <f t="shared" si="98"/>
        <v>1.1463698530481599</v>
      </c>
      <c r="F532">
        <f t="shared" si="99"/>
        <v>1.0036574215178296</v>
      </c>
      <c r="H532">
        <f t="shared" si="108"/>
        <v>56.121202292651219</v>
      </c>
      <c r="I532">
        <f t="shared" si="108"/>
        <v>56.121202292651219</v>
      </c>
      <c r="K532" s="10">
        <f t="shared" si="104"/>
        <v>64.335654425112637</v>
      </c>
      <c r="L532" s="10">
        <f t="shared" si="105"/>
        <v>56.326461185522824</v>
      </c>
      <c r="N532" s="10">
        <f t="shared" si="100"/>
        <v>0.62057491259150765</v>
      </c>
      <c r="O532" s="10">
        <f t="shared" si="101"/>
        <v>-8.5524538696546415E-2</v>
      </c>
      <c r="Q532" s="10">
        <f t="shared" si="102"/>
        <v>17.741561087943815</v>
      </c>
      <c r="R532" s="10">
        <f t="shared" si="103"/>
        <v>2.9205545226916527</v>
      </c>
      <c r="T532" s="6">
        <f t="shared" si="107"/>
        <v>120.66211561063545</v>
      </c>
    </row>
    <row r="533" spans="1:20" x14ac:dyDescent="0.25">
      <c r="A533" s="2">
        <v>42227</v>
      </c>
      <c r="B533">
        <v>134.1070500606271</v>
      </c>
      <c r="C533">
        <v>106.191088260497</v>
      </c>
      <c r="E533">
        <f t="shared" si="98"/>
        <v>1.1264367816091962</v>
      </c>
      <c r="F533">
        <f t="shared" si="99"/>
        <v>1.0072132479934979</v>
      </c>
      <c r="H533">
        <f t="shared" si="108"/>
        <v>56.121202292651219</v>
      </c>
      <c r="I533">
        <f t="shared" si="108"/>
        <v>56.121202292651219</v>
      </c>
      <c r="K533" s="10">
        <f t="shared" si="104"/>
        <v>63.216986490572687</v>
      </c>
      <c r="L533" s="10">
        <f t="shared" si="105"/>
        <v>56.526018442481373</v>
      </c>
      <c r="N533" s="10">
        <f t="shared" si="100"/>
        <v>-1.1186679345399497</v>
      </c>
      <c r="O533" s="10">
        <f t="shared" si="101"/>
        <v>0.19955725695854909</v>
      </c>
      <c r="Q533" s="10">
        <f t="shared" si="102"/>
        <v>16.622893153403865</v>
      </c>
      <c r="R533" s="10">
        <f t="shared" si="103"/>
        <v>3.1201117796502018</v>
      </c>
      <c r="T533" s="6">
        <f t="shared" si="107"/>
        <v>119.74300493305407</v>
      </c>
    </row>
    <row r="534" spans="1:20" x14ac:dyDescent="0.25">
      <c r="A534" s="2">
        <v>42228</v>
      </c>
      <c r="B534">
        <v>130.90247704832839</v>
      </c>
      <c r="C534">
        <v>106.21251071122541</v>
      </c>
      <c r="E534">
        <f t="shared" si="98"/>
        <v>1.0995198603230032</v>
      </c>
      <c r="F534">
        <f t="shared" si="99"/>
        <v>1.0074164380778223</v>
      </c>
      <c r="H534">
        <f t="shared" si="108"/>
        <v>56.121202292651219</v>
      </c>
      <c r="I534">
        <f t="shared" si="108"/>
        <v>56.121202292651219</v>
      </c>
      <c r="K534" s="10">
        <f t="shared" si="104"/>
        <v>61.706376505974873</v>
      </c>
      <c r="L534" s="10">
        <f t="shared" si="105"/>
        <v>56.537421714307605</v>
      </c>
      <c r="N534" s="10">
        <f t="shared" si="100"/>
        <v>-1.5106099845978136</v>
      </c>
      <c r="O534" s="10">
        <f t="shared" si="101"/>
        <v>1.1403271826232242E-2</v>
      </c>
      <c r="Q534" s="10">
        <f t="shared" si="102"/>
        <v>15.112283168806051</v>
      </c>
      <c r="R534" s="10">
        <f t="shared" si="103"/>
        <v>3.1315150514764341</v>
      </c>
      <c r="T534" s="6">
        <f t="shared" si="107"/>
        <v>118.24379822028249</v>
      </c>
    </row>
    <row r="535" spans="1:20" x14ac:dyDescent="0.25">
      <c r="A535" s="2">
        <v>42229</v>
      </c>
      <c r="B535">
        <v>132.8425428719903</v>
      </c>
      <c r="C535">
        <v>106.00899742930589</v>
      </c>
      <c r="E535">
        <f t="shared" si="98"/>
        <v>1.1158155099665361</v>
      </c>
      <c r="F535">
        <f t="shared" si="99"/>
        <v>1.0054861322767448</v>
      </c>
      <c r="H535">
        <f t="shared" si="108"/>
        <v>56.121202292651219</v>
      </c>
      <c r="I535">
        <f t="shared" si="108"/>
        <v>56.121202292651219</v>
      </c>
      <c r="K535" s="10">
        <f t="shared" si="104"/>
        <v>62.620907956109754</v>
      </c>
      <c r="L535" s="10">
        <f t="shared" si="105"/>
        <v>56.429090631958658</v>
      </c>
      <c r="N535" s="10">
        <f t="shared" si="100"/>
        <v>0.91453145013488069</v>
      </c>
      <c r="O535" s="10">
        <f t="shared" si="101"/>
        <v>-0.10833108234894695</v>
      </c>
      <c r="Q535" s="10">
        <f t="shared" si="102"/>
        <v>16.026814618940932</v>
      </c>
      <c r="R535" s="10">
        <f t="shared" si="103"/>
        <v>3.0231839691274871</v>
      </c>
      <c r="T535" s="6">
        <f t="shared" si="107"/>
        <v>119.04999858806841</v>
      </c>
    </row>
    <row r="536" spans="1:20" x14ac:dyDescent="0.25">
      <c r="A536" s="2">
        <v>42230</v>
      </c>
      <c r="B536">
        <v>133.10237311623081</v>
      </c>
      <c r="C536">
        <v>105.9340188517566</v>
      </c>
      <c r="E536">
        <f t="shared" si="98"/>
        <v>1.1179979630437955</v>
      </c>
      <c r="F536">
        <f t="shared" si="99"/>
        <v>1.0047749669816111</v>
      </c>
      <c r="H536">
        <f t="shared" si="108"/>
        <v>56.121202292651219</v>
      </c>
      <c r="I536">
        <f t="shared" si="108"/>
        <v>56.121202292651219</v>
      </c>
      <c r="K536" s="10">
        <f t="shared" si="104"/>
        <v>62.743389846752848</v>
      </c>
      <c r="L536" s="10">
        <f t="shared" si="105"/>
        <v>56.389179180566941</v>
      </c>
      <c r="N536" s="10">
        <f t="shared" si="100"/>
        <v>0.122481890643094</v>
      </c>
      <c r="O536" s="10">
        <f t="shared" si="101"/>
        <v>-3.9911451391716923E-2</v>
      </c>
      <c r="Q536" s="10">
        <f t="shared" si="102"/>
        <v>16.149296509584026</v>
      </c>
      <c r="R536" s="10">
        <f t="shared" si="103"/>
        <v>2.9832725177357702</v>
      </c>
      <c r="T536" s="6">
        <f t="shared" si="107"/>
        <v>119.13256902731979</v>
      </c>
    </row>
    <row r="537" spans="1:20" x14ac:dyDescent="0.25">
      <c r="A537" s="2">
        <v>42231</v>
      </c>
      <c r="B537">
        <v>133.10237311623081</v>
      </c>
      <c r="C537">
        <v>105.9340188517566</v>
      </c>
      <c r="E537">
        <f t="shared" si="98"/>
        <v>1.1179979630437955</v>
      </c>
      <c r="F537">
        <f t="shared" si="99"/>
        <v>1.0047749669816111</v>
      </c>
      <c r="H537">
        <f t="shared" si="108"/>
        <v>56.121202292651219</v>
      </c>
      <c r="I537">
        <f t="shared" si="108"/>
        <v>56.121202292651219</v>
      </c>
      <c r="K537" s="10">
        <f t="shared" si="104"/>
        <v>62.743389846752848</v>
      </c>
      <c r="L537" s="10">
        <f t="shared" si="105"/>
        <v>56.389179180566941</v>
      </c>
      <c r="N537" s="10">
        <f t="shared" si="100"/>
        <v>0</v>
      </c>
      <c r="O537" s="10">
        <f t="shared" si="101"/>
        <v>0</v>
      </c>
      <c r="Q537" s="10">
        <f t="shared" si="102"/>
        <v>16.149296509584026</v>
      </c>
      <c r="R537" s="10">
        <f t="shared" si="103"/>
        <v>2.9832725177357702</v>
      </c>
      <c r="T537" s="6">
        <f t="shared" si="107"/>
        <v>119.13256902731979</v>
      </c>
    </row>
    <row r="538" spans="1:20" x14ac:dyDescent="0.25">
      <c r="A538" s="2">
        <v>42232</v>
      </c>
      <c r="B538">
        <v>133.10237311623081</v>
      </c>
      <c r="C538">
        <v>105.9340188517566</v>
      </c>
      <c r="E538">
        <f t="shared" si="98"/>
        <v>1.1179979630437955</v>
      </c>
      <c r="F538">
        <f t="shared" si="99"/>
        <v>1.0047749669816111</v>
      </c>
      <c r="H538">
        <f t="shared" si="108"/>
        <v>56.121202292651219</v>
      </c>
      <c r="I538">
        <f t="shared" si="108"/>
        <v>56.121202292651219</v>
      </c>
      <c r="K538" s="10">
        <f t="shared" si="104"/>
        <v>62.743389846752848</v>
      </c>
      <c r="L538" s="10">
        <f t="shared" si="105"/>
        <v>56.389179180566941</v>
      </c>
      <c r="N538" s="10">
        <f t="shared" si="100"/>
        <v>0</v>
      </c>
      <c r="O538" s="10">
        <f t="shared" si="101"/>
        <v>0</v>
      </c>
      <c r="Q538" s="10">
        <f t="shared" si="102"/>
        <v>16.149296509584026</v>
      </c>
      <c r="R538" s="10">
        <f t="shared" si="103"/>
        <v>2.9832725177357702</v>
      </c>
      <c r="T538" s="6">
        <f t="shared" si="107"/>
        <v>119.13256902731979</v>
      </c>
    </row>
    <row r="539" spans="1:20" x14ac:dyDescent="0.25">
      <c r="A539" s="2">
        <v>42233</v>
      </c>
      <c r="B539">
        <v>133.96847393036549</v>
      </c>
      <c r="C539">
        <v>106.0625535561268</v>
      </c>
      <c r="E539">
        <f t="shared" si="98"/>
        <v>1.1252728066346578</v>
      </c>
      <c r="F539">
        <f t="shared" si="99"/>
        <v>1.0059941074875545</v>
      </c>
      <c r="H539">
        <f t="shared" si="108"/>
        <v>56.121202292651219</v>
      </c>
      <c r="I539">
        <f t="shared" si="108"/>
        <v>56.121202292651219</v>
      </c>
      <c r="K539" s="10">
        <f t="shared" si="104"/>
        <v>63.151662815563029</v>
      </c>
      <c r="L539" s="10">
        <f t="shared" si="105"/>
        <v>56.457598811524157</v>
      </c>
      <c r="N539" s="10">
        <f t="shared" si="100"/>
        <v>0.40827296881018071</v>
      </c>
      <c r="O539" s="10">
        <f t="shared" si="101"/>
        <v>6.8419630957215816E-2</v>
      </c>
      <c r="Q539" s="10">
        <f t="shared" si="102"/>
        <v>16.557569478394207</v>
      </c>
      <c r="R539" s="10">
        <f t="shared" si="103"/>
        <v>3.051692148692986</v>
      </c>
      <c r="T539" s="6">
        <f t="shared" si="107"/>
        <v>119.60926162708719</v>
      </c>
    </row>
    <row r="540" spans="1:20" x14ac:dyDescent="0.25">
      <c r="A540" s="2">
        <v>42234</v>
      </c>
      <c r="B540">
        <v>134.47081240256369</v>
      </c>
      <c r="C540">
        <v>105.94473007712079</v>
      </c>
      <c r="E540">
        <f t="shared" si="98"/>
        <v>1.1294922159173584</v>
      </c>
      <c r="F540">
        <f t="shared" si="99"/>
        <v>1.004876562023773</v>
      </c>
      <c r="H540">
        <f t="shared" si="108"/>
        <v>56.121202292651219</v>
      </c>
      <c r="I540">
        <f t="shared" si="108"/>
        <v>56.121202292651219</v>
      </c>
      <c r="K540" s="10">
        <f t="shared" si="104"/>
        <v>63.388461137472959</v>
      </c>
      <c r="L540" s="10">
        <f t="shared" si="105"/>
        <v>56.39488081648004</v>
      </c>
      <c r="N540" s="10">
        <f t="shared" si="100"/>
        <v>0.23679832190993011</v>
      </c>
      <c r="O540" s="10">
        <f t="shared" si="101"/>
        <v>-6.2717995044117458E-2</v>
      </c>
      <c r="Q540" s="10">
        <f t="shared" si="102"/>
        <v>16.794367800304137</v>
      </c>
      <c r="R540" s="10">
        <f t="shared" si="103"/>
        <v>2.9889741536488685</v>
      </c>
      <c r="T540" s="6">
        <f t="shared" si="107"/>
        <v>119.783341953953</v>
      </c>
    </row>
    <row r="541" spans="1:20" x14ac:dyDescent="0.25">
      <c r="A541" s="2">
        <v>42235</v>
      </c>
      <c r="B541">
        <v>132.2535943183787</v>
      </c>
      <c r="C541">
        <v>106.0946872322194</v>
      </c>
      <c r="E541">
        <f t="shared" si="98"/>
        <v>1.1108686163247499</v>
      </c>
      <c r="F541">
        <f t="shared" si="99"/>
        <v>1.0062988926140408</v>
      </c>
      <c r="H541">
        <f t="shared" si="108"/>
        <v>56.121202292651219</v>
      </c>
      <c r="I541">
        <f t="shared" si="108"/>
        <v>56.121202292651219</v>
      </c>
      <c r="K541" s="10">
        <f t="shared" si="104"/>
        <v>62.34328233731884</v>
      </c>
      <c r="L541" s="10">
        <f t="shared" si="105"/>
        <v>56.474703719263488</v>
      </c>
      <c r="N541" s="10">
        <f t="shared" si="100"/>
        <v>-1.0451788001541189</v>
      </c>
      <c r="O541" s="10">
        <f t="shared" si="101"/>
        <v>7.9822902783448058E-2</v>
      </c>
      <c r="Q541" s="10">
        <f t="shared" si="102"/>
        <v>15.749189000150018</v>
      </c>
      <c r="R541" s="10">
        <f t="shared" si="103"/>
        <v>3.0687970564323166</v>
      </c>
      <c r="T541" s="6">
        <f t="shared" si="107"/>
        <v>118.81798605658233</v>
      </c>
    </row>
    <row r="542" spans="1:20" x14ac:dyDescent="0.25">
      <c r="A542" s="2">
        <v>42236</v>
      </c>
      <c r="B542">
        <v>129.3781396154512</v>
      </c>
      <c r="C542">
        <v>106.2660668380463</v>
      </c>
      <c r="E542">
        <f t="shared" si="98"/>
        <v>1.0867161356030846</v>
      </c>
      <c r="F542">
        <f t="shared" si="99"/>
        <v>1.0079244132886318</v>
      </c>
      <c r="H542">
        <f t="shared" si="108"/>
        <v>56.121202292651219</v>
      </c>
      <c r="I542">
        <f t="shared" si="108"/>
        <v>56.121202292651219</v>
      </c>
      <c r="K542" s="10">
        <f t="shared" si="104"/>
        <v>60.987816080868903</v>
      </c>
      <c r="L542" s="10">
        <f t="shared" si="105"/>
        <v>56.565929893873097</v>
      </c>
      <c r="N542" s="10">
        <f t="shared" si="100"/>
        <v>-1.3554662564499367</v>
      </c>
      <c r="O542" s="10">
        <f t="shared" si="101"/>
        <v>9.1226174609609245E-2</v>
      </c>
      <c r="Q542" s="10">
        <f t="shared" si="102"/>
        <v>14.393722743700081</v>
      </c>
      <c r="R542" s="10">
        <f t="shared" si="103"/>
        <v>3.1600232310419258</v>
      </c>
      <c r="T542" s="6">
        <f t="shared" si="107"/>
        <v>117.553745974742</v>
      </c>
    </row>
    <row r="543" spans="1:20" x14ac:dyDescent="0.25">
      <c r="A543" s="2">
        <v>42237</v>
      </c>
      <c r="B543">
        <v>124.2854668283388</v>
      </c>
      <c r="C543">
        <v>106.3410454155955</v>
      </c>
      <c r="E543">
        <f t="shared" si="98"/>
        <v>1.0439400552888114</v>
      </c>
      <c r="F543">
        <f t="shared" si="99"/>
        <v>1.0086355785837648</v>
      </c>
      <c r="H543">
        <f t="shared" si="108"/>
        <v>56.121202292651219</v>
      </c>
      <c r="I543">
        <f t="shared" si="108"/>
        <v>56.121202292651219</v>
      </c>
      <c r="K543" s="10">
        <f t="shared" si="104"/>
        <v>58.587171024264883</v>
      </c>
      <c r="L543" s="10">
        <f t="shared" si="105"/>
        <v>56.605841345264771</v>
      </c>
      <c r="N543" s="10">
        <f t="shared" si="100"/>
        <v>-2.4006450566040201</v>
      </c>
      <c r="O543" s="10">
        <f t="shared" si="101"/>
        <v>3.9911451391674291E-2</v>
      </c>
      <c r="Q543" s="10">
        <f t="shared" si="102"/>
        <v>11.993077687096061</v>
      </c>
      <c r="R543" s="10">
        <f t="shared" si="103"/>
        <v>3.1999346824336001</v>
      </c>
      <c r="T543" s="6">
        <f t="shared" si="107"/>
        <v>115.19301236952965</v>
      </c>
    </row>
    <row r="544" spans="1:20" x14ac:dyDescent="0.25">
      <c r="A544" s="2">
        <v>42238</v>
      </c>
      <c r="B544">
        <v>124.2854668283388</v>
      </c>
      <c r="C544">
        <v>106.3410454155955</v>
      </c>
      <c r="E544">
        <f t="shared" si="98"/>
        <v>1.0439400552888114</v>
      </c>
      <c r="F544">
        <f t="shared" si="99"/>
        <v>1.0086355785837648</v>
      </c>
      <c r="H544">
        <f t="shared" si="108"/>
        <v>56.121202292651219</v>
      </c>
      <c r="I544">
        <f t="shared" si="108"/>
        <v>56.121202292651219</v>
      </c>
      <c r="K544" s="10">
        <f t="shared" si="104"/>
        <v>58.587171024264883</v>
      </c>
      <c r="L544" s="10">
        <f t="shared" si="105"/>
        <v>56.605841345264771</v>
      </c>
      <c r="N544" s="10">
        <f t="shared" si="100"/>
        <v>0</v>
      </c>
      <c r="O544" s="10">
        <f t="shared" si="101"/>
        <v>0</v>
      </c>
      <c r="Q544" s="10">
        <f t="shared" si="102"/>
        <v>11.993077687096061</v>
      </c>
      <c r="R544" s="10">
        <f t="shared" si="103"/>
        <v>3.1999346824336001</v>
      </c>
      <c r="T544" s="6">
        <f t="shared" si="107"/>
        <v>115.19301236952965</v>
      </c>
    </row>
    <row r="545" spans="1:20" x14ac:dyDescent="0.25">
      <c r="A545" s="2">
        <v>42239</v>
      </c>
      <c r="B545">
        <v>124.2854668283388</v>
      </c>
      <c r="C545">
        <v>106.3410454155955</v>
      </c>
      <c r="E545">
        <f t="shared" si="98"/>
        <v>1.0439400552888114</v>
      </c>
      <c r="F545">
        <f t="shared" si="99"/>
        <v>1.0086355785837648</v>
      </c>
      <c r="H545">
        <f t="shared" si="108"/>
        <v>56.121202292651219</v>
      </c>
      <c r="I545">
        <f t="shared" si="108"/>
        <v>56.121202292651219</v>
      </c>
      <c r="K545" s="10">
        <f t="shared" si="104"/>
        <v>58.587171024264883</v>
      </c>
      <c r="L545" s="10">
        <f t="shared" si="105"/>
        <v>56.605841345264771</v>
      </c>
      <c r="N545" s="10">
        <f t="shared" si="100"/>
        <v>0</v>
      </c>
      <c r="O545" s="10">
        <f t="shared" si="101"/>
        <v>0</v>
      </c>
      <c r="Q545" s="10">
        <f t="shared" si="102"/>
        <v>11.993077687096061</v>
      </c>
      <c r="R545" s="10">
        <f t="shared" si="103"/>
        <v>3.1999346824336001</v>
      </c>
      <c r="T545" s="6">
        <f t="shared" si="107"/>
        <v>115.19301236952965</v>
      </c>
    </row>
    <row r="546" spans="1:20" x14ac:dyDescent="0.25">
      <c r="A546" s="2">
        <v>42240</v>
      </c>
      <c r="B546">
        <v>116.542525549974</v>
      </c>
      <c r="C546">
        <v>106.3303341902314</v>
      </c>
      <c r="E546">
        <f t="shared" si="98"/>
        <v>0.97890295358649815</v>
      </c>
      <c r="F546">
        <f t="shared" si="99"/>
        <v>1.0085339835416036</v>
      </c>
      <c r="H546">
        <f t="shared" si="108"/>
        <v>56.121202292651219</v>
      </c>
      <c r="I546">
        <f t="shared" si="108"/>
        <v>56.121202292651219</v>
      </c>
      <c r="K546" s="10">
        <f t="shared" si="104"/>
        <v>54.937210683101632</v>
      </c>
      <c r="L546" s="10">
        <f t="shared" si="105"/>
        <v>56.600139709351708</v>
      </c>
      <c r="N546" s="10">
        <f t="shared" si="100"/>
        <v>-3.6499603411632506</v>
      </c>
      <c r="O546" s="10">
        <f t="shared" si="101"/>
        <v>-5.7016359130628302E-3</v>
      </c>
      <c r="Q546" s="10">
        <f t="shared" si="102"/>
        <v>8.3431173459328107</v>
      </c>
      <c r="R546" s="10">
        <f t="shared" si="103"/>
        <v>3.1942330465205373</v>
      </c>
      <c r="T546" s="6">
        <f t="shared" si="107"/>
        <v>111.53735039245333</v>
      </c>
    </row>
    <row r="547" spans="1:20" x14ac:dyDescent="0.25">
      <c r="A547" s="2">
        <v>42241</v>
      </c>
      <c r="B547">
        <v>121.04624978347481</v>
      </c>
      <c r="C547">
        <v>105.8590402742074</v>
      </c>
      <c r="E547">
        <f t="shared" si="98"/>
        <v>1.0167321402589848</v>
      </c>
      <c r="F547">
        <f t="shared" si="99"/>
        <v>1.004063801686478</v>
      </c>
      <c r="H547">
        <f t="shared" si="108"/>
        <v>56.121202292651219</v>
      </c>
      <c r="I547">
        <f t="shared" si="108"/>
        <v>56.121202292651219</v>
      </c>
      <c r="K547" s="10">
        <f t="shared" si="104"/>
        <v>57.060230120914724</v>
      </c>
      <c r="L547" s="10">
        <f t="shared" si="105"/>
        <v>56.349267729175267</v>
      </c>
      <c r="N547" s="10">
        <f t="shared" si="100"/>
        <v>2.1230194378130918</v>
      </c>
      <c r="O547" s="10">
        <f t="shared" si="101"/>
        <v>-0.25087198017644141</v>
      </c>
      <c r="Q547" s="10">
        <f t="shared" si="102"/>
        <v>10.466136783745903</v>
      </c>
      <c r="R547" s="10">
        <f t="shared" si="103"/>
        <v>2.9433610663440959</v>
      </c>
      <c r="T547" s="6">
        <f t="shared" si="107"/>
        <v>113.40949785008999</v>
      </c>
    </row>
    <row r="548" spans="1:20" x14ac:dyDescent="0.25">
      <c r="A548" s="2">
        <v>42242</v>
      </c>
      <c r="B548">
        <v>118.51723540620129</v>
      </c>
      <c r="C548">
        <v>105.6876606683805</v>
      </c>
      <c r="E548">
        <f t="shared" si="98"/>
        <v>0.99548959697366557</v>
      </c>
      <c r="F548">
        <f t="shared" si="99"/>
        <v>1.002438281011887</v>
      </c>
      <c r="H548">
        <f t="shared" si="108"/>
        <v>56.121202292651219</v>
      </c>
      <c r="I548">
        <f t="shared" si="108"/>
        <v>56.121202292651219</v>
      </c>
      <c r="K548" s="10">
        <f t="shared" si="104"/>
        <v>55.868073051988915</v>
      </c>
      <c r="L548" s="10">
        <f t="shared" si="105"/>
        <v>56.258041554565665</v>
      </c>
      <c r="N548" s="10">
        <f t="shared" si="100"/>
        <v>-1.192157068925809</v>
      </c>
      <c r="O548" s="10">
        <f t="shared" si="101"/>
        <v>-9.122617460960214E-2</v>
      </c>
      <c r="Q548" s="10">
        <f t="shared" si="102"/>
        <v>9.2739797148200935</v>
      </c>
      <c r="R548" s="10">
        <f t="shared" si="103"/>
        <v>2.8521348917344937</v>
      </c>
      <c r="T548" s="6">
        <f t="shared" si="107"/>
        <v>112.12611460655458</v>
      </c>
    </row>
    <row r="549" spans="1:20" x14ac:dyDescent="0.25">
      <c r="A549" s="2">
        <v>42243</v>
      </c>
      <c r="B549">
        <v>124.7185172354062</v>
      </c>
      <c r="C549">
        <v>105.6448157669237</v>
      </c>
      <c r="E549">
        <f t="shared" si="98"/>
        <v>1.047577477084243</v>
      </c>
      <c r="F549">
        <f t="shared" si="99"/>
        <v>1.0020319008432386</v>
      </c>
      <c r="H549">
        <f t="shared" si="108"/>
        <v>56.121202292651219</v>
      </c>
      <c r="I549">
        <f t="shared" si="108"/>
        <v>56.121202292651219</v>
      </c>
      <c r="K549" s="10">
        <f t="shared" si="104"/>
        <v>58.791307508669995</v>
      </c>
      <c r="L549" s="10">
        <f t="shared" si="105"/>
        <v>56.235235010913222</v>
      </c>
      <c r="N549" s="10">
        <f t="shared" si="100"/>
        <v>2.9232344566810795</v>
      </c>
      <c r="O549" s="10">
        <f t="shared" si="101"/>
        <v>-2.2806543652443168E-2</v>
      </c>
      <c r="Q549" s="10">
        <f t="shared" si="102"/>
        <v>12.197214171501173</v>
      </c>
      <c r="R549" s="10">
        <f t="shared" si="103"/>
        <v>2.8293283480820506</v>
      </c>
      <c r="T549" s="6">
        <f t="shared" si="107"/>
        <v>115.02654251958322</v>
      </c>
    </row>
    <row r="550" spans="1:20" x14ac:dyDescent="0.25">
      <c r="A550" s="2">
        <v>42244</v>
      </c>
      <c r="B550">
        <v>126.06963450545641</v>
      </c>
      <c r="C550">
        <v>105.6769494430163</v>
      </c>
      <c r="E550">
        <f t="shared" si="98"/>
        <v>1.0589262330859888</v>
      </c>
      <c r="F550">
        <f t="shared" si="99"/>
        <v>1.0023366859697249</v>
      </c>
      <c r="H550">
        <f t="shared" si="108"/>
        <v>56.121202292651219</v>
      </c>
      <c r="I550">
        <f t="shared" si="108"/>
        <v>56.121202292651219</v>
      </c>
      <c r="K550" s="10">
        <f t="shared" si="104"/>
        <v>59.428213340013912</v>
      </c>
      <c r="L550" s="10">
        <f t="shared" si="105"/>
        <v>56.252339918652552</v>
      </c>
      <c r="N550" s="10">
        <f t="shared" si="100"/>
        <v>0.63690583134391687</v>
      </c>
      <c r="O550" s="10">
        <f t="shared" si="101"/>
        <v>1.7104907739330599E-2</v>
      </c>
      <c r="Q550" s="10">
        <f t="shared" si="102"/>
        <v>12.83412000284509</v>
      </c>
      <c r="R550" s="10">
        <f t="shared" si="103"/>
        <v>2.8464332558213812</v>
      </c>
      <c r="T550" s="6">
        <f t="shared" si="107"/>
        <v>115.68055325866646</v>
      </c>
    </row>
    <row r="551" spans="1:20" x14ac:dyDescent="0.25">
      <c r="A551" s="2">
        <v>42245</v>
      </c>
      <c r="B551">
        <v>126.06963450545641</v>
      </c>
      <c r="C551">
        <v>105.6769494430163</v>
      </c>
      <c r="E551">
        <f t="shared" si="98"/>
        <v>1.0589262330859888</v>
      </c>
      <c r="F551">
        <f t="shared" si="99"/>
        <v>1.0023366859697249</v>
      </c>
      <c r="H551">
        <f t="shared" ref="H551:I570" si="109">$T$310/2</f>
        <v>56.121202292651219</v>
      </c>
      <c r="I551">
        <f t="shared" si="109"/>
        <v>56.121202292651219</v>
      </c>
      <c r="K551" s="10">
        <f t="shared" si="104"/>
        <v>59.428213340013912</v>
      </c>
      <c r="L551" s="10">
        <f t="shared" si="105"/>
        <v>56.252339918652552</v>
      </c>
      <c r="N551" s="10">
        <f t="shared" si="100"/>
        <v>0</v>
      </c>
      <c r="O551" s="10">
        <f t="shared" si="101"/>
        <v>0</v>
      </c>
      <c r="Q551" s="10">
        <f t="shared" si="102"/>
        <v>12.83412000284509</v>
      </c>
      <c r="R551" s="10">
        <f t="shared" si="103"/>
        <v>2.8464332558213812</v>
      </c>
      <c r="T551" s="6">
        <f t="shared" si="107"/>
        <v>115.68055325866646</v>
      </c>
    </row>
    <row r="552" spans="1:20" x14ac:dyDescent="0.25">
      <c r="A552" s="2">
        <v>42246</v>
      </c>
      <c r="B552">
        <v>126.06963450545641</v>
      </c>
      <c r="C552">
        <v>105.6769494430163</v>
      </c>
      <c r="E552">
        <f t="shared" si="98"/>
        <v>1.0589262330859888</v>
      </c>
      <c r="F552">
        <f t="shared" si="99"/>
        <v>1.0023366859697249</v>
      </c>
      <c r="H552">
        <f t="shared" si="109"/>
        <v>56.121202292651219</v>
      </c>
      <c r="I552">
        <f t="shared" si="109"/>
        <v>56.121202292651219</v>
      </c>
      <c r="K552" s="10">
        <f t="shared" si="104"/>
        <v>59.428213340013912</v>
      </c>
      <c r="L552" s="10">
        <f t="shared" si="105"/>
        <v>56.252339918652552</v>
      </c>
      <c r="N552" s="10">
        <f t="shared" si="100"/>
        <v>0</v>
      </c>
      <c r="O552" s="10">
        <f t="shared" si="101"/>
        <v>0</v>
      </c>
      <c r="Q552" s="10">
        <f t="shared" si="102"/>
        <v>12.83412000284509</v>
      </c>
      <c r="R552" s="10">
        <f t="shared" si="103"/>
        <v>2.8464332558213812</v>
      </c>
      <c r="T552" s="6">
        <f t="shared" si="107"/>
        <v>115.68055325866646</v>
      </c>
    </row>
    <row r="553" spans="1:20" x14ac:dyDescent="0.25">
      <c r="A553" s="2">
        <v>42247</v>
      </c>
      <c r="B553">
        <v>125.0649575610601</v>
      </c>
      <c r="C553">
        <v>105.5484147386461</v>
      </c>
      <c r="E553">
        <f t="shared" si="98"/>
        <v>1.050487414520588</v>
      </c>
      <c r="F553">
        <f t="shared" si="99"/>
        <v>1.0011175454637815</v>
      </c>
      <c r="H553">
        <f t="shared" si="109"/>
        <v>56.121202292651219</v>
      </c>
      <c r="I553">
        <f t="shared" si="109"/>
        <v>56.121202292651219</v>
      </c>
      <c r="K553" s="10">
        <f t="shared" si="104"/>
        <v>58.954616696194073</v>
      </c>
      <c r="L553" s="10">
        <f t="shared" si="105"/>
        <v>56.183920287695337</v>
      </c>
      <c r="N553" s="10">
        <f t="shared" si="100"/>
        <v>-0.4735966438198389</v>
      </c>
      <c r="O553" s="10">
        <f t="shared" si="101"/>
        <v>-6.8419630957215816E-2</v>
      </c>
      <c r="Q553" s="10">
        <f t="shared" si="102"/>
        <v>12.360523359025251</v>
      </c>
      <c r="R553" s="10">
        <f t="shared" si="103"/>
        <v>2.7780136248641654</v>
      </c>
      <c r="T553" s="6">
        <f t="shared" si="107"/>
        <v>115.13853698388941</v>
      </c>
    </row>
    <row r="554" spans="1:20" x14ac:dyDescent="0.25">
      <c r="A554" s="2">
        <v>42248</v>
      </c>
      <c r="B554">
        <v>121.53126623939031</v>
      </c>
      <c r="C554">
        <v>105.6233933161954</v>
      </c>
      <c r="E554">
        <f t="shared" si="98"/>
        <v>1.0208060526698683</v>
      </c>
      <c r="F554">
        <f t="shared" si="99"/>
        <v>1.0018287107589152</v>
      </c>
      <c r="H554">
        <f t="shared" si="109"/>
        <v>56.121202292651219</v>
      </c>
      <c r="I554">
        <f t="shared" si="109"/>
        <v>56.121202292651219</v>
      </c>
      <c r="K554" s="10">
        <f t="shared" si="104"/>
        <v>57.288862983448453</v>
      </c>
      <c r="L554" s="10">
        <f t="shared" si="105"/>
        <v>56.223831739087046</v>
      </c>
      <c r="N554" s="10">
        <f t="shared" si="100"/>
        <v>-1.6657537127456195</v>
      </c>
      <c r="O554" s="10">
        <f t="shared" si="101"/>
        <v>3.9911451391709818E-2</v>
      </c>
      <c r="Q554" s="10">
        <f t="shared" si="102"/>
        <v>10.694769646279632</v>
      </c>
      <c r="R554" s="10">
        <f t="shared" si="103"/>
        <v>2.8179250762558752</v>
      </c>
      <c r="T554" s="6">
        <f t="shared" si="107"/>
        <v>113.5126947225355</v>
      </c>
    </row>
    <row r="555" spans="1:20" x14ac:dyDescent="0.25">
      <c r="A555" s="2">
        <v>42249</v>
      </c>
      <c r="B555">
        <v>121.4100121254114</v>
      </c>
      <c r="C555">
        <v>105.55912596401031</v>
      </c>
      <c r="E555">
        <f t="shared" si="98"/>
        <v>1.0197875745671472</v>
      </c>
      <c r="F555">
        <f t="shared" si="99"/>
        <v>1.0012191405059436</v>
      </c>
      <c r="H555">
        <f t="shared" si="109"/>
        <v>56.121202292651219</v>
      </c>
      <c r="I555">
        <f t="shared" si="109"/>
        <v>56.121202292651219</v>
      </c>
      <c r="K555" s="10">
        <f t="shared" si="104"/>
        <v>57.23170476781501</v>
      </c>
      <c r="L555" s="10">
        <f t="shared" si="105"/>
        <v>56.189621923608449</v>
      </c>
      <c r="N555" s="10">
        <f t="shared" si="100"/>
        <v>-5.7158215633442921E-2</v>
      </c>
      <c r="O555" s="10">
        <f t="shared" si="101"/>
        <v>-3.420981547859725E-2</v>
      </c>
      <c r="Q555" s="10">
        <f t="shared" si="102"/>
        <v>10.637611430646189</v>
      </c>
      <c r="R555" s="10">
        <f t="shared" si="103"/>
        <v>2.7837152607772779</v>
      </c>
      <c r="T555" s="6">
        <f t="shared" si="107"/>
        <v>113.42132669142346</v>
      </c>
    </row>
    <row r="556" spans="1:20" x14ac:dyDescent="0.25">
      <c r="A556" s="2">
        <v>42250</v>
      </c>
      <c r="B556">
        <v>125.0649575610601</v>
      </c>
      <c r="C556">
        <v>105.73050556983721</v>
      </c>
      <c r="E556">
        <f t="shared" si="98"/>
        <v>1.050487414520588</v>
      </c>
      <c r="F556">
        <f t="shared" si="99"/>
        <v>1.0028446611805346</v>
      </c>
      <c r="H556">
        <f t="shared" si="109"/>
        <v>56.121202292651219</v>
      </c>
      <c r="I556">
        <f t="shared" si="109"/>
        <v>56.121202292651219</v>
      </c>
      <c r="K556" s="10">
        <f t="shared" si="104"/>
        <v>58.954616696194073</v>
      </c>
      <c r="L556" s="10">
        <f t="shared" si="105"/>
        <v>56.280848098218051</v>
      </c>
      <c r="N556" s="10">
        <f t="shared" si="100"/>
        <v>1.7229119283790624</v>
      </c>
      <c r="O556" s="10">
        <f t="shared" si="101"/>
        <v>9.122617460960214E-2</v>
      </c>
      <c r="Q556" s="10">
        <f t="shared" si="102"/>
        <v>12.360523359025251</v>
      </c>
      <c r="R556" s="10">
        <f t="shared" si="103"/>
        <v>2.8749414353868801</v>
      </c>
      <c r="T556" s="6">
        <f t="shared" si="107"/>
        <v>115.23546479441212</v>
      </c>
    </row>
    <row r="557" spans="1:20" x14ac:dyDescent="0.25">
      <c r="A557" s="2">
        <v>42251</v>
      </c>
      <c r="B557">
        <v>122.06824874415381</v>
      </c>
      <c r="C557">
        <v>105.97686375321339</v>
      </c>
      <c r="E557">
        <f t="shared" si="98"/>
        <v>1.0253164556962027</v>
      </c>
      <c r="F557">
        <f t="shared" si="99"/>
        <v>1.0051813471502593</v>
      </c>
      <c r="H557">
        <f t="shared" si="109"/>
        <v>56.121202292651219</v>
      </c>
      <c r="I557">
        <f t="shared" si="109"/>
        <v>56.121202292651219</v>
      </c>
      <c r="K557" s="10">
        <f t="shared" si="104"/>
        <v>57.54199222411075</v>
      </c>
      <c r="L557" s="10">
        <f t="shared" si="105"/>
        <v>56.41198572421937</v>
      </c>
      <c r="N557" s="10">
        <f t="shared" si="100"/>
        <v>-1.4126244720833228</v>
      </c>
      <c r="O557" s="10">
        <f t="shared" si="101"/>
        <v>0.13113762600131906</v>
      </c>
      <c r="Q557" s="10">
        <f t="shared" si="102"/>
        <v>10.947898886941928</v>
      </c>
      <c r="R557" s="10">
        <f t="shared" si="103"/>
        <v>3.0060790613881991</v>
      </c>
      <c r="T557" s="6">
        <f t="shared" si="107"/>
        <v>113.95397794833012</v>
      </c>
    </row>
    <row r="558" spans="1:20" x14ac:dyDescent="0.25">
      <c r="A558" s="2">
        <v>42252</v>
      </c>
      <c r="B558">
        <v>122.06824874415381</v>
      </c>
      <c r="C558">
        <v>105.97686375321339</v>
      </c>
      <c r="E558">
        <f t="shared" si="98"/>
        <v>1.0253164556962027</v>
      </c>
      <c r="F558">
        <f t="shared" si="99"/>
        <v>1.0051813471502593</v>
      </c>
      <c r="H558">
        <f t="shared" si="109"/>
        <v>56.121202292651219</v>
      </c>
      <c r="I558">
        <f t="shared" si="109"/>
        <v>56.121202292651219</v>
      </c>
      <c r="K558" s="10">
        <f t="shared" si="104"/>
        <v>57.54199222411075</v>
      </c>
      <c r="L558" s="10">
        <f t="shared" si="105"/>
        <v>56.41198572421937</v>
      </c>
      <c r="N558" s="10">
        <f t="shared" si="100"/>
        <v>0</v>
      </c>
      <c r="O558" s="10">
        <f t="shared" si="101"/>
        <v>0</v>
      </c>
      <c r="Q558" s="10">
        <f t="shared" si="102"/>
        <v>10.947898886941928</v>
      </c>
      <c r="R558" s="10">
        <f t="shared" si="103"/>
        <v>3.0060790613881991</v>
      </c>
      <c r="T558" s="6">
        <f t="shared" si="107"/>
        <v>113.95397794833012</v>
      </c>
    </row>
    <row r="559" spans="1:20" x14ac:dyDescent="0.25">
      <c r="A559" s="2">
        <v>42253</v>
      </c>
      <c r="B559">
        <v>122.06824874415381</v>
      </c>
      <c r="C559">
        <v>105.97686375321339</v>
      </c>
      <c r="E559">
        <f t="shared" si="98"/>
        <v>1.0253164556962027</v>
      </c>
      <c r="F559">
        <f t="shared" si="99"/>
        <v>1.0051813471502593</v>
      </c>
      <c r="H559">
        <f t="shared" si="109"/>
        <v>56.121202292651219</v>
      </c>
      <c r="I559">
        <f t="shared" si="109"/>
        <v>56.121202292651219</v>
      </c>
      <c r="K559" s="10">
        <f t="shared" si="104"/>
        <v>57.54199222411075</v>
      </c>
      <c r="L559" s="10">
        <f t="shared" si="105"/>
        <v>56.41198572421937</v>
      </c>
      <c r="N559" s="10">
        <f t="shared" si="100"/>
        <v>0</v>
      </c>
      <c r="O559" s="10">
        <f t="shared" si="101"/>
        <v>0</v>
      </c>
      <c r="Q559" s="10">
        <f t="shared" si="102"/>
        <v>10.947898886941928</v>
      </c>
      <c r="R559" s="10">
        <f t="shared" si="103"/>
        <v>3.0060790613881991</v>
      </c>
      <c r="T559" s="6">
        <f t="shared" si="107"/>
        <v>113.95397794833012</v>
      </c>
    </row>
    <row r="560" spans="1:20" x14ac:dyDescent="0.25">
      <c r="A560" s="2">
        <v>42254</v>
      </c>
      <c r="B560">
        <v>122.3280789883943</v>
      </c>
      <c r="C560">
        <v>105.9233076263925</v>
      </c>
      <c r="E560">
        <f t="shared" si="98"/>
        <v>1.0274989087734621</v>
      </c>
      <c r="F560">
        <f t="shared" si="99"/>
        <v>1.0046733719394498</v>
      </c>
      <c r="H560">
        <f t="shared" si="109"/>
        <v>56.121202292651219</v>
      </c>
      <c r="I560">
        <f t="shared" si="109"/>
        <v>56.121202292651219</v>
      </c>
      <c r="K560" s="10">
        <f t="shared" si="104"/>
        <v>57.664474114753844</v>
      </c>
      <c r="L560" s="10">
        <f t="shared" si="105"/>
        <v>56.383477544653886</v>
      </c>
      <c r="N560" s="10">
        <f t="shared" si="100"/>
        <v>0.122481890643094</v>
      </c>
      <c r="O560" s="10">
        <f t="shared" si="101"/>
        <v>-2.8508179565484681E-2</v>
      </c>
      <c r="Q560" s="10">
        <f t="shared" si="102"/>
        <v>11.070380777585022</v>
      </c>
      <c r="R560" s="10">
        <f t="shared" si="103"/>
        <v>2.9775708818227145</v>
      </c>
      <c r="T560" s="6">
        <f t="shared" si="107"/>
        <v>114.04795165940773</v>
      </c>
    </row>
    <row r="561" spans="1:20" x14ac:dyDescent="0.25">
      <c r="A561" s="2">
        <v>42255</v>
      </c>
      <c r="B561">
        <v>123.3500779490733</v>
      </c>
      <c r="C561">
        <v>105.8269065981148</v>
      </c>
      <c r="E561">
        <f t="shared" si="98"/>
        <v>1.0360832242106801</v>
      </c>
      <c r="F561">
        <f t="shared" si="99"/>
        <v>1.0037590165599917</v>
      </c>
      <c r="H561">
        <f t="shared" si="109"/>
        <v>56.121202292651219</v>
      </c>
      <c r="I561">
        <f t="shared" si="109"/>
        <v>56.121202292651219</v>
      </c>
      <c r="K561" s="10">
        <f t="shared" si="104"/>
        <v>58.146236217949891</v>
      </c>
      <c r="L561" s="10">
        <f t="shared" si="105"/>
        <v>56.332162821435936</v>
      </c>
      <c r="N561" s="10">
        <f t="shared" si="100"/>
        <v>0.48176210319604706</v>
      </c>
      <c r="O561" s="10">
        <f t="shared" si="101"/>
        <v>-5.1314723217949165E-2</v>
      </c>
      <c r="Q561" s="10">
        <f t="shared" si="102"/>
        <v>11.552142880781069</v>
      </c>
      <c r="R561" s="10">
        <f t="shared" si="103"/>
        <v>2.9262561586047653</v>
      </c>
      <c r="T561" s="6">
        <f t="shared" si="107"/>
        <v>114.47839903938583</v>
      </c>
    </row>
    <row r="562" spans="1:20" x14ac:dyDescent="0.25">
      <c r="A562" s="2">
        <v>42256</v>
      </c>
      <c r="B562">
        <v>125.1342456261909</v>
      </c>
      <c r="C562">
        <v>105.8269065981148</v>
      </c>
      <c r="E562">
        <f t="shared" si="98"/>
        <v>1.0510694020078573</v>
      </c>
      <c r="F562">
        <f t="shared" si="99"/>
        <v>1.0037590165599917</v>
      </c>
      <c r="H562">
        <f t="shared" si="109"/>
        <v>56.121202292651219</v>
      </c>
      <c r="I562">
        <f t="shared" si="109"/>
        <v>56.121202292651219</v>
      </c>
      <c r="K562" s="10">
        <f t="shared" si="104"/>
        <v>58.987278533698905</v>
      </c>
      <c r="L562" s="10">
        <f t="shared" si="105"/>
        <v>56.332162821435936</v>
      </c>
      <c r="N562" s="10">
        <f t="shared" si="100"/>
        <v>0.84104231574901434</v>
      </c>
      <c r="O562" s="10">
        <f t="shared" si="101"/>
        <v>0</v>
      </c>
      <c r="Q562" s="10">
        <f t="shared" si="102"/>
        <v>12.393185196530084</v>
      </c>
      <c r="R562" s="10">
        <f t="shared" si="103"/>
        <v>2.9262561586047653</v>
      </c>
      <c r="T562" s="6">
        <f t="shared" si="107"/>
        <v>115.31944135513484</v>
      </c>
    </row>
    <row r="563" spans="1:20" x14ac:dyDescent="0.25">
      <c r="A563" s="2">
        <v>42257</v>
      </c>
      <c r="B563">
        <v>122.6745193140482</v>
      </c>
      <c r="C563">
        <v>105.7733504712939</v>
      </c>
      <c r="E563">
        <f t="shared" si="98"/>
        <v>1.0304088462098071</v>
      </c>
      <c r="F563">
        <f t="shared" si="99"/>
        <v>1.003251041349182</v>
      </c>
      <c r="H563">
        <f t="shared" si="109"/>
        <v>56.121202292651219</v>
      </c>
      <c r="I563">
        <f t="shared" si="109"/>
        <v>56.121202292651219</v>
      </c>
      <c r="K563" s="10">
        <f t="shared" si="104"/>
        <v>57.827783302277922</v>
      </c>
      <c r="L563" s="10">
        <f t="shared" si="105"/>
        <v>56.303654641870438</v>
      </c>
      <c r="N563" s="10">
        <f t="shared" si="100"/>
        <v>-1.1594952314209834</v>
      </c>
      <c r="O563" s="10">
        <f t="shared" si="101"/>
        <v>-2.8508179565498892E-2</v>
      </c>
      <c r="Q563" s="10">
        <f t="shared" si="102"/>
        <v>11.2336899651091</v>
      </c>
      <c r="R563" s="10">
        <f t="shared" si="103"/>
        <v>2.8977479790392664</v>
      </c>
      <c r="T563" s="6">
        <f t="shared" si="107"/>
        <v>114.13143794414836</v>
      </c>
    </row>
    <row r="564" spans="1:20" x14ac:dyDescent="0.25">
      <c r="A564" s="2">
        <v>42258</v>
      </c>
      <c r="B564">
        <v>121.548588255673</v>
      </c>
      <c r="C564">
        <v>105.8804627249357</v>
      </c>
      <c r="E564">
        <f t="shared" si="98"/>
        <v>1.0209515495416854</v>
      </c>
      <c r="F564">
        <f t="shared" si="99"/>
        <v>1.0042669917708014</v>
      </c>
      <c r="H564">
        <f t="shared" si="109"/>
        <v>56.121202292651219</v>
      </c>
      <c r="I564">
        <f t="shared" si="109"/>
        <v>56.121202292651219</v>
      </c>
      <c r="K564" s="10">
        <f t="shared" si="104"/>
        <v>57.297028442824654</v>
      </c>
      <c r="L564" s="10">
        <f t="shared" si="105"/>
        <v>56.360671001001442</v>
      </c>
      <c r="N564" s="10">
        <f t="shared" si="100"/>
        <v>-0.53075485945326761</v>
      </c>
      <c r="O564" s="10">
        <f t="shared" si="101"/>
        <v>5.701635913100489E-2</v>
      </c>
      <c r="Q564" s="10">
        <f t="shared" si="102"/>
        <v>10.702935105655833</v>
      </c>
      <c r="R564" s="10">
        <f t="shared" si="103"/>
        <v>2.9547643381702713</v>
      </c>
      <c r="T564" s="6">
        <f t="shared" si="107"/>
        <v>113.65769944382609</v>
      </c>
    </row>
    <row r="565" spans="1:20" x14ac:dyDescent="0.25">
      <c r="A565" s="2">
        <v>42259</v>
      </c>
      <c r="B565">
        <v>121.548588255673</v>
      </c>
      <c r="C565">
        <v>105.8804627249357</v>
      </c>
      <c r="E565">
        <f t="shared" si="98"/>
        <v>1.0209515495416854</v>
      </c>
      <c r="F565">
        <f t="shared" si="99"/>
        <v>1.0042669917708014</v>
      </c>
      <c r="H565">
        <f t="shared" si="109"/>
        <v>56.121202292651219</v>
      </c>
      <c r="I565">
        <f t="shared" si="109"/>
        <v>56.121202292651219</v>
      </c>
      <c r="K565" s="10">
        <f t="shared" si="104"/>
        <v>57.297028442824654</v>
      </c>
      <c r="L565" s="10">
        <f t="shared" si="105"/>
        <v>56.360671001001442</v>
      </c>
      <c r="N565" s="10">
        <f t="shared" si="100"/>
        <v>0</v>
      </c>
      <c r="O565" s="10">
        <f t="shared" si="101"/>
        <v>0</v>
      </c>
      <c r="Q565" s="10">
        <f t="shared" si="102"/>
        <v>10.702935105655833</v>
      </c>
      <c r="R565" s="10">
        <f t="shared" si="103"/>
        <v>2.9547643381702713</v>
      </c>
      <c r="T565" s="6">
        <f t="shared" si="107"/>
        <v>113.65769944382609</v>
      </c>
    </row>
    <row r="566" spans="1:20" x14ac:dyDescent="0.25">
      <c r="A566" s="2">
        <v>42260</v>
      </c>
      <c r="B566">
        <v>121.548588255673</v>
      </c>
      <c r="C566">
        <v>105.8804627249357</v>
      </c>
      <c r="E566">
        <f t="shared" si="98"/>
        <v>1.0209515495416854</v>
      </c>
      <c r="F566">
        <f t="shared" si="99"/>
        <v>1.0042669917708014</v>
      </c>
      <c r="H566">
        <f t="shared" si="109"/>
        <v>56.121202292651219</v>
      </c>
      <c r="I566">
        <f t="shared" si="109"/>
        <v>56.121202292651219</v>
      </c>
      <c r="K566" s="10">
        <f t="shared" si="104"/>
        <v>57.297028442824654</v>
      </c>
      <c r="L566" s="10">
        <f t="shared" si="105"/>
        <v>56.360671001001442</v>
      </c>
      <c r="N566" s="10">
        <f t="shared" si="100"/>
        <v>0</v>
      </c>
      <c r="O566" s="10">
        <f t="shared" si="101"/>
        <v>0</v>
      </c>
      <c r="Q566" s="10">
        <f t="shared" si="102"/>
        <v>10.702935105655833</v>
      </c>
      <c r="R566" s="10">
        <f t="shared" si="103"/>
        <v>2.9547643381702713</v>
      </c>
      <c r="T566" s="6">
        <f t="shared" si="107"/>
        <v>113.65769944382609</v>
      </c>
    </row>
    <row r="567" spans="1:20" x14ac:dyDescent="0.25">
      <c r="A567" s="2">
        <v>42261</v>
      </c>
      <c r="B567">
        <v>121.8950285813269</v>
      </c>
      <c r="C567">
        <v>105.8804627249357</v>
      </c>
      <c r="E567">
        <f t="shared" si="98"/>
        <v>1.0238614869780307</v>
      </c>
      <c r="F567">
        <f t="shared" si="99"/>
        <v>1.0042669917708014</v>
      </c>
      <c r="H567">
        <f t="shared" si="109"/>
        <v>56.121202292651219</v>
      </c>
      <c r="I567">
        <f t="shared" si="109"/>
        <v>56.121202292651219</v>
      </c>
      <c r="K567" s="10">
        <f t="shared" si="104"/>
        <v>57.460337630348739</v>
      </c>
      <c r="L567" s="10">
        <f t="shared" si="105"/>
        <v>56.360671001001442</v>
      </c>
      <c r="N567" s="10">
        <f t="shared" si="100"/>
        <v>0.16330918752408508</v>
      </c>
      <c r="O567" s="10">
        <f t="shared" si="101"/>
        <v>0</v>
      </c>
      <c r="Q567" s="10">
        <f t="shared" si="102"/>
        <v>10.866244293179918</v>
      </c>
      <c r="R567" s="10">
        <f t="shared" si="103"/>
        <v>2.9547643381702713</v>
      </c>
      <c r="T567" s="6">
        <f t="shared" si="107"/>
        <v>113.82100863135018</v>
      </c>
    </row>
    <row r="568" spans="1:20" x14ac:dyDescent="0.25">
      <c r="A568" s="2">
        <v>42262</v>
      </c>
      <c r="B568">
        <v>123.0209596397021</v>
      </c>
      <c r="C568">
        <v>105.49485861182519</v>
      </c>
      <c r="E568">
        <f t="shared" ref="E568:E631" si="110">B568/$B$310</f>
        <v>1.0333187836461524</v>
      </c>
      <c r="F568">
        <f t="shared" ref="F568:F631" si="111">C568/$C$310</f>
        <v>1.0006095702529718</v>
      </c>
      <c r="H568">
        <f t="shared" si="109"/>
        <v>56.121202292651219</v>
      </c>
      <c r="I568">
        <f t="shared" si="109"/>
        <v>56.121202292651219</v>
      </c>
      <c r="K568" s="10">
        <f t="shared" si="104"/>
        <v>57.991092489802014</v>
      </c>
      <c r="L568" s="10">
        <f t="shared" si="105"/>
        <v>56.155412108129831</v>
      </c>
      <c r="N568" s="10">
        <f t="shared" si="100"/>
        <v>0.53075485945327472</v>
      </c>
      <c r="O568" s="10">
        <f t="shared" si="101"/>
        <v>-0.20525889287161192</v>
      </c>
      <c r="Q568" s="10">
        <f t="shared" si="102"/>
        <v>11.396999152633192</v>
      </c>
      <c r="R568" s="10">
        <f t="shared" si="103"/>
        <v>2.7495054452986594</v>
      </c>
      <c r="T568" s="6">
        <f t="shared" si="107"/>
        <v>114.14650459793185</v>
      </c>
    </row>
    <row r="569" spans="1:20" x14ac:dyDescent="0.25">
      <c r="A569" s="2">
        <v>42263</v>
      </c>
      <c r="B569">
        <v>124.4240429586004</v>
      </c>
      <c r="C569">
        <v>105.3984575835476</v>
      </c>
      <c r="E569">
        <f t="shared" si="110"/>
        <v>1.0451040302633499</v>
      </c>
      <c r="F569">
        <f t="shared" si="111"/>
        <v>0.99969521487351465</v>
      </c>
      <c r="H569">
        <f t="shared" si="109"/>
        <v>56.121202292651219</v>
      </c>
      <c r="I569">
        <f t="shared" si="109"/>
        <v>56.121202292651219</v>
      </c>
      <c r="K569" s="10">
        <f t="shared" si="104"/>
        <v>58.652494699274541</v>
      </c>
      <c r="L569" s="10">
        <f t="shared" si="105"/>
        <v>56.104097384911945</v>
      </c>
      <c r="N569" s="10">
        <f t="shared" ref="N569:N632" si="112">K569-K568</f>
        <v>0.66140220947252715</v>
      </c>
      <c r="O569" s="10">
        <f t="shared" ref="O569:O632" si="113">L569-L568</f>
        <v>-5.1314723217885216E-2</v>
      </c>
      <c r="Q569" s="10">
        <f t="shared" ref="Q569:Q632" si="114">K569-H569+$Q$310</f>
        <v>12.05840136210572</v>
      </c>
      <c r="R569" s="10">
        <f t="shared" ref="R569:R632" si="115">L569-I569+$R$310</f>
        <v>2.6981907220807742</v>
      </c>
      <c r="T569" s="6">
        <f t="shared" si="107"/>
        <v>114.75659208418648</v>
      </c>
    </row>
    <row r="570" spans="1:20" x14ac:dyDescent="0.25">
      <c r="A570" s="2">
        <v>42264</v>
      </c>
      <c r="B570">
        <v>124.51065304001381</v>
      </c>
      <c r="C570">
        <v>105.6448157669237</v>
      </c>
      <c r="E570">
        <f t="shared" si="110"/>
        <v>1.0458315146224355</v>
      </c>
      <c r="F570">
        <f t="shared" si="111"/>
        <v>1.0020319008432386</v>
      </c>
      <c r="H570">
        <f t="shared" si="109"/>
        <v>56.121202292651219</v>
      </c>
      <c r="I570">
        <f t="shared" si="109"/>
        <v>56.121202292651219</v>
      </c>
      <c r="K570" s="10">
        <f t="shared" si="104"/>
        <v>58.693321996155525</v>
      </c>
      <c r="L570" s="10">
        <f t="shared" si="105"/>
        <v>56.235235010913222</v>
      </c>
      <c r="N570" s="10">
        <f t="shared" si="112"/>
        <v>4.0827296880983965E-2</v>
      </c>
      <c r="O570" s="10">
        <f t="shared" si="113"/>
        <v>0.13113762600127643</v>
      </c>
      <c r="Q570" s="10">
        <f t="shared" si="114"/>
        <v>12.099228658986704</v>
      </c>
      <c r="R570" s="10">
        <f t="shared" si="115"/>
        <v>2.8293283480820506</v>
      </c>
      <c r="T570" s="6">
        <f t="shared" si="107"/>
        <v>114.92855700706875</v>
      </c>
    </row>
    <row r="571" spans="1:20" x14ac:dyDescent="0.25">
      <c r="A571" s="2">
        <v>42265</v>
      </c>
      <c r="B571">
        <v>122.2414689069808</v>
      </c>
      <c r="C571">
        <v>106.0839760068552</v>
      </c>
      <c r="E571">
        <f t="shared" si="110"/>
        <v>1.0267714244143757</v>
      </c>
      <c r="F571">
        <f t="shared" si="111"/>
        <v>1.0061972975718787</v>
      </c>
      <c r="H571">
        <f t="shared" ref="H571:I590" si="116">$T$310/2</f>
        <v>56.121202292651219</v>
      </c>
      <c r="I571">
        <f t="shared" si="116"/>
        <v>56.121202292651219</v>
      </c>
      <c r="K571" s="10">
        <f t="shared" si="104"/>
        <v>57.623646817872824</v>
      </c>
      <c r="L571" s="10">
        <f t="shared" si="105"/>
        <v>56.469002083350382</v>
      </c>
      <c r="N571" s="10">
        <f t="shared" si="112"/>
        <v>-1.0696751782827008</v>
      </c>
      <c r="O571" s="10">
        <f t="shared" si="113"/>
        <v>0.23376707243716055</v>
      </c>
      <c r="Q571" s="10">
        <f t="shared" si="114"/>
        <v>11.029553480704003</v>
      </c>
      <c r="R571" s="10">
        <f t="shared" si="115"/>
        <v>3.0630954205192111</v>
      </c>
      <c r="T571" s="6">
        <f t="shared" si="107"/>
        <v>114.09264890122321</v>
      </c>
    </row>
    <row r="572" spans="1:20" x14ac:dyDescent="0.25">
      <c r="A572" s="2">
        <v>42266</v>
      </c>
      <c r="B572">
        <v>122.2414689069808</v>
      </c>
      <c r="C572">
        <v>106.0839760068552</v>
      </c>
      <c r="E572">
        <f t="shared" si="110"/>
        <v>1.0267714244143757</v>
      </c>
      <c r="F572">
        <f t="shared" si="111"/>
        <v>1.0061972975718787</v>
      </c>
      <c r="H572">
        <f t="shared" si="116"/>
        <v>56.121202292651219</v>
      </c>
      <c r="I572">
        <f t="shared" si="116"/>
        <v>56.121202292651219</v>
      </c>
      <c r="K572" s="10">
        <f t="shared" si="104"/>
        <v>57.623646817872824</v>
      </c>
      <c r="L572" s="10">
        <f t="shared" si="105"/>
        <v>56.469002083350382</v>
      </c>
      <c r="N572" s="10">
        <f t="shared" si="112"/>
        <v>0</v>
      </c>
      <c r="O572" s="10">
        <f t="shared" si="113"/>
        <v>0</v>
      </c>
      <c r="Q572" s="10">
        <f t="shared" si="114"/>
        <v>11.029553480704003</v>
      </c>
      <c r="R572" s="10">
        <f t="shared" si="115"/>
        <v>3.0630954205192111</v>
      </c>
      <c r="T572" s="6">
        <f t="shared" si="107"/>
        <v>114.09264890122321</v>
      </c>
    </row>
    <row r="573" spans="1:20" x14ac:dyDescent="0.25">
      <c r="A573" s="2">
        <v>42267</v>
      </c>
      <c r="B573">
        <v>122.2414689069808</v>
      </c>
      <c r="C573">
        <v>106.0839760068552</v>
      </c>
      <c r="E573">
        <f t="shared" si="110"/>
        <v>1.0267714244143757</v>
      </c>
      <c r="F573">
        <f t="shared" si="111"/>
        <v>1.0061972975718787</v>
      </c>
      <c r="H573">
        <f t="shared" si="116"/>
        <v>56.121202292651219</v>
      </c>
      <c r="I573">
        <f t="shared" si="116"/>
        <v>56.121202292651219</v>
      </c>
      <c r="K573" s="10">
        <f t="shared" si="104"/>
        <v>57.623646817872824</v>
      </c>
      <c r="L573" s="10">
        <f t="shared" si="105"/>
        <v>56.469002083350382</v>
      </c>
      <c r="N573" s="10">
        <f t="shared" si="112"/>
        <v>0</v>
      </c>
      <c r="O573" s="10">
        <f t="shared" si="113"/>
        <v>0</v>
      </c>
      <c r="Q573" s="10">
        <f t="shared" si="114"/>
        <v>11.029553480704003</v>
      </c>
      <c r="R573" s="10">
        <f t="shared" si="115"/>
        <v>3.0630954205192111</v>
      </c>
      <c r="T573" s="6">
        <f t="shared" si="107"/>
        <v>114.09264890122321</v>
      </c>
    </row>
    <row r="574" spans="1:20" x14ac:dyDescent="0.25">
      <c r="A574" s="2">
        <v>42268</v>
      </c>
      <c r="B574">
        <v>123.990992551533</v>
      </c>
      <c r="C574">
        <v>105.8483290488432</v>
      </c>
      <c r="E574">
        <f t="shared" si="110"/>
        <v>1.0414666084679183</v>
      </c>
      <c r="F574">
        <f t="shared" si="111"/>
        <v>1.0039622066443159</v>
      </c>
      <c r="H574">
        <f t="shared" si="116"/>
        <v>56.121202292651219</v>
      </c>
      <c r="I574">
        <f t="shared" si="116"/>
        <v>56.121202292651219</v>
      </c>
      <c r="K574" s="10">
        <f t="shared" ref="K574:K637" si="117">H574*E574</f>
        <v>58.448358214869423</v>
      </c>
      <c r="L574" s="10">
        <f t="shared" ref="L574:L637" si="118">I574*F574</f>
        <v>56.343566093262162</v>
      </c>
      <c r="N574" s="10">
        <f t="shared" si="112"/>
        <v>0.82471139699659801</v>
      </c>
      <c r="O574" s="10">
        <f t="shared" si="113"/>
        <v>-0.12543599008822071</v>
      </c>
      <c r="Q574" s="10">
        <f t="shared" si="114"/>
        <v>11.854264877700601</v>
      </c>
      <c r="R574" s="10">
        <f t="shared" si="115"/>
        <v>2.9376594304309904</v>
      </c>
      <c r="T574" s="6">
        <f t="shared" si="107"/>
        <v>114.79192430813158</v>
      </c>
    </row>
    <row r="575" spans="1:20" x14ac:dyDescent="0.25">
      <c r="A575" s="2">
        <v>42269</v>
      </c>
      <c r="B575">
        <v>121.4966222068249</v>
      </c>
      <c r="C575">
        <v>106.1589545844045</v>
      </c>
      <c r="E575">
        <f t="shared" si="110"/>
        <v>1.0205150589262335</v>
      </c>
      <c r="F575">
        <f t="shared" si="111"/>
        <v>1.0069084628670126</v>
      </c>
      <c r="H575">
        <f t="shared" si="116"/>
        <v>56.121202292651219</v>
      </c>
      <c r="I575">
        <f t="shared" si="116"/>
        <v>56.121202292651219</v>
      </c>
      <c r="K575" s="10">
        <f t="shared" si="117"/>
        <v>57.27253206469603</v>
      </c>
      <c r="L575" s="10">
        <f t="shared" si="118"/>
        <v>56.508913534742106</v>
      </c>
      <c r="N575" s="10">
        <f t="shared" si="112"/>
        <v>-1.1758261501733926</v>
      </c>
      <c r="O575" s="10">
        <f t="shared" si="113"/>
        <v>0.16534744147994473</v>
      </c>
      <c r="Q575" s="10">
        <f t="shared" si="114"/>
        <v>10.678438727527208</v>
      </c>
      <c r="R575" s="10">
        <f t="shared" si="115"/>
        <v>3.1030068719109352</v>
      </c>
      <c r="T575" s="6">
        <f t="shared" si="107"/>
        <v>113.78144559943814</v>
      </c>
    </row>
    <row r="576" spans="1:20" x14ac:dyDescent="0.25">
      <c r="A576" s="2">
        <v>42270</v>
      </c>
      <c r="B576">
        <v>121.5139442231076</v>
      </c>
      <c r="C576">
        <v>106.1053984575836</v>
      </c>
      <c r="E576">
        <f t="shared" si="110"/>
        <v>1.020660555798051</v>
      </c>
      <c r="F576">
        <f t="shared" si="111"/>
        <v>1.0064004876562029</v>
      </c>
      <c r="H576">
        <f t="shared" si="116"/>
        <v>56.121202292651219</v>
      </c>
      <c r="I576">
        <f t="shared" si="116"/>
        <v>56.121202292651219</v>
      </c>
      <c r="K576" s="10">
        <f t="shared" si="117"/>
        <v>57.280697524072252</v>
      </c>
      <c r="L576" s="10">
        <f t="shared" si="118"/>
        <v>56.4804053551766</v>
      </c>
      <c r="N576" s="10">
        <f t="shared" si="112"/>
        <v>8.1654593762223726E-3</v>
      </c>
      <c r="O576" s="10">
        <f t="shared" si="113"/>
        <v>-2.8508179565505998E-2</v>
      </c>
      <c r="Q576" s="10">
        <f t="shared" si="114"/>
        <v>10.686604186903431</v>
      </c>
      <c r="R576" s="10">
        <f t="shared" si="115"/>
        <v>3.0744986923454292</v>
      </c>
      <c r="T576" s="6">
        <f t="shared" si="107"/>
        <v>113.76110287924885</v>
      </c>
    </row>
    <row r="577" spans="1:20" x14ac:dyDescent="0.25">
      <c r="A577" s="2">
        <v>42271</v>
      </c>
      <c r="B577">
        <v>118.8809977481379</v>
      </c>
      <c r="C577">
        <v>106.191088260497</v>
      </c>
      <c r="E577">
        <f t="shared" si="110"/>
        <v>0.99854503128182792</v>
      </c>
      <c r="F577">
        <f t="shared" si="111"/>
        <v>1.0072132479934979</v>
      </c>
      <c r="H577">
        <f t="shared" si="116"/>
        <v>56.121202292651219</v>
      </c>
      <c r="I577">
        <f t="shared" si="116"/>
        <v>56.121202292651219</v>
      </c>
      <c r="K577" s="10">
        <f t="shared" si="117"/>
        <v>56.039547698889201</v>
      </c>
      <c r="L577" s="10">
        <f t="shared" si="118"/>
        <v>56.526018442481373</v>
      </c>
      <c r="N577" s="10">
        <f t="shared" si="112"/>
        <v>-1.2411498251830508</v>
      </c>
      <c r="O577" s="10">
        <f t="shared" si="113"/>
        <v>4.5613087304772648E-2</v>
      </c>
      <c r="Q577" s="10">
        <f t="shared" si="114"/>
        <v>9.4454543617203797</v>
      </c>
      <c r="R577" s="10">
        <f t="shared" si="115"/>
        <v>3.1201117796502018</v>
      </c>
      <c r="T577" s="6">
        <f t="shared" si="107"/>
        <v>112.56556614137057</v>
      </c>
    </row>
    <row r="578" spans="1:20" x14ac:dyDescent="0.25">
      <c r="A578" s="2">
        <v>42272</v>
      </c>
      <c r="B578">
        <v>122.0162826953057</v>
      </c>
      <c r="C578">
        <v>105.94473007712079</v>
      </c>
      <c r="E578">
        <f t="shared" si="110"/>
        <v>1.024879965080751</v>
      </c>
      <c r="F578">
        <f t="shared" si="111"/>
        <v>1.004876562023773</v>
      </c>
      <c r="H578">
        <f t="shared" si="116"/>
        <v>56.121202292651219</v>
      </c>
      <c r="I578">
        <f t="shared" si="116"/>
        <v>56.121202292651219</v>
      </c>
      <c r="K578" s="10">
        <f t="shared" si="117"/>
        <v>57.51749584598214</v>
      </c>
      <c r="L578" s="10">
        <f t="shared" si="118"/>
        <v>56.39488081648004</v>
      </c>
      <c r="N578" s="10">
        <f t="shared" si="112"/>
        <v>1.4779481470929383</v>
      </c>
      <c r="O578" s="10">
        <f t="shared" si="113"/>
        <v>-0.13113762600133327</v>
      </c>
      <c r="Q578" s="10">
        <f t="shared" si="114"/>
        <v>10.923402508813318</v>
      </c>
      <c r="R578" s="10">
        <f t="shared" si="115"/>
        <v>2.9889741536488685</v>
      </c>
      <c r="T578" s="6">
        <f t="shared" si="107"/>
        <v>113.91237666246218</v>
      </c>
    </row>
    <row r="579" spans="1:20" x14ac:dyDescent="0.25">
      <c r="A579" s="2">
        <v>42273</v>
      </c>
      <c r="B579">
        <v>122.0162826953057</v>
      </c>
      <c r="C579">
        <v>105.94473007712079</v>
      </c>
      <c r="E579">
        <f t="shared" si="110"/>
        <v>1.024879965080751</v>
      </c>
      <c r="F579">
        <f t="shared" si="111"/>
        <v>1.004876562023773</v>
      </c>
      <c r="H579">
        <f t="shared" si="116"/>
        <v>56.121202292651219</v>
      </c>
      <c r="I579">
        <f t="shared" si="116"/>
        <v>56.121202292651219</v>
      </c>
      <c r="K579" s="10">
        <f t="shared" si="117"/>
        <v>57.51749584598214</v>
      </c>
      <c r="L579" s="10">
        <f t="shared" si="118"/>
        <v>56.39488081648004</v>
      </c>
      <c r="N579" s="10">
        <f t="shared" si="112"/>
        <v>0</v>
      </c>
      <c r="O579" s="10">
        <f t="shared" si="113"/>
        <v>0</v>
      </c>
      <c r="Q579" s="10">
        <f t="shared" si="114"/>
        <v>10.923402508813318</v>
      </c>
      <c r="R579" s="10">
        <f t="shared" si="115"/>
        <v>2.9889741536488685</v>
      </c>
      <c r="T579" s="6">
        <f t="shared" si="107"/>
        <v>113.91237666246218</v>
      </c>
    </row>
    <row r="580" spans="1:20" x14ac:dyDescent="0.25">
      <c r="A580" s="2">
        <v>42274</v>
      </c>
      <c r="B580">
        <v>122.0162826953057</v>
      </c>
      <c r="C580">
        <v>105.94473007712079</v>
      </c>
      <c r="E580">
        <f t="shared" si="110"/>
        <v>1.024879965080751</v>
      </c>
      <c r="F580">
        <f t="shared" si="111"/>
        <v>1.004876562023773</v>
      </c>
      <c r="H580">
        <f t="shared" si="116"/>
        <v>56.121202292651219</v>
      </c>
      <c r="I580">
        <f t="shared" si="116"/>
        <v>56.121202292651219</v>
      </c>
      <c r="K580" s="10">
        <f t="shared" si="117"/>
        <v>57.51749584598214</v>
      </c>
      <c r="L580" s="10">
        <f t="shared" si="118"/>
        <v>56.39488081648004</v>
      </c>
      <c r="N580" s="10">
        <f t="shared" si="112"/>
        <v>0</v>
      </c>
      <c r="O580" s="10">
        <f t="shared" si="113"/>
        <v>0</v>
      </c>
      <c r="Q580" s="10">
        <f t="shared" si="114"/>
        <v>10.923402508813318</v>
      </c>
      <c r="R580" s="10">
        <f t="shared" si="115"/>
        <v>2.9889741536488685</v>
      </c>
      <c r="T580" s="6">
        <f t="shared" ref="T580:T643" si="119">K580+L580</f>
        <v>113.91237666246218</v>
      </c>
    </row>
    <row r="581" spans="1:20" x14ac:dyDescent="0.25">
      <c r="A581" s="2">
        <v>42275</v>
      </c>
      <c r="B581">
        <v>118.8463537155725</v>
      </c>
      <c r="C581">
        <v>106.1375321336761</v>
      </c>
      <c r="E581">
        <f t="shared" si="110"/>
        <v>0.99825403753819342</v>
      </c>
      <c r="F581">
        <f t="shared" si="111"/>
        <v>1.0067052727826884</v>
      </c>
      <c r="H581">
        <f t="shared" si="116"/>
        <v>56.121202292651219</v>
      </c>
      <c r="I581">
        <f t="shared" si="116"/>
        <v>56.121202292651219</v>
      </c>
      <c r="K581" s="10">
        <f t="shared" si="117"/>
        <v>56.023216780136799</v>
      </c>
      <c r="L581" s="10">
        <f t="shared" si="118"/>
        <v>56.497510262915881</v>
      </c>
      <c r="N581" s="10">
        <f t="shared" si="112"/>
        <v>-1.4942790658453404</v>
      </c>
      <c r="O581" s="10">
        <f t="shared" si="113"/>
        <v>0.10262944643584149</v>
      </c>
      <c r="Q581" s="10">
        <f t="shared" si="114"/>
        <v>9.4291234429679776</v>
      </c>
      <c r="R581" s="10">
        <f t="shared" si="115"/>
        <v>3.09160360008471</v>
      </c>
      <c r="T581" s="6">
        <f t="shared" si="119"/>
        <v>112.52072704305269</v>
      </c>
    </row>
    <row r="582" spans="1:20" x14ac:dyDescent="0.25">
      <c r="A582" s="2">
        <v>42276</v>
      </c>
      <c r="B582">
        <v>117.6684566083492</v>
      </c>
      <c r="C582">
        <v>106.21251071122541</v>
      </c>
      <c r="E582">
        <f t="shared" si="110"/>
        <v>0.98836025025461982</v>
      </c>
      <c r="F582">
        <f t="shared" si="111"/>
        <v>1.0074164380778223</v>
      </c>
      <c r="H582">
        <f t="shared" si="116"/>
        <v>56.121202292651219</v>
      </c>
      <c r="I582">
        <f t="shared" si="116"/>
        <v>56.121202292651219</v>
      </c>
      <c r="K582" s="10">
        <f t="shared" si="117"/>
        <v>55.4679655425549</v>
      </c>
      <c r="L582" s="10">
        <f t="shared" si="118"/>
        <v>56.537421714307605</v>
      </c>
      <c r="N582" s="10">
        <f t="shared" si="112"/>
        <v>-0.5552512375818992</v>
      </c>
      <c r="O582" s="10">
        <f t="shared" si="113"/>
        <v>3.9911451391724029E-2</v>
      </c>
      <c r="Q582" s="10">
        <f t="shared" si="114"/>
        <v>8.8738722053860783</v>
      </c>
      <c r="R582" s="10">
        <f t="shared" si="115"/>
        <v>3.1315150514764341</v>
      </c>
      <c r="T582" s="6">
        <f t="shared" si="119"/>
        <v>112.00538725686251</v>
      </c>
    </row>
    <row r="583" spans="1:20" x14ac:dyDescent="0.25">
      <c r="A583" s="2">
        <v>42277</v>
      </c>
      <c r="B583">
        <v>120.6998094578209</v>
      </c>
      <c r="C583">
        <v>106.191088260497</v>
      </c>
      <c r="E583">
        <f t="shared" si="110"/>
        <v>1.0138222028226398</v>
      </c>
      <c r="F583">
        <f t="shared" si="111"/>
        <v>1.0072132479934979</v>
      </c>
      <c r="H583">
        <f t="shared" si="116"/>
        <v>56.121202292651219</v>
      </c>
      <c r="I583">
        <f t="shared" si="116"/>
        <v>56.121202292651219</v>
      </c>
      <c r="K583" s="10">
        <f t="shared" si="117"/>
        <v>56.896920933390639</v>
      </c>
      <c r="L583" s="10">
        <f t="shared" si="118"/>
        <v>56.526018442481373</v>
      </c>
      <c r="N583" s="10">
        <f t="shared" si="112"/>
        <v>1.4289553908357391</v>
      </c>
      <c r="O583" s="10">
        <f t="shared" si="113"/>
        <v>-1.1403271826232242E-2</v>
      </c>
      <c r="Q583" s="10">
        <f t="shared" si="114"/>
        <v>10.302827596221817</v>
      </c>
      <c r="R583" s="10">
        <f t="shared" si="115"/>
        <v>3.1201117796502018</v>
      </c>
      <c r="T583" s="6">
        <f t="shared" si="119"/>
        <v>113.42293937587201</v>
      </c>
    </row>
    <row r="584" spans="1:20" x14ac:dyDescent="0.25">
      <c r="A584" s="2">
        <v>42278</v>
      </c>
      <c r="B584">
        <v>120.2494370344708</v>
      </c>
      <c r="C584">
        <v>106.31962296486719</v>
      </c>
      <c r="E584">
        <f t="shared" si="110"/>
        <v>1.0100392841553909</v>
      </c>
      <c r="F584">
        <f t="shared" si="111"/>
        <v>1.0084323884994415</v>
      </c>
      <c r="H584">
        <f t="shared" si="116"/>
        <v>56.121202292651219</v>
      </c>
      <c r="I584">
        <f t="shared" si="116"/>
        <v>56.121202292651219</v>
      </c>
      <c r="K584" s="10">
        <f t="shared" si="117"/>
        <v>56.684618989609319</v>
      </c>
      <c r="L584" s="10">
        <f t="shared" si="118"/>
        <v>56.594438073438603</v>
      </c>
      <c r="N584" s="10">
        <f t="shared" si="112"/>
        <v>-0.21230194378131984</v>
      </c>
      <c r="O584" s="10">
        <f t="shared" si="113"/>
        <v>6.8419630957230027E-2</v>
      </c>
      <c r="Q584" s="10">
        <f t="shared" si="114"/>
        <v>10.090525652440498</v>
      </c>
      <c r="R584" s="10">
        <f t="shared" si="115"/>
        <v>3.1885314106074318</v>
      </c>
      <c r="T584" s="6">
        <f t="shared" si="119"/>
        <v>113.27905706304793</v>
      </c>
    </row>
    <row r="585" spans="1:20" x14ac:dyDescent="0.25">
      <c r="A585" s="2">
        <v>42279</v>
      </c>
      <c r="B585">
        <v>120.0588948553612</v>
      </c>
      <c r="C585">
        <v>106.5659811482434</v>
      </c>
      <c r="E585">
        <f t="shared" si="110"/>
        <v>1.0084388185654016</v>
      </c>
      <c r="F585">
        <f t="shared" si="111"/>
        <v>1.0107690744691664</v>
      </c>
      <c r="H585">
        <f t="shared" si="116"/>
        <v>56.121202292651219</v>
      </c>
      <c r="I585">
        <f t="shared" si="116"/>
        <v>56.121202292651219</v>
      </c>
      <c r="K585" s="10">
        <f t="shared" si="117"/>
        <v>56.594798936471108</v>
      </c>
      <c r="L585" s="10">
        <f t="shared" si="118"/>
        <v>56.725575699439936</v>
      </c>
      <c r="N585" s="10">
        <f t="shared" si="112"/>
        <v>-8.982005313821162E-2</v>
      </c>
      <c r="O585" s="10">
        <f t="shared" si="113"/>
        <v>0.13113762600133327</v>
      </c>
      <c r="Q585" s="10">
        <f t="shared" si="114"/>
        <v>10.000705599302286</v>
      </c>
      <c r="R585" s="10">
        <f t="shared" si="115"/>
        <v>3.3196690366087651</v>
      </c>
      <c r="T585" s="6">
        <f t="shared" si="119"/>
        <v>113.32037463591104</v>
      </c>
    </row>
    <row r="586" spans="1:20" x14ac:dyDescent="0.25">
      <c r="A586" s="2">
        <v>42280</v>
      </c>
      <c r="B586">
        <v>120.0588948553612</v>
      </c>
      <c r="C586">
        <v>106.5659811482434</v>
      </c>
      <c r="E586">
        <f t="shared" si="110"/>
        <v>1.0084388185654016</v>
      </c>
      <c r="F586">
        <f t="shared" si="111"/>
        <v>1.0107690744691664</v>
      </c>
      <c r="H586">
        <f t="shared" si="116"/>
        <v>56.121202292651219</v>
      </c>
      <c r="I586">
        <f t="shared" si="116"/>
        <v>56.121202292651219</v>
      </c>
      <c r="K586" s="10">
        <f t="shared" si="117"/>
        <v>56.594798936471108</v>
      </c>
      <c r="L586" s="10">
        <f t="shared" si="118"/>
        <v>56.725575699439936</v>
      </c>
      <c r="N586" s="10">
        <f t="shared" si="112"/>
        <v>0</v>
      </c>
      <c r="O586" s="10">
        <f t="shared" si="113"/>
        <v>0</v>
      </c>
      <c r="Q586" s="10">
        <f t="shared" si="114"/>
        <v>10.000705599302286</v>
      </c>
      <c r="R586" s="10">
        <f t="shared" si="115"/>
        <v>3.3196690366087651</v>
      </c>
      <c r="T586" s="6">
        <f t="shared" si="119"/>
        <v>113.32037463591104</v>
      </c>
    </row>
    <row r="587" spans="1:20" x14ac:dyDescent="0.25">
      <c r="A587" s="2">
        <v>42281</v>
      </c>
      <c r="B587">
        <v>120.0588948553612</v>
      </c>
      <c r="C587">
        <v>106.5659811482434</v>
      </c>
      <c r="E587">
        <f t="shared" si="110"/>
        <v>1.0084388185654016</v>
      </c>
      <c r="F587">
        <f t="shared" si="111"/>
        <v>1.0107690744691664</v>
      </c>
      <c r="H587">
        <f t="shared" si="116"/>
        <v>56.121202292651219</v>
      </c>
      <c r="I587">
        <f t="shared" si="116"/>
        <v>56.121202292651219</v>
      </c>
      <c r="K587" s="10">
        <f t="shared" si="117"/>
        <v>56.594798936471108</v>
      </c>
      <c r="L587" s="10">
        <f t="shared" si="118"/>
        <v>56.725575699439936</v>
      </c>
      <c r="N587" s="10">
        <f t="shared" si="112"/>
        <v>0</v>
      </c>
      <c r="O587" s="10">
        <f t="shared" si="113"/>
        <v>0</v>
      </c>
      <c r="Q587" s="10">
        <f t="shared" si="114"/>
        <v>10.000705599302286</v>
      </c>
      <c r="R587" s="10">
        <f t="shared" si="115"/>
        <v>3.3196690366087651</v>
      </c>
      <c r="T587" s="6">
        <f t="shared" si="119"/>
        <v>113.32037463591104</v>
      </c>
    </row>
    <row r="588" spans="1:20" x14ac:dyDescent="0.25">
      <c r="A588" s="2">
        <v>42282</v>
      </c>
      <c r="B588">
        <v>124.32011086090419</v>
      </c>
      <c r="C588">
        <v>106.3624678663239</v>
      </c>
      <c r="E588">
        <f t="shared" si="110"/>
        <v>1.044231049032446</v>
      </c>
      <c r="F588">
        <f t="shared" si="111"/>
        <v>1.0088387686680889</v>
      </c>
      <c r="H588">
        <f t="shared" si="116"/>
        <v>56.121202292651219</v>
      </c>
      <c r="I588">
        <f t="shared" si="116"/>
        <v>56.121202292651219</v>
      </c>
      <c r="K588" s="10">
        <f t="shared" si="117"/>
        <v>58.603501943017299</v>
      </c>
      <c r="L588" s="10">
        <f t="shared" si="118"/>
        <v>56.617244617090982</v>
      </c>
      <c r="N588" s="10">
        <f t="shared" si="112"/>
        <v>2.0087030065461917</v>
      </c>
      <c r="O588" s="10">
        <f t="shared" si="113"/>
        <v>-0.10833108234895406</v>
      </c>
      <c r="Q588" s="10">
        <f t="shared" si="114"/>
        <v>12.009408605848478</v>
      </c>
      <c r="R588" s="10">
        <f t="shared" si="115"/>
        <v>3.2113379542598111</v>
      </c>
      <c r="T588" s="6">
        <f t="shared" si="119"/>
        <v>115.22074656010828</v>
      </c>
    </row>
    <row r="589" spans="1:20" x14ac:dyDescent="0.25">
      <c r="A589" s="2">
        <v>42283</v>
      </c>
      <c r="B589">
        <v>124.3374328771869</v>
      </c>
      <c r="C589">
        <v>106.3624678663239</v>
      </c>
      <c r="E589">
        <f t="shared" si="110"/>
        <v>1.0443765459042633</v>
      </c>
      <c r="F589">
        <f t="shared" si="111"/>
        <v>1.0088387686680889</v>
      </c>
      <c r="H589">
        <f t="shared" si="116"/>
        <v>56.121202292651219</v>
      </c>
      <c r="I589">
        <f t="shared" si="116"/>
        <v>56.121202292651219</v>
      </c>
      <c r="K589" s="10">
        <f t="shared" si="117"/>
        <v>58.6116674023935</v>
      </c>
      <c r="L589" s="10">
        <f t="shared" si="118"/>
        <v>56.617244617090982</v>
      </c>
      <c r="N589" s="10">
        <f t="shared" si="112"/>
        <v>8.1654593762010563E-3</v>
      </c>
      <c r="O589" s="10">
        <f t="shared" si="113"/>
        <v>0</v>
      </c>
      <c r="Q589" s="10">
        <f t="shared" si="114"/>
        <v>12.017574065224679</v>
      </c>
      <c r="R589" s="10">
        <f t="shared" si="115"/>
        <v>3.2113379542598111</v>
      </c>
      <c r="T589" s="6">
        <f t="shared" si="119"/>
        <v>115.22891201948448</v>
      </c>
    </row>
    <row r="590" spans="1:20" x14ac:dyDescent="0.25">
      <c r="A590" s="2">
        <v>42284</v>
      </c>
      <c r="B590">
        <v>124.6665511865581</v>
      </c>
      <c r="C590">
        <v>106.308911739503</v>
      </c>
      <c r="E590">
        <f t="shared" si="110"/>
        <v>1.0471409864687911</v>
      </c>
      <c r="F590">
        <f t="shared" si="111"/>
        <v>1.0083307934572794</v>
      </c>
      <c r="H590">
        <f t="shared" si="116"/>
        <v>56.121202292651219</v>
      </c>
      <c r="I590">
        <f t="shared" si="116"/>
        <v>56.121202292651219</v>
      </c>
      <c r="K590" s="10">
        <f t="shared" si="117"/>
        <v>58.766811130541377</v>
      </c>
      <c r="L590" s="10">
        <f t="shared" si="118"/>
        <v>56.58873643752549</v>
      </c>
      <c r="N590" s="10">
        <f t="shared" si="112"/>
        <v>0.15514372814787691</v>
      </c>
      <c r="O590" s="10">
        <f t="shared" si="113"/>
        <v>-2.8508179565491787E-2</v>
      </c>
      <c r="Q590" s="10">
        <f t="shared" si="114"/>
        <v>12.172717793372556</v>
      </c>
      <c r="R590" s="10">
        <f t="shared" si="115"/>
        <v>3.1828297746943193</v>
      </c>
      <c r="T590" s="6">
        <f t="shared" si="119"/>
        <v>115.35554756806687</v>
      </c>
    </row>
    <row r="591" spans="1:20" x14ac:dyDescent="0.25">
      <c r="A591" s="2">
        <v>42285</v>
      </c>
      <c r="B591">
        <v>125.1688896587563</v>
      </c>
      <c r="C591">
        <v>106.2446443873179</v>
      </c>
      <c r="E591">
        <f t="shared" si="110"/>
        <v>1.0513603957514919</v>
      </c>
      <c r="F591">
        <f t="shared" si="111"/>
        <v>1.0077212232043076</v>
      </c>
      <c r="H591">
        <f t="shared" ref="H591:I610" si="120">$T$310/2</f>
        <v>56.121202292651219</v>
      </c>
      <c r="I591">
        <f t="shared" si="120"/>
        <v>56.121202292651219</v>
      </c>
      <c r="K591" s="10">
        <f t="shared" si="117"/>
        <v>59.003609452451322</v>
      </c>
      <c r="L591" s="10">
        <f t="shared" si="118"/>
        <v>56.554526622046879</v>
      </c>
      <c r="N591" s="10">
        <f t="shared" si="112"/>
        <v>0.23679832190994432</v>
      </c>
      <c r="O591" s="10">
        <f t="shared" si="113"/>
        <v>-3.4209815478611461E-2</v>
      </c>
      <c r="Q591" s="10">
        <f t="shared" si="114"/>
        <v>12.4095161152825</v>
      </c>
      <c r="R591" s="10">
        <f t="shared" si="115"/>
        <v>3.1486199592157078</v>
      </c>
      <c r="T591" s="6">
        <f t="shared" si="119"/>
        <v>115.55813607449821</v>
      </c>
    </row>
    <row r="592" spans="1:20" x14ac:dyDescent="0.25">
      <c r="A592" s="2">
        <v>42286</v>
      </c>
      <c r="B592">
        <v>125.6019400658237</v>
      </c>
      <c r="C592">
        <v>106.2232219365896</v>
      </c>
      <c r="E592">
        <f t="shared" si="110"/>
        <v>1.0549978175469235</v>
      </c>
      <c r="F592">
        <f t="shared" si="111"/>
        <v>1.0075180331199842</v>
      </c>
      <c r="H592">
        <f t="shared" si="120"/>
        <v>56.121202292651219</v>
      </c>
      <c r="I592">
        <f t="shared" si="120"/>
        <v>56.121202292651219</v>
      </c>
      <c r="K592" s="10">
        <f t="shared" si="117"/>
        <v>59.207745936856433</v>
      </c>
      <c r="L592" s="10">
        <f t="shared" si="118"/>
        <v>56.543123350220704</v>
      </c>
      <c r="N592" s="10">
        <f t="shared" si="112"/>
        <v>0.20413648440511167</v>
      </c>
      <c r="O592" s="10">
        <f t="shared" si="113"/>
        <v>-1.1403271826175398E-2</v>
      </c>
      <c r="Q592" s="10">
        <f t="shared" si="114"/>
        <v>12.613652599687612</v>
      </c>
      <c r="R592" s="10">
        <f t="shared" si="115"/>
        <v>3.1372166873895324</v>
      </c>
      <c r="T592" s="6">
        <f t="shared" si="119"/>
        <v>115.75086928707714</v>
      </c>
    </row>
    <row r="593" spans="1:20" x14ac:dyDescent="0.25">
      <c r="A593" s="2">
        <v>42287</v>
      </c>
      <c r="B593">
        <v>125.6019400658237</v>
      </c>
      <c r="C593">
        <v>106.2232219365896</v>
      </c>
      <c r="E593">
        <f t="shared" si="110"/>
        <v>1.0549978175469235</v>
      </c>
      <c r="F593">
        <f t="shared" si="111"/>
        <v>1.0075180331199842</v>
      </c>
      <c r="H593">
        <f t="shared" si="120"/>
        <v>56.121202292651219</v>
      </c>
      <c r="I593">
        <f t="shared" si="120"/>
        <v>56.121202292651219</v>
      </c>
      <c r="K593" s="10">
        <f t="shared" si="117"/>
        <v>59.207745936856433</v>
      </c>
      <c r="L593" s="10">
        <f t="shared" si="118"/>
        <v>56.543123350220704</v>
      </c>
      <c r="N593" s="10">
        <f t="shared" si="112"/>
        <v>0</v>
      </c>
      <c r="O593" s="10">
        <f t="shared" si="113"/>
        <v>0</v>
      </c>
      <c r="Q593" s="10">
        <f t="shared" si="114"/>
        <v>12.613652599687612</v>
      </c>
      <c r="R593" s="10">
        <f t="shared" si="115"/>
        <v>3.1372166873895324</v>
      </c>
      <c r="T593" s="6">
        <f t="shared" si="119"/>
        <v>115.75086928707714</v>
      </c>
    </row>
    <row r="594" spans="1:20" x14ac:dyDescent="0.25">
      <c r="A594" s="2">
        <v>42288</v>
      </c>
      <c r="B594">
        <v>125.6019400658237</v>
      </c>
      <c r="C594">
        <v>106.2232219365896</v>
      </c>
      <c r="E594">
        <f t="shared" si="110"/>
        <v>1.0549978175469235</v>
      </c>
      <c r="F594">
        <f t="shared" si="111"/>
        <v>1.0075180331199842</v>
      </c>
      <c r="H594">
        <f t="shared" si="120"/>
        <v>56.121202292651219</v>
      </c>
      <c r="I594">
        <f t="shared" si="120"/>
        <v>56.121202292651219</v>
      </c>
      <c r="K594" s="10">
        <f t="shared" si="117"/>
        <v>59.207745936856433</v>
      </c>
      <c r="L594" s="10">
        <f t="shared" si="118"/>
        <v>56.543123350220704</v>
      </c>
      <c r="N594" s="10">
        <f t="shared" si="112"/>
        <v>0</v>
      </c>
      <c r="O594" s="10">
        <f t="shared" si="113"/>
        <v>0</v>
      </c>
      <c r="Q594" s="10">
        <f t="shared" si="114"/>
        <v>12.613652599687612</v>
      </c>
      <c r="R594" s="10">
        <f t="shared" si="115"/>
        <v>3.1372166873895324</v>
      </c>
      <c r="T594" s="6">
        <f t="shared" si="119"/>
        <v>115.75086928707714</v>
      </c>
    </row>
    <row r="595" spans="1:20" x14ac:dyDescent="0.25">
      <c r="A595" s="2">
        <v>42289</v>
      </c>
      <c r="B595">
        <v>125.359431837866</v>
      </c>
      <c r="C595">
        <v>106.4053127677806</v>
      </c>
      <c r="E595">
        <f t="shared" si="110"/>
        <v>1.052960861341482</v>
      </c>
      <c r="F595">
        <f t="shared" si="111"/>
        <v>1.0092451488367364</v>
      </c>
      <c r="H595">
        <f t="shared" si="120"/>
        <v>56.121202292651219</v>
      </c>
      <c r="I595">
        <f t="shared" si="120"/>
        <v>56.121202292651219</v>
      </c>
      <c r="K595" s="10">
        <f t="shared" si="117"/>
        <v>59.093429505589583</v>
      </c>
      <c r="L595" s="10">
        <f t="shared" si="118"/>
        <v>56.640051160743376</v>
      </c>
      <c r="N595" s="10">
        <f t="shared" si="112"/>
        <v>-0.11431643126685032</v>
      </c>
      <c r="O595" s="10">
        <f t="shared" si="113"/>
        <v>9.6927810522672075E-2</v>
      </c>
      <c r="Q595" s="10">
        <f t="shared" si="114"/>
        <v>12.499336168420761</v>
      </c>
      <c r="R595" s="10">
        <f t="shared" si="115"/>
        <v>3.2341444979122045</v>
      </c>
      <c r="T595" s="6">
        <f t="shared" si="119"/>
        <v>115.73348066633295</v>
      </c>
    </row>
    <row r="596" spans="1:20" x14ac:dyDescent="0.25">
      <c r="A596" s="2">
        <v>42290</v>
      </c>
      <c r="B596">
        <v>124.94370344708121</v>
      </c>
      <c r="C596">
        <v>106.4160239931448</v>
      </c>
      <c r="E596">
        <f t="shared" si="110"/>
        <v>1.0494689364178671</v>
      </c>
      <c r="F596">
        <f t="shared" si="111"/>
        <v>1.0093467438788988</v>
      </c>
      <c r="H596">
        <f t="shared" si="120"/>
        <v>56.121202292651219</v>
      </c>
      <c r="I596">
        <f t="shared" si="120"/>
        <v>56.121202292651219</v>
      </c>
      <c r="K596" s="10">
        <f t="shared" si="117"/>
        <v>58.897458480560637</v>
      </c>
      <c r="L596" s="10">
        <f t="shared" si="118"/>
        <v>56.645752796656495</v>
      </c>
      <c r="N596" s="10">
        <f t="shared" si="112"/>
        <v>-0.19597102502894614</v>
      </c>
      <c r="O596" s="10">
        <f t="shared" si="113"/>
        <v>5.7016359131196737E-3</v>
      </c>
      <c r="Q596" s="10">
        <f t="shared" si="114"/>
        <v>12.303365143391815</v>
      </c>
      <c r="R596" s="10">
        <f t="shared" si="115"/>
        <v>3.2398461338253242</v>
      </c>
      <c r="T596" s="6">
        <f t="shared" si="119"/>
        <v>115.54321127721713</v>
      </c>
    </row>
    <row r="597" spans="1:20" x14ac:dyDescent="0.25">
      <c r="A597" s="2">
        <v>42291</v>
      </c>
      <c r="B597">
        <v>123.0382816559848</v>
      </c>
      <c r="C597">
        <v>106.6730934018852</v>
      </c>
      <c r="E597">
        <f t="shared" si="110"/>
        <v>1.0334642805179697</v>
      </c>
      <c r="F597">
        <f t="shared" si="111"/>
        <v>1.0117850248907856</v>
      </c>
      <c r="H597">
        <f t="shared" si="120"/>
        <v>56.121202292651219</v>
      </c>
      <c r="I597">
        <f t="shared" si="120"/>
        <v>56.121202292651219</v>
      </c>
      <c r="K597" s="10">
        <f t="shared" si="117"/>
        <v>57.999257949178222</v>
      </c>
      <c r="L597" s="10">
        <f t="shared" si="118"/>
        <v>56.782592058570927</v>
      </c>
      <c r="N597" s="10">
        <f t="shared" si="112"/>
        <v>-0.89820053138241462</v>
      </c>
      <c r="O597" s="10">
        <f t="shared" si="113"/>
        <v>0.13683926191443163</v>
      </c>
      <c r="Q597" s="10">
        <f t="shared" si="114"/>
        <v>11.405164612009401</v>
      </c>
      <c r="R597" s="10">
        <f t="shared" si="115"/>
        <v>3.3766853957397558</v>
      </c>
      <c r="T597" s="6">
        <f t="shared" si="119"/>
        <v>114.78185000774914</v>
      </c>
    </row>
    <row r="598" spans="1:20" x14ac:dyDescent="0.25">
      <c r="A598" s="2">
        <v>42292</v>
      </c>
      <c r="B598">
        <v>124.4760090074485</v>
      </c>
      <c r="C598">
        <v>106.5659811482434</v>
      </c>
      <c r="E598">
        <f t="shared" si="110"/>
        <v>1.0455405208788018</v>
      </c>
      <c r="F598">
        <f t="shared" si="111"/>
        <v>1.0107690744691664</v>
      </c>
      <c r="H598">
        <f t="shared" si="120"/>
        <v>56.121202292651219</v>
      </c>
      <c r="I598">
        <f t="shared" si="120"/>
        <v>56.121202292651219</v>
      </c>
      <c r="K598" s="10">
        <f t="shared" si="117"/>
        <v>58.676991077403159</v>
      </c>
      <c r="L598" s="10">
        <f t="shared" si="118"/>
        <v>56.725575699439936</v>
      </c>
      <c r="N598" s="10">
        <f t="shared" si="112"/>
        <v>0.67773312822493637</v>
      </c>
      <c r="O598" s="10">
        <f t="shared" si="113"/>
        <v>-5.7016359130990679E-2</v>
      </c>
      <c r="Q598" s="10">
        <f t="shared" si="114"/>
        <v>12.082897740234337</v>
      </c>
      <c r="R598" s="10">
        <f t="shared" si="115"/>
        <v>3.3196690366087651</v>
      </c>
      <c r="T598" s="6">
        <f t="shared" si="119"/>
        <v>115.40256677684309</v>
      </c>
    </row>
    <row r="599" spans="1:20" x14ac:dyDescent="0.25">
      <c r="A599" s="2">
        <v>42293</v>
      </c>
      <c r="B599">
        <v>126.1042785380218</v>
      </c>
      <c r="C599">
        <v>106.5766923736075</v>
      </c>
      <c r="E599">
        <f t="shared" si="110"/>
        <v>1.0592172268296234</v>
      </c>
      <c r="F599">
        <f t="shared" si="111"/>
        <v>1.0108706695113274</v>
      </c>
      <c r="H599">
        <f t="shared" si="120"/>
        <v>56.121202292651219</v>
      </c>
      <c r="I599">
        <f t="shared" si="120"/>
        <v>56.121202292651219</v>
      </c>
      <c r="K599" s="10">
        <f t="shared" si="117"/>
        <v>59.444544258766328</v>
      </c>
      <c r="L599" s="10">
        <f t="shared" si="118"/>
        <v>56.731277335352985</v>
      </c>
      <c r="N599" s="10">
        <f t="shared" si="112"/>
        <v>0.7675531813631693</v>
      </c>
      <c r="O599" s="10">
        <f t="shared" si="113"/>
        <v>5.7016359130486194E-3</v>
      </c>
      <c r="Q599" s="10">
        <f t="shared" si="114"/>
        <v>12.850450921597506</v>
      </c>
      <c r="R599" s="10">
        <f t="shared" si="115"/>
        <v>3.3253706725218137</v>
      </c>
      <c r="T599" s="6">
        <f t="shared" si="119"/>
        <v>116.17582159411931</v>
      </c>
    </row>
    <row r="600" spans="1:20" x14ac:dyDescent="0.25">
      <c r="A600" s="2">
        <v>42294</v>
      </c>
      <c r="B600">
        <v>126.1042785380218</v>
      </c>
      <c r="C600">
        <v>106.5766923736075</v>
      </c>
      <c r="E600">
        <f t="shared" si="110"/>
        <v>1.0592172268296234</v>
      </c>
      <c r="F600">
        <f t="shared" si="111"/>
        <v>1.0108706695113274</v>
      </c>
      <c r="H600">
        <f t="shared" si="120"/>
        <v>56.121202292651219</v>
      </c>
      <c r="I600">
        <f t="shared" si="120"/>
        <v>56.121202292651219</v>
      </c>
      <c r="K600" s="10">
        <f t="shared" si="117"/>
        <v>59.444544258766328</v>
      </c>
      <c r="L600" s="10">
        <f t="shared" si="118"/>
        <v>56.731277335352985</v>
      </c>
      <c r="N600" s="10">
        <f t="shared" si="112"/>
        <v>0</v>
      </c>
      <c r="O600" s="10">
        <f t="shared" si="113"/>
        <v>0</v>
      </c>
      <c r="Q600" s="10">
        <f t="shared" si="114"/>
        <v>12.850450921597506</v>
      </c>
      <c r="R600" s="10">
        <f t="shared" si="115"/>
        <v>3.3253706725218137</v>
      </c>
      <c r="T600" s="6">
        <f t="shared" si="119"/>
        <v>116.17582159411931</v>
      </c>
    </row>
    <row r="601" spans="1:20" x14ac:dyDescent="0.25">
      <c r="A601" s="2">
        <v>42295</v>
      </c>
      <c r="B601">
        <v>126.1042785380218</v>
      </c>
      <c r="C601">
        <v>106.5766923736075</v>
      </c>
      <c r="E601">
        <f t="shared" si="110"/>
        <v>1.0592172268296234</v>
      </c>
      <c r="F601">
        <f t="shared" si="111"/>
        <v>1.0108706695113274</v>
      </c>
      <c r="H601">
        <f t="shared" si="120"/>
        <v>56.121202292651219</v>
      </c>
      <c r="I601">
        <f t="shared" si="120"/>
        <v>56.121202292651219</v>
      </c>
      <c r="K601" s="10">
        <f t="shared" si="117"/>
        <v>59.444544258766328</v>
      </c>
      <c r="L601" s="10">
        <f t="shared" si="118"/>
        <v>56.731277335352985</v>
      </c>
      <c r="N601" s="10">
        <f t="shared" si="112"/>
        <v>0</v>
      </c>
      <c r="O601" s="10">
        <f t="shared" si="113"/>
        <v>0</v>
      </c>
      <c r="Q601" s="10">
        <f t="shared" si="114"/>
        <v>12.850450921597506</v>
      </c>
      <c r="R601" s="10">
        <f t="shared" si="115"/>
        <v>3.3253706725218137</v>
      </c>
      <c r="T601" s="6">
        <f t="shared" si="119"/>
        <v>116.17582159411931</v>
      </c>
    </row>
    <row r="602" spans="1:20" x14ac:dyDescent="0.25">
      <c r="A602" s="2">
        <v>42296</v>
      </c>
      <c r="B602">
        <v>126.3987528148276</v>
      </c>
      <c r="C602">
        <v>106.544558697515</v>
      </c>
      <c r="E602">
        <f t="shared" si="110"/>
        <v>1.0616906736505165</v>
      </c>
      <c r="F602">
        <f t="shared" si="111"/>
        <v>1.0105658843848422</v>
      </c>
      <c r="H602">
        <f t="shared" si="120"/>
        <v>56.121202292651219</v>
      </c>
      <c r="I602">
        <f t="shared" si="120"/>
        <v>56.121202292651219</v>
      </c>
      <c r="K602" s="10">
        <f t="shared" si="117"/>
        <v>59.583357068161781</v>
      </c>
      <c r="L602" s="10">
        <f t="shared" si="118"/>
        <v>56.714172427613711</v>
      </c>
      <c r="N602" s="10">
        <f t="shared" si="112"/>
        <v>0.13881280939545348</v>
      </c>
      <c r="O602" s="10">
        <f t="shared" si="113"/>
        <v>-1.7104907739273756E-2</v>
      </c>
      <c r="Q602" s="10">
        <f t="shared" si="114"/>
        <v>12.98926373099296</v>
      </c>
      <c r="R602" s="10">
        <f t="shared" si="115"/>
        <v>3.30826576478254</v>
      </c>
      <c r="T602" s="6">
        <f t="shared" si="119"/>
        <v>116.29752949577549</v>
      </c>
    </row>
    <row r="603" spans="1:20" x14ac:dyDescent="0.25">
      <c r="A603" s="2">
        <v>42297</v>
      </c>
      <c r="B603">
        <v>126.0523124891737</v>
      </c>
      <c r="C603">
        <v>106.35175664095971</v>
      </c>
      <c r="E603">
        <f t="shared" si="110"/>
        <v>1.0587807362141715</v>
      </c>
      <c r="F603">
        <f t="shared" si="111"/>
        <v>1.008737173625927</v>
      </c>
      <c r="H603">
        <f t="shared" si="120"/>
        <v>56.121202292651219</v>
      </c>
      <c r="I603">
        <f t="shared" si="120"/>
        <v>56.121202292651219</v>
      </c>
      <c r="K603" s="10">
        <f t="shared" si="117"/>
        <v>59.420047880637703</v>
      </c>
      <c r="L603" s="10">
        <f t="shared" si="118"/>
        <v>56.611542981177884</v>
      </c>
      <c r="N603" s="10">
        <f t="shared" si="112"/>
        <v>-0.16330918752407797</v>
      </c>
      <c r="O603" s="10">
        <f t="shared" si="113"/>
        <v>-0.10262944643582728</v>
      </c>
      <c r="Q603" s="10">
        <f t="shared" si="114"/>
        <v>12.825954543468882</v>
      </c>
      <c r="R603" s="10">
        <f t="shared" si="115"/>
        <v>3.2056363183467127</v>
      </c>
      <c r="T603" s="6">
        <f t="shared" si="119"/>
        <v>116.03159086181559</v>
      </c>
    </row>
    <row r="604" spans="1:20" x14ac:dyDescent="0.25">
      <c r="A604" s="2">
        <v>42298</v>
      </c>
      <c r="B604">
        <v>126.208210635718</v>
      </c>
      <c r="C604">
        <v>106.5659811482434</v>
      </c>
      <c r="E604">
        <f t="shared" si="110"/>
        <v>1.0600902080605272</v>
      </c>
      <c r="F604">
        <f t="shared" si="111"/>
        <v>1.0107690744691664</v>
      </c>
      <c r="H604">
        <f t="shared" si="120"/>
        <v>56.121202292651219</v>
      </c>
      <c r="I604">
        <f t="shared" si="120"/>
        <v>56.121202292651219</v>
      </c>
      <c r="K604" s="10">
        <f t="shared" si="117"/>
        <v>59.49353701502357</v>
      </c>
      <c r="L604" s="10">
        <f t="shared" si="118"/>
        <v>56.725575699439936</v>
      </c>
      <c r="N604" s="10">
        <f t="shared" si="112"/>
        <v>7.348913438586635E-2</v>
      </c>
      <c r="O604" s="10">
        <f t="shared" si="113"/>
        <v>0.11403271826205241</v>
      </c>
      <c r="Q604" s="10">
        <f t="shared" si="114"/>
        <v>12.899443677854748</v>
      </c>
      <c r="R604" s="10">
        <f t="shared" si="115"/>
        <v>3.3196690366087651</v>
      </c>
      <c r="T604" s="6">
        <f t="shared" si="119"/>
        <v>116.21911271446351</v>
      </c>
    </row>
    <row r="605" spans="1:20" x14ac:dyDescent="0.25">
      <c r="A605" s="2">
        <v>42299</v>
      </c>
      <c r="B605">
        <v>129.10098735492809</v>
      </c>
      <c r="C605">
        <v>106.780205655527</v>
      </c>
      <c r="E605">
        <f t="shared" si="110"/>
        <v>1.0843881856540087</v>
      </c>
      <c r="F605">
        <f t="shared" si="111"/>
        <v>1.012800975312405</v>
      </c>
      <c r="H605">
        <f t="shared" si="120"/>
        <v>56.121202292651219</v>
      </c>
      <c r="I605">
        <f t="shared" si="120"/>
        <v>56.121202292651219</v>
      </c>
      <c r="K605" s="10">
        <f t="shared" si="117"/>
        <v>60.857168730849651</v>
      </c>
      <c r="L605" s="10">
        <f t="shared" si="118"/>
        <v>56.839608417701932</v>
      </c>
      <c r="N605" s="10">
        <f t="shared" si="112"/>
        <v>1.3636317158260809</v>
      </c>
      <c r="O605" s="10">
        <f t="shared" si="113"/>
        <v>0.11403271826199557</v>
      </c>
      <c r="Q605" s="10">
        <f t="shared" si="114"/>
        <v>14.263075393680829</v>
      </c>
      <c r="R605" s="10">
        <f t="shared" si="115"/>
        <v>3.4337017548707607</v>
      </c>
      <c r="T605" s="6">
        <f t="shared" si="119"/>
        <v>117.69677714855158</v>
      </c>
    </row>
    <row r="606" spans="1:20" x14ac:dyDescent="0.25">
      <c r="A606" s="2">
        <v>42300</v>
      </c>
      <c r="B606">
        <v>131.94179802529021</v>
      </c>
      <c r="C606">
        <v>106.6516709511568</v>
      </c>
      <c r="E606">
        <f t="shared" si="110"/>
        <v>1.1082496726320394</v>
      </c>
      <c r="F606">
        <f t="shared" si="111"/>
        <v>1.0115818348064614</v>
      </c>
      <c r="H606">
        <f t="shared" si="120"/>
        <v>56.121202292651219</v>
      </c>
      <c r="I606">
        <f t="shared" si="120"/>
        <v>56.121202292651219</v>
      </c>
      <c r="K606" s="10">
        <f t="shared" si="117"/>
        <v>62.196304068547178</v>
      </c>
      <c r="L606" s="10">
        <f t="shared" si="118"/>
        <v>56.771188786744709</v>
      </c>
      <c r="N606" s="10">
        <f t="shared" si="112"/>
        <v>1.3391353376975275</v>
      </c>
      <c r="O606" s="10">
        <f t="shared" si="113"/>
        <v>-6.8419630957222921E-2</v>
      </c>
      <c r="Q606" s="10">
        <f t="shared" si="114"/>
        <v>15.602210731378356</v>
      </c>
      <c r="R606" s="10">
        <f t="shared" si="115"/>
        <v>3.3652821239135378</v>
      </c>
      <c r="T606" s="6">
        <f t="shared" si="119"/>
        <v>118.96749285529188</v>
      </c>
    </row>
    <row r="607" spans="1:20" x14ac:dyDescent="0.25">
      <c r="A607" s="2">
        <v>42301</v>
      </c>
      <c r="B607">
        <v>131.94179802529021</v>
      </c>
      <c r="C607">
        <v>106.6516709511568</v>
      </c>
      <c r="E607">
        <f t="shared" si="110"/>
        <v>1.1082496726320394</v>
      </c>
      <c r="F607">
        <f t="shared" si="111"/>
        <v>1.0115818348064614</v>
      </c>
      <c r="H607">
        <f t="shared" si="120"/>
        <v>56.121202292651219</v>
      </c>
      <c r="I607">
        <f t="shared" si="120"/>
        <v>56.121202292651219</v>
      </c>
      <c r="K607" s="10">
        <f t="shared" si="117"/>
        <v>62.196304068547178</v>
      </c>
      <c r="L607" s="10">
        <f t="shared" si="118"/>
        <v>56.771188786744709</v>
      </c>
      <c r="N607" s="10">
        <f t="shared" si="112"/>
        <v>0</v>
      </c>
      <c r="O607" s="10">
        <f t="shared" si="113"/>
        <v>0</v>
      </c>
      <c r="Q607" s="10">
        <f t="shared" si="114"/>
        <v>15.602210731378356</v>
      </c>
      <c r="R607" s="10">
        <f t="shared" si="115"/>
        <v>3.3652821239135378</v>
      </c>
      <c r="T607" s="6">
        <f t="shared" si="119"/>
        <v>118.96749285529188</v>
      </c>
    </row>
    <row r="608" spans="1:20" x14ac:dyDescent="0.25">
      <c r="A608" s="2">
        <v>42302</v>
      </c>
      <c r="B608">
        <v>131.94179802529021</v>
      </c>
      <c r="C608">
        <v>106.6516709511568</v>
      </c>
      <c r="E608">
        <f t="shared" si="110"/>
        <v>1.1082496726320394</v>
      </c>
      <c r="F608">
        <f t="shared" si="111"/>
        <v>1.0115818348064614</v>
      </c>
      <c r="H608">
        <f t="shared" si="120"/>
        <v>56.121202292651219</v>
      </c>
      <c r="I608">
        <f t="shared" si="120"/>
        <v>56.121202292651219</v>
      </c>
      <c r="K608" s="10">
        <f t="shared" si="117"/>
        <v>62.196304068547178</v>
      </c>
      <c r="L608" s="10">
        <f t="shared" si="118"/>
        <v>56.771188786744709</v>
      </c>
      <c r="N608" s="10">
        <f t="shared" si="112"/>
        <v>0</v>
      </c>
      <c r="O608" s="10">
        <f t="shared" si="113"/>
        <v>0</v>
      </c>
      <c r="Q608" s="10">
        <f t="shared" si="114"/>
        <v>15.602210731378356</v>
      </c>
      <c r="R608" s="10">
        <f t="shared" si="115"/>
        <v>3.3652821239135378</v>
      </c>
      <c r="T608" s="6">
        <f t="shared" si="119"/>
        <v>118.96749285529188</v>
      </c>
    </row>
    <row r="609" spans="1:20" x14ac:dyDescent="0.25">
      <c r="A609" s="2">
        <v>42303</v>
      </c>
      <c r="B609">
        <v>131.68196778104971</v>
      </c>
      <c r="C609">
        <v>106.780205655527</v>
      </c>
      <c r="E609">
        <f t="shared" si="110"/>
        <v>1.1060672195547798</v>
      </c>
      <c r="F609">
        <f t="shared" si="111"/>
        <v>1.012800975312405</v>
      </c>
      <c r="H609">
        <f t="shared" si="120"/>
        <v>56.121202292651219</v>
      </c>
      <c r="I609">
        <f t="shared" si="120"/>
        <v>56.121202292651219</v>
      </c>
      <c r="K609" s="10">
        <f t="shared" si="117"/>
        <v>62.07382217790407</v>
      </c>
      <c r="L609" s="10">
        <f t="shared" si="118"/>
        <v>56.839608417701932</v>
      </c>
      <c r="N609" s="10">
        <f t="shared" si="112"/>
        <v>-0.12248189064310822</v>
      </c>
      <c r="O609" s="10">
        <f t="shared" si="113"/>
        <v>6.8419630957222921E-2</v>
      </c>
      <c r="Q609" s="10">
        <f t="shared" si="114"/>
        <v>15.479728840735248</v>
      </c>
      <c r="R609" s="10">
        <f t="shared" si="115"/>
        <v>3.4337017548707607</v>
      </c>
      <c r="T609" s="6">
        <f t="shared" si="119"/>
        <v>118.913430595606</v>
      </c>
    </row>
    <row r="610" spans="1:20" x14ac:dyDescent="0.25">
      <c r="A610" s="2">
        <v>42304</v>
      </c>
      <c r="B610">
        <v>130.71193486921879</v>
      </c>
      <c r="C610">
        <v>106.97300771208231</v>
      </c>
      <c r="E610">
        <f t="shared" si="110"/>
        <v>1.0979193947330137</v>
      </c>
      <c r="F610">
        <f t="shared" si="111"/>
        <v>1.0146296860713202</v>
      </c>
      <c r="H610">
        <f t="shared" si="120"/>
        <v>56.121202292651219</v>
      </c>
      <c r="I610">
        <f t="shared" si="120"/>
        <v>56.121202292651219</v>
      </c>
      <c r="K610" s="10">
        <f t="shared" si="117"/>
        <v>61.616556452836647</v>
      </c>
      <c r="L610" s="10">
        <f t="shared" si="118"/>
        <v>56.942237864137759</v>
      </c>
      <c r="N610" s="10">
        <f t="shared" si="112"/>
        <v>-0.45726572506742258</v>
      </c>
      <c r="O610" s="10">
        <f t="shared" si="113"/>
        <v>0.10262944643582728</v>
      </c>
      <c r="Q610" s="10">
        <f t="shared" si="114"/>
        <v>15.022463115667826</v>
      </c>
      <c r="R610" s="10">
        <f t="shared" si="115"/>
        <v>3.536331201306588</v>
      </c>
      <c r="T610" s="6">
        <f t="shared" si="119"/>
        <v>118.5587943169744</v>
      </c>
    </row>
    <row r="611" spans="1:20" x14ac:dyDescent="0.25">
      <c r="A611" s="2">
        <v>42305</v>
      </c>
      <c r="B611">
        <v>131.82054391131129</v>
      </c>
      <c r="C611">
        <v>106.8444730077121</v>
      </c>
      <c r="E611">
        <f t="shared" si="110"/>
        <v>1.1072311945293181</v>
      </c>
      <c r="F611">
        <f t="shared" si="111"/>
        <v>1.0134105455653766</v>
      </c>
      <c r="H611">
        <f t="shared" ref="H611:I630" si="121">$T$310/2</f>
        <v>56.121202292651219</v>
      </c>
      <c r="I611">
        <f t="shared" si="121"/>
        <v>56.121202292651219</v>
      </c>
      <c r="K611" s="10">
        <f t="shared" si="117"/>
        <v>62.139145852913714</v>
      </c>
      <c r="L611" s="10">
        <f t="shared" si="118"/>
        <v>56.873818233180536</v>
      </c>
      <c r="N611" s="10">
        <f t="shared" si="112"/>
        <v>0.52258940007706656</v>
      </c>
      <c r="O611" s="10">
        <f t="shared" si="113"/>
        <v>-6.8419630957222921E-2</v>
      </c>
      <c r="Q611" s="10">
        <f t="shared" si="114"/>
        <v>15.545052515744892</v>
      </c>
      <c r="R611" s="10">
        <f t="shared" si="115"/>
        <v>3.467911570349365</v>
      </c>
      <c r="T611" s="6">
        <f t="shared" si="119"/>
        <v>119.01296408609426</v>
      </c>
    </row>
    <row r="612" spans="1:20" x14ac:dyDescent="0.25">
      <c r="A612" s="2">
        <v>42306</v>
      </c>
      <c r="B612">
        <v>132.75593279057679</v>
      </c>
      <c r="C612">
        <v>106.45886889460159</v>
      </c>
      <c r="E612">
        <f t="shared" si="110"/>
        <v>1.1150880256074496</v>
      </c>
      <c r="F612">
        <f t="shared" si="111"/>
        <v>1.009753124047547</v>
      </c>
      <c r="H612">
        <f t="shared" si="121"/>
        <v>56.121202292651219</v>
      </c>
      <c r="I612">
        <f t="shared" si="121"/>
        <v>56.121202292651219</v>
      </c>
      <c r="K612" s="10">
        <f t="shared" si="117"/>
        <v>62.58008065922872</v>
      </c>
      <c r="L612" s="10">
        <f t="shared" si="118"/>
        <v>56.668559340308924</v>
      </c>
      <c r="N612" s="10">
        <f t="shared" si="112"/>
        <v>0.44093480631500626</v>
      </c>
      <c r="O612" s="10">
        <f t="shared" si="113"/>
        <v>-0.20525889287161192</v>
      </c>
      <c r="Q612" s="10">
        <f t="shared" si="114"/>
        <v>15.985987322059898</v>
      </c>
      <c r="R612" s="10">
        <f t="shared" si="115"/>
        <v>3.2626526774777531</v>
      </c>
      <c r="T612" s="6">
        <f t="shared" si="119"/>
        <v>119.24863999953764</v>
      </c>
    </row>
    <row r="613" spans="1:20" x14ac:dyDescent="0.25">
      <c r="A613" s="2">
        <v>42307</v>
      </c>
      <c r="B613">
        <v>132.16698423696519</v>
      </c>
      <c r="C613">
        <v>106.52313624678661</v>
      </c>
      <c r="E613">
        <f t="shared" si="110"/>
        <v>1.1101411319656631</v>
      </c>
      <c r="F613">
        <f t="shared" si="111"/>
        <v>1.0103626943005179</v>
      </c>
      <c r="H613">
        <f t="shared" si="121"/>
        <v>56.121202292651219</v>
      </c>
      <c r="I613">
        <f t="shared" si="121"/>
        <v>56.121202292651219</v>
      </c>
      <c r="K613" s="10">
        <f t="shared" si="117"/>
        <v>62.302455040437792</v>
      </c>
      <c r="L613" s="10">
        <f t="shared" si="118"/>
        <v>56.702769155787493</v>
      </c>
      <c r="N613" s="10">
        <f t="shared" si="112"/>
        <v>-0.27762561879092829</v>
      </c>
      <c r="O613" s="10">
        <f t="shared" si="113"/>
        <v>3.4209815478568828E-2</v>
      </c>
      <c r="Q613" s="10">
        <f t="shared" si="114"/>
        <v>15.70836170326897</v>
      </c>
      <c r="R613" s="10">
        <f t="shared" si="115"/>
        <v>3.2968624929563219</v>
      </c>
      <c r="T613" s="6">
        <f t="shared" si="119"/>
        <v>119.00522419622529</v>
      </c>
    </row>
    <row r="614" spans="1:20" x14ac:dyDescent="0.25">
      <c r="A614" s="2">
        <v>42308</v>
      </c>
      <c r="B614">
        <v>132.16698423696519</v>
      </c>
      <c r="C614">
        <v>106.52313624678661</v>
      </c>
      <c r="E614">
        <f t="shared" si="110"/>
        <v>1.1101411319656631</v>
      </c>
      <c r="F614">
        <f t="shared" si="111"/>
        <v>1.0103626943005179</v>
      </c>
      <c r="H614">
        <f t="shared" si="121"/>
        <v>56.121202292651219</v>
      </c>
      <c r="I614">
        <f t="shared" si="121"/>
        <v>56.121202292651219</v>
      </c>
      <c r="K614" s="10">
        <f t="shared" si="117"/>
        <v>62.302455040437792</v>
      </c>
      <c r="L614" s="10">
        <f t="shared" si="118"/>
        <v>56.702769155787493</v>
      </c>
      <c r="N614" s="10">
        <f t="shared" si="112"/>
        <v>0</v>
      </c>
      <c r="O614" s="10">
        <f t="shared" si="113"/>
        <v>0</v>
      </c>
      <c r="Q614" s="10">
        <f t="shared" si="114"/>
        <v>15.70836170326897</v>
      </c>
      <c r="R614" s="10">
        <f t="shared" si="115"/>
        <v>3.2968624929563219</v>
      </c>
      <c r="T614" s="6">
        <f t="shared" si="119"/>
        <v>119.00522419622529</v>
      </c>
    </row>
    <row r="615" spans="1:20" x14ac:dyDescent="0.25">
      <c r="A615" s="2">
        <v>42309</v>
      </c>
      <c r="B615">
        <v>132.16698423696519</v>
      </c>
      <c r="C615">
        <v>106.52313624678661</v>
      </c>
      <c r="E615">
        <f t="shared" si="110"/>
        <v>1.1101411319656631</v>
      </c>
      <c r="F615">
        <f t="shared" si="111"/>
        <v>1.0103626943005179</v>
      </c>
      <c r="H615">
        <f t="shared" si="121"/>
        <v>56.121202292651219</v>
      </c>
      <c r="I615">
        <f t="shared" si="121"/>
        <v>56.121202292651219</v>
      </c>
      <c r="K615" s="10">
        <f t="shared" si="117"/>
        <v>62.302455040437792</v>
      </c>
      <c r="L615" s="10">
        <f t="shared" si="118"/>
        <v>56.702769155787493</v>
      </c>
      <c r="N615" s="10">
        <f t="shared" si="112"/>
        <v>0</v>
      </c>
      <c r="O615" s="10">
        <f t="shared" si="113"/>
        <v>0</v>
      </c>
      <c r="Q615" s="10">
        <f t="shared" si="114"/>
        <v>15.70836170326897</v>
      </c>
      <c r="R615" s="10">
        <f t="shared" si="115"/>
        <v>3.2968624929563219</v>
      </c>
      <c r="T615" s="6">
        <f t="shared" si="119"/>
        <v>119.00522419622529</v>
      </c>
    </row>
    <row r="616" spans="1:20" x14ac:dyDescent="0.25">
      <c r="A616" s="2">
        <v>42310</v>
      </c>
      <c r="B616">
        <v>132.37484843235751</v>
      </c>
      <c r="C616">
        <v>106.3624678663239</v>
      </c>
      <c r="E616">
        <f t="shared" si="110"/>
        <v>1.1118870944274701</v>
      </c>
      <c r="F616">
        <f t="shared" si="111"/>
        <v>1.0088387686680889</v>
      </c>
      <c r="H616">
        <f t="shared" si="121"/>
        <v>56.121202292651219</v>
      </c>
      <c r="I616">
        <f t="shared" si="121"/>
        <v>56.121202292651219</v>
      </c>
      <c r="K616" s="10">
        <f t="shared" si="117"/>
        <v>62.40044055295224</v>
      </c>
      <c r="L616" s="10">
        <f t="shared" si="118"/>
        <v>56.617244617090982</v>
      </c>
      <c r="N616" s="10">
        <f t="shared" si="112"/>
        <v>9.7985512514448203E-2</v>
      </c>
      <c r="O616" s="10">
        <f t="shared" si="113"/>
        <v>-8.5524538696510888E-2</v>
      </c>
      <c r="Q616" s="10">
        <f t="shared" si="114"/>
        <v>15.806347215783418</v>
      </c>
      <c r="R616" s="10">
        <f t="shared" si="115"/>
        <v>3.2113379542598111</v>
      </c>
      <c r="T616" s="6">
        <f t="shared" si="119"/>
        <v>119.01768517004322</v>
      </c>
    </row>
    <row r="617" spans="1:20" x14ac:dyDescent="0.25">
      <c r="A617" s="2">
        <v>42311</v>
      </c>
      <c r="B617">
        <v>133.82989780010391</v>
      </c>
      <c r="C617">
        <v>106.2553556126821</v>
      </c>
      <c r="E617">
        <f t="shared" si="110"/>
        <v>1.1241088316601195</v>
      </c>
      <c r="F617">
        <f t="shared" si="111"/>
        <v>1.0078228182464697</v>
      </c>
      <c r="H617">
        <f t="shared" si="121"/>
        <v>56.121202292651219</v>
      </c>
      <c r="I617">
        <f t="shared" si="121"/>
        <v>56.121202292651219</v>
      </c>
      <c r="K617" s="10">
        <f t="shared" si="117"/>
        <v>63.086339140553385</v>
      </c>
      <c r="L617" s="10">
        <f t="shared" si="118"/>
        <v>56.560228257959984</v>
      </c>
      <c r="N617" s="10">
        <f t="shared" si="112"/>
        <v>0.68589858760114453</v>
      </c>
      <c r="O617" s="10">
        <f t="shared" si="113"/>
        <v>-5.7016359130997785E-2</v>
      </c>
      <c r="Q617" s="10">
        <f t="shared" si="114"/>
        <v>16.492245803384563</v>
      </c>
      <c r="R617" s="10">
        <f t="shared" si="115"/>
        <v>3.1543215951288133</v>
      </c>
      <c r="T617" s="6">
        <f t="shared" si="119"/>
        <v>119.64656739851337</v>
      </c>
    </row>
    <row r="618" spans="1:20" x14ac:dyDescent="0.25">
      <c r="A618" s="2">
        <v>42312</v>
      </c>
      <c r="B618">
        <v>134.67867659795601</v>
      </c>
      <c r="C618">
        <v>106.1589545844045</v>
      </c>
      <c r="E618">
        <f t="shared" si="110"/>
        <v>1.1312381783791654</v>
      </c>
      <c r="F618">
        <f t="shared" si="111"/>
        <v>1.0069084628670126</v>
      </c>
      <c r="H618">
        <f t="shared" si="121"/>
        <v>56.121202292651219</v>
      </c>
      <c r="I618">
        <f t="shared" si="121"/>
        <v>56.121202292651219</v>
      </c>
      <c r="K618" s="10">
        <f t="shared" si="117"/>
        <v>63.486446649987407</v>
      </c>
      <c r="L618" s="10">
        <f t="shared" si="118"/>
        <v>56.508913534742106</v>
      </c>
      <c r="N618" s="10">
        <f t="shared" si="112"/>
        <v>0.40010750943402229</v>
      </c>
      <c r="O618" s="10">
        <f t="shared" si="113"/>
        <v>-5.1314723217878111E-2</v>
      </c>
      <c r="Q618" s="10">
        <f t="shared" si="114"/>
        <v>16.892353312818585</v>
      </c>
      <c r="R618" s="10">
        <f t="shared" si="115"/>
        <v>3.1030068719109352</v>
      </c>
      <c r="T618" s="6">
        <f t="shared" si="119"/>
        <v>119.99536018472952</v>
      </c>
    </row>
    <row r="619" spans="1:20" x14ac:dyDescent="0.25">
      <c r="A619" s="2">
        <v>42313</v>
      </c>
      <c r="B619">
        <v>134.22830417460591</v>
      </c>
      <c r="C619">
        <v>106.11610968294769</v>
      </c>
      <c r="E619">
        <f t="shared" si="110"/>
        <v>1.1274552597119165</v>
      </c>
      <c r="F619">
        <f t="shared" si="111"/>
        <v>1.0065020826983642</v>
      </c>
      <c r="H619">
        <f t="shared" si="121"/>
        <v>56.121202292651219</v>
      </c>
      <c r="I619">
        <f t="shared" si="121"/>
        <v>56.121202292651219</v>
      </c>
      <c r="K619" s="10">
        <f t="shared" si="117"/>
        <v>63.274144706206087</v>
      </c>
      <c r="L619" s="10">
        <f t="shared" si="118"/>
        <v>56.486106991089663</v>
      </c>
      <c r="N619" s="10">
        <f t="shared" si="112"/>
        <v>-0.21230194378131984</v>
      </c>
      <c r="O619" s="10">
        <f t="shared" si="113"/>
        <v>-2.2806543652443168E-2</v>
      </c>
      <c r="Q619" s="10">
        <f t="shared" si="114"/>
        <v>16.680051369037265</v>
      </c>
      <c r="R619" s="10">
        <f t="shared" si="115"/>
        <v>3.080200328258492</v>
      </c>
      <c r="T619" s="6">
        <f t="shared" si="119"/>
        <v>119.76025169729576</v>
      </c>
    </row>
    <row r="620" spans="1:20" x14ac:dyDescent="0.25">
      <c r="A620" s="2">
        <v>42314</v>
      </c>
      <c r="B620">
        <v>135.09440498874071</v>
      </c>
      <c r="C620">
        <v>105.73050556983721</v>
      </c>
      <c r="E620">
        <f t="shared" si="110"/>
        <v>1.1347301033027795</v>
      </c>
      <c r="F620">
        <f t="shared" si="111"/>
        <v>1.0028446611805346</v>
      </c>
      <c r="H620">
        <f t="shared" si="121"/>
        <v>56.121202292651219</v>
      </c>
      <c r="I620">
        <f t="shared" si="121"/>
        <v>56.121202292651219</v>
      </c>
      <c r="K620" s="10">
        <f t="shared" si="117"/>
        <v>63.682417675016303</v>
      </c>
      <c r="L620" s="10">
        <f t="shared" si="118"/>
        <v>56.280848098218051</v>
      </c>
      <c r="N620" s="10">
        <f t="shared" si="112"/>
        <v>0.40827296881021624</v>
      </c>
      <c r="O620" s="10">
        <f t="shared" si="113"/>
        <v>-0.20525889287161192</v>
      </c>
      <c r="Q620" s="10">
        <f t="shared" si="114"/>
        <v>17.088324337847482</v>
      </c>
      <c r="R620" s="10">
        <f t="shared" si="115"/>
        <v>2.8749414353868801</v>
      </c>
      <c r="T620" s="6">
        <f t="shared" si="119"/>
        <v>119.96326577323435</v>
      </c>
    </row>
    <row r="621" spans="1:20" x14ac:dyDescent="0.25">
      <c r="A621" s="2">
        <v>42315</v>
      </c>
      <c r="B621">
        <v>135.09440498874071</v>
      </c>
      <c r="C621">
        <v>105.73050556983721</v>
      </c>
      <c r="E621">
        <f t="shared" si="110"/>
        <v>1.1347301033027795</v>
      </c>
      <c r="F621">
        <f t="shared" si="111"/>
        <v>1.0028446611805346</v>
      </c>
      <c r="H621">
        <f t="shared" si="121"/>
        <v>56.121202292651219</v>
      </c>
      <c r="I621">
        <f t="shared" si="121"/>
        <v>56.121202292651219</v>
      </c>
      <c r="K621" s="10">
        <f t="shared" si="117"/>
        <v>63.682417675016303</v>
      </c>
      <c r="L621" s="10">
        <f t="shared" si="118"/>
        <v>56.280848098218051</v>
      </c>
      <c r="N621" s="10">
        <f t="shared" si="112"/>
        <v>0</v>
      </c>
      <c r="O621" s="10">
        <f t="shared" si="113"/>
        <v>0</v>
      </c>
      <c r="Q621" s="10">
        <f t="shared" si="114"/>
        <v>17.088324337847482</v>
      </c>
      <c r="R621" s="10">
        <f t="shared" si="115"/>
        <v>2.8749414353868801</v>
      </c>
      <c r="T621" s="6">
        <f t="shared" si="119"/>
        <v>119.96326577323435</v>
      </c>
    </row>
    <row r="622" spans="1:20" x14ac:dyDescent="0.25">
      <c r="A622" s="2">
        <v>42316</v>
      </c>
      <c r="B622">
        <v>135.09440498874071</v>
      </c>
      <c r="C622">
        <v>105.73050556983721</v>
      </c>
      <c r="E622">
        <f t="shared" si="110"/>
        <v>1.1347301033027795</v>
      </c>
      <c r="F622">
        <f t="shared" si="111"/>
        <v>1.0028446611805346</v>
      </c>
      <c r="H622">
        <f t="shared" si="121"/>
        <v>56.121202292651219</v>
      </c>
      <c r="I622">
        <f t="shared" si="121"/>
        <v>56.121202292651219</v>
      </c>
      <c r="K622" s="10">
        <f t="shared" si="117"/>
        <v>63.682417675016303</v>
      </c>
      <c r="L622" s="10">
        <f t="shared" si="118"/>
        <v>56.280848098218051</v>
      </c>
      <c r="N622" s="10">
        <f t="shared" si="112"/>
        <v>0</v>
      </c>
      <c r="O622" s="10">
        <f t="shared" si="113"/>
        <v>0</v>
      </c>
      <c r="Q622" s="10">
        <f t="shared" si="114"/>
        <v>17.088324337847482</v>
      </c>
      <c r="R622" s="10">
        <f t="shared" si="115"/>
        <v>2.8749414353868801</v>
      </c>
      <c r="T622" s="6">
        <f t="shared" si="119"/>
        <v>119.96326577323435</v>
      </c>
    </row>
    <row r="623" spans="1:20" x14ac:dyDescent="0.25">
      <c r="A623" s="2">
        <v>42317</v>
      </c>
      <c r="B623">
        <v>133.74328771869051</v>
      </c>
      <c r="C623">
        <v>105.6126820908312</v>
      </c>
      <c r="E623">
        <f t="shared" si="110"/>
        <v>1.1233813473010339</v>
      </c>
      <c r="F623">
        <f t="shared" si="111"/>
        <v>1.0017271157167531</v>
      </c>
      <c r="H623">
        <f t="shared" si="121"/>
        <v>56.121202292651219</v>
      </c>
      <c r="I623">
        <f t="shared" si="121"/>
        <v>56.121202292651219</v>
      </c>
      <c r="K623" s="10">
        <f t="shared" si="117"/>
        <v>63.045511843672401</v>
      </c>
      <c r="L623" s="10">
        <f t="shared" si="118"/>
        <v>56.218130103173934</v>
      </c>
      <c r="N623" s="10">
        <f t="shared" si="112"/>
        <v>-0.63690583134390266</v>
      </c>
      <c r="O623" s="10">
        <f t="shared" si="113"/>
        <v>-6.2717995044117458E-2</v>
      </c>
      <c r="Q623" s="10">
        <f t="shared" si="114"/>
        <v>16.451418506503579</v>
      </c>
      <c r="R623" s="10">
        <f t="shared" si="115"/>
        <v>2.8122234403427626</v>
      </c>
      <c r="T623" s="6">
        <f t="shared" si="119"/>
        <v>119.26364194684633</v>
      </c>
    </row>
    <row r="624" spans="1:20" x14ac:dyDescent="0.25">
      <c r="A624" s="2">
        <v>42318</v>
      </c>
      <c r="B624">
        <v>134.6440325653906</v>
      </c>
      <c r="C624">
        <v>105.7947729220223</v>
      </c>
      <c r="E624">
        <f t="shared" si="110"/>
        <v>1.1309471846355306</v>
      </c>
      <c r="F624">
        <f t="shared" si="111"/>
        <v>1.0034542314335064</v>
      </c>
      <c r="H624">
        <f t="shared" si="121"/>
        <v>56.121202292651219</v>
      </c>
      <c r="I624">
        <f t="shared" si="121"/>
        <v>56.121202292651219</v>
      </c>
      <c r="K624" s="10">
        <f t="shared" si="117"/>
        <v>63.470115731234976</v>
      </c>
      <c r="L624" s="10">
        <f t="shared" si="118"/>
        <v>56.31505791369667</v>
      </c>
      <c r="N624" s="10">
        <f t="shared" si="112"/>
        <v>0.42460388756257572</v>
      </c>
      <c r="O624" s="10">
        <f t="shared" si="113"/>
        <v>9.6927810522736024E-2</v>
      </c>
      <c r="Q624" s="10">
        <f t="shared" si="114"/>
        <v>16.876022394066155</v>
      </c>
      <c r="R624" s="10">
        <f t="shared" si="115"/>
        <v>2.9091512508654986</v>
      </c>
      <c r="T624" s="6">
        <f t="shared" si="119"/>
        <v>119.78517364493165</v>
      </c>
    </row>
    <row r="625" spans="1:20" x14ac:dyDescent="0.25">
      <c r="A625" s="2">
        <v>42319</v>
      </c>
      <c r="B625">
        <v>134.7479646630868</v>
      </c>
      <c r="C625">
        <v>105.7840616966581</v>
      </c>
      <c r="E625">
        <f t="shared" si="110"/>
        <v>1.1318201658664344</v>
      </c>
      <c r="F625">
        <f t="shared" si="111"/>
        <v>1.0033526363913441</v>
      </c>
      <c r="H625">
        <f t="shared" si="121"/>
        <v>56.121202292651219</v>
      </c>
      <c r="I625">
        <f t="shared" si="121"/>
        <v>56.121202292651219</v>
      </c>
      <c r="K625" s="10">
        <f t="shared" si="117"/>
        <v>63.519108487492225</v>
      </c>
      <c r="L625" s="10">
        <f t="shared" si="118"/>
        <v>56.309356277783543</v>
      </c>
      <c r="N625" s="10">
        <f t="shared" si="112"/>
        <v>4.8992756257248971E-2</v>
      </c>
      <c r="O625" s="10">
        <f t="shared" si="113"/>
        <v>-5.7016359131267791E-3</v>
      </c>
      <c r="Q625" s="10">
        <f t="shared" si="114"/>
        <v>16.925015150323404</v>
      </c>
      <c r="R625" s="10">
        <f t="shared" si="115"/>
        <v>2.9034496149523719</v>
      </c>
      <c r="T625" s="6">
        <f t="shared" si="119"/>
        <v>119.82846476527577</v>
      </c>
    </row>
    <row r="626" spans="1:20" x14ac:dyDescent="0.25">
      <c r="A626" s="2">
        <v>42320</v>
      </c>
      <c r="B626">
        <v>133.06772908366531</v>
      </c>
      <c r="C626">
        <v>105.8804627249357</v>
      </c>
      <c r="E626">
        <f t="shared" si="110"/>
        <v>1.1177069693001602</v>
      </c>
      <c r="F626">
        <f t="shared" si="111"/>
        <v>1.0042669917708014</v>
      </c>
      <c r="H626">
        <f t="shared" si="121"/>
        <v>56.121202292651219</v>
      </c>
      <c r="I626">
        <f t="shared" si="121"/>
        <v>56.121202292651219</v>
      </c>
      <c r="K626" s="10">
        <f t="shared" si="117"/>
        <v>62.727058928000396</v>
      </c>
      <c r="L626" s="10">
        <f t="shared" si="118"/>
        <v>56.360671001001442</v>
      </c>
      <c r="N626" s="10">
        <f t="shared" si="112"/>
        <v>-0.79204955949182931</v>
      </c>
      <c r="O626" s="10">
        <f t="shared" si="113"/>
        <v>5.1314723217899427E-2</v>
      </c>
      <c r="Q626" s="10">
        <f t="shared" si="114"/>
        <v>16.132965590831574</v>
      </c>
      <c r="R626" s="10">
        <f t="shared" si="115"/>
        <v>2.9547643381702713</v>
      </c>
      <c r="T626" s="6">
        <f t="shared" si="119"/>
        <v>119.08772992900184</v>
      </c>
    </row>
    <row r="627" spans="1:20" x14ac:dyDescent="0.25">
      <c r="A627" s="2">
        <v>42321</v>
      </c>
      <c r="B627">
        <v>131.88983197644211</v>
      </c>
      <c r="C627">
        <v>106.0518423307626</v>
      </c>
      <c r="E627">
        <f t="shared" si="110"/>
        <v>1.1078131820165875</v>
      </c>
      <c r="F627">
        <f t="shared" si="111"/>
        <v>1.0058925124453924</v>
      </c>
      <c r="H627">
        <f t="shared" si="121"/>
        <v>56.121202292651219</v>
      </c>
      <c r="I627">
        <f t="shared" si="121"/>
        <v>56.121202292651219</v>
      </c>
      <c r="K627" s="10">
        <f t="shared" si="117"/>
        <v>62.171807690418554</v>
      </c>
      <c r="L627" s="10">
        <f t="shared" si="118"/>
        <v>56.451897175611045</v>
      </c>
      <c r="N627" s="10">
        <f t="shared" si="112"/>
        <v>-0.55525123758184236</v>
      </c>
      <c r="O627" s="10">
        <f t="shared" si="113"/>
        <v>9.122617460960214E-2</v>
      </c>
      <c r="Q627" s="10">
        <f t="shared" si="114"/>
        <v>15.577714353249732</v>
      </c>
      <c r="R627" s="10">
        <f t="shared" si="115"/>
        <v>3.0459905127798734</v>
      </c>
      <c r="T627" s="6">
        <f t="shared" si="119"/>
        <v>118.6237048660296</v>
      </c>
    </row>
    <row r="628" spans="1:20" x14ac:dyDescent="0.25">
      <c r="A628" s="2">
        <v>42322</v>
      </c>
      <c r="B628">
        <v>131.88983197644211</v>
      </c>
      <c r="C628">
        <v>106.0518423307626</v>
      </c>
      <c r="E628">
        <f t="shared" si="110"/>
        <v>1.1078131820165875</v>
      </c>
      <c r="F628">
        <f t="shared" si="111"/>
        <v>1.0058925124453924</v>
      </c>
      <c r="H628">
        <f t="shared" si="121"/>
        <v>56.121202292651219</v>
      </c>
      <c r="I628">
        <f t="shared" si="121"/>
        <v>56.121202292651219</v>
      </c>
      <c r="K628" s="10">
        <f t="shared" si="117"/>
        <v>62.171807690418554</v>
      </c>
      <c r="L628" s="10">
        <f t="shared" si="118"/>
        <v>56.451897175611045</v>
      </c>
      <c r="N628" s="10">
        <f t="shared" si="112"/>
        <v>0</v>
      </c>
      <c r="O628" s="10">
        <f t="shared" si="113"/>
        <v>0</v>
      </c>
      <c r="Q628" s="10">
        <f t="shared" si="114"/>
        <v>15.577714353249732</v>
      </c>
      <c r="R628" s="10">
        <f t="shared" si="115"/>
        <v>3.0459905127798734</v>
      </c>
      <c r="T628" s="6">
        <f t="shared" si="119"/>
        <v>118.6237048660296</v>
      </c>
    </row>
    <row r="629" spans="1:20" x14ac:dyDescent="0.25">
      <c r="A629" s="2">
        <v>42323</v>
      </c>
      <c r="B629">
        <v>131.88983197644211</v>
      </c>
      <c r="C629">
        <v>106.0518423307626</v>
      </c>
      <c r="E629">
        <f t="shared" si="110"/>
        <v>1.1078131820165875</v>
      </c>
      <c r="F629">
        <f t="shared" si="111"/>
        <v>1.0058925124453924</v>
      </c>
      <c r="H629">
        <f t="shared" si="121"/>
        <v>56.121202292651219</v>
      </c>
      <c r="I629">
        <f t="shared" si="121"/>
        <v>56.121202292651219</v>
      </c>
      <c r="K629" s="10">
        <f t="shared" si="117"/>
        <v>62.171807690418554</v>
      </c>
      <c r="L629" s="10">
        <f t="shared" si="118"/>
        <v>56.451897175611045</v>
      </c>
      <c r="N629" s="10">
        <f t="shared" si="112"/>
        <v>0</v>
      </c>
      <c r="O629" s="10">
        <f t="shared" si="113"/>
        <v>0</v>
      </c>
      <c r="Q629" s="10">
        <f t="shared" si="114"/>
        <v>15.577714353249732</v>
      </c>
      <c r="R629" s="10">
        <f t="shared" si="115"/>
        <v>3.0459905127798734</v>
      </c>
      <c r="T629" s="6">
        <f t="shared" si="119"/>
        <v>118.6237048660296</v>
      </c>
    </row>
    <row r="630" spans="1:20" x14ac:dyDescent="0.25">
      <c r="A630" s="2">
        <v>42324</v>
      </c>
      <c r="B630">
        <v>132.02840810670361</v>
      </c>
      <c r="C630">
        <v>106.1268209083119</v>
      </c>
      <c r="E630">
        <f t="shared" si="110"/>
        <v>1.1089771569911249</v>
      </c>
      <c r="F630">
        <f t="shared" si="111"/>
        <v>1.0066036777405263</v>
      </c>
      <c r="H630">
        <f t="shared" si="121"/>
        <v>56.121202292651219</v>
      </c>
      <c r="I630">
        <f t="shared" si="121"/>
        <v>56.121202292651219</v>
      </c>
      <c r="K630" s="10">
        <f t="shared" si="117"/>
        <v>62.237131365428148</v>
      </c>
      <c r="L630" s="10">
        <f t="shared" si="118"/>
        <v>56.491808627002776</v>
      </c>
      <c r="N630" s="10">
        <f t="shared" si="112"/>
        <v>6.532367500959424E-2</v>
      </c>
      <c r="O630" s="10">
        <f t="shared" si="113"/>
        <v>3.9911451391731134E-2</v>
      </c>
      <c r="Q630" s="10">
        <f t="shared" si="114"/>
        <v>15.643038028259326</v>
      </c>
      <c r="R630" s="10">
        <f t="shared" si="115"/>
        <v>3.0859019641716046</v>
      </c>
      <c r="T630" s="6">
        <f t="shared" si="119"/>
        <v>118.72893999243092</v>
      </c>
    </row>
    <row r="631" spans="1:20" x14ac:dyDescent="0.25">
      <c r="A631" s="2">
        <v>42325</v>
      </c>
      <c r="B631">
        <v>135.33691321669841</v>
      </c>
      <c r="C631">
        <v>106.1375321336761</v>
      </c>
      <c r="E631">
        <f t="shared" si="110"/>
        <v>1.1367670595082209</v>
      </c>
      <c r="F631">
        <f t="shared" si="111"/>
        <v>1.0067052727826884</v>
      </c>
      <c r="H631">
        <f t="shared" ref="H631:I650" si="122">$T$310/2</f>
        <v>56.121202292651219</v>
      </c>
      <c r="I631">
        <f t="shared" si="122"/>
        <v>56.121202292651219</v>
      </c>
      <c r="K631" s="10">
        <f t="shared" si="117"/>
        <v>63.796734106283154</v>
      </c>
      <c r="L631" s="10">
        <f t="shared" si="118"/>
        <v>56.497510262915881</v>
      </c>
      <c r="N631" s="10">
        <f t="shared" si="112"/>
        <v>1.5596027408550057</v>
      </c>
      <c r="O631" s="10">
        <f t="shared" si="113"/>
        <v>5.7016359131054628E-3</v>
      </c>
      <c r="Q631" s="10">
        <f t="shared" si="114"/>
        <v>17.202640769114332</v>
      </c>
      <c r="R631" s="10">
        <f t="shared" si="115"/>
        <v>3.09160360008471</v>
      </c>
      <c r="T631" s="6">
        <f t="shared" si="119"/>
        <v>120.29424436919903</v>
      </c>
    </row>
    <row r="632" spans="1:20" x14ac:dyDescent="0.25">
      <c r="A632" s="2">
        <v>42326</v>
      </c>
      <c r="B632">
        <v>135.31959120041569</v>
      </c>
      <c r="C632">
        <v>106.21251071122541</v>
      </c>
      <c r="E632">
        <f t="shared" ref="E632:E675" si="123">B632/$B$310</f>
        <v>1.1366215626364033</v>
      </c>
      <c r="F632">
        <f t="shared" ref="F632:F675" si="124">C632/$C$310</f>
        <v>1.0074164380778223</v>
      </c>
      <c r="H632">
        <f t="shared" si="122"/>
        <v>56.121202292651219</v>
      </c>
      <c r="I632">
        <f t="shared" si="122"/>
        <v>56.121202292651219</v>
      </c>
      <c r="K632" s="10">
        <f t="shared" si="117"/>
        <v>63.788568646906931</v>
      </c>
      <c r="L632" s="10">
        <f t="shared" si="118"/>
        <v>56.537421714307605</v>
      </c>
      <c r="N632" s="10">
        <f t="shared" si="112"/>
        <v>-8.1654593762223726E-3</v>
      </c>
      <c r="O632" s="10">
        <f t="shared" si="113"/>
        <v>3.9911451391724029E-2</v>
      </c>
      <c r="Q632" s="10">
        <f t="shared" si="114"/>
        <v>17.19447530973811</v>
      </c>
      <c r="R632" s="10">
        <f t="shared" si="115"/>
        <v>3.1315150514764341</v>
      </c>
      <c r="T632" s="6">
        <f t="shared" si="119"/>
        <v>120.32599036121454</v>
      </c>
    </row>
    <row r="633" spans="1:20" x14ac:dyDescent="0.25">
      <c r="A633" s="2">
        <v>42327</v>
      </c>
      <c r="B633">
        <v>135.33691321669841</v>
      </c>
      <c r="C633">
        <v>106.3624678663239</v>
      </c>
      <c r="E633">
        <f t="shared" si="123"/>
        <v>1.1367670595082209</v>
      </c>
      <c r="F633">
        <f t="shared" si="124"/>
        <v>1.0088387686680889</v>
      </c>
      <c r="H633">
        <f t="shared" si="122"/>
        <v>56.121202292651219</v>
      </c>
      <c r="I633">
        <f t="shared" si="122"/>
        <v>56.121202292651219</v>
      </c>
      <c r="K633" s="10">
        <f t="shared" si="117"/>
        <v>63.796734106283154</v>
      </c>
      <c r="L633" s="10">
        <f t="shared" si="118"/>
        <v>56.617244617090982</v>
      </c>
      <c r="N633" s="10">
        <f t="shared" ref="N633:N675" si="125">K633-K632</f>
        <v>8.1654593762223726E-3</v>
      </c>
      <c r="O633" s="10">
        <f t="shared" ref="O633:O675" si="126">L633-L632</f>
        <v>7.9822902783377003E-2</v>
      </c>
      <c r="Q633" s="10">
        <f t="shared" ref="Q633:Q676" si="127">K633-H633+$Q$310</f>
        <v>17.202640769114332</v>
      </c>
      <c r="R633" s="10">
        <f t="shared" ref="R633:R675" si="128">L633-I633+$R$310</f>
        <v>3.2113379542598111</v>
      </c>
      <c r="T633" s="6">
        <f t="shared" si="119"/>
        <v>120.41397872337413</v>
      </c>
    </row>
    <row r="634" spans="1:20" x14ac:dyDescent="0.25">
      <c r="A634" s="2">
        <v>42328</v>
      </c>
      <c r="B634">
        <v>136.70535250303129</v>
      </c>
      <c r="C634">
        <v>106.35175664095971</v>
      </c>
      <c r="E634">
        <f t="shared" si="123"/>
        <v>1.1482613123817837</v>
      </c>
      <c r="F634">
        <f t="shared" si="124"/>
        <v>1.008737173625927</v>
      </c>
      <c r="H634">
        <f t="shared" si="122"/>
        <v>56.121202292651219</v>
      </c>
      <c r="I634">
        <f t="shared" si="122"/>
        <v>56.121202292651219</v>
      </c>
      <c r="K634" s="10">
        <f t="shared" si="117"/>
        <v>64.441805397003264</v>
      </c>
      <c r="L634" s="10">
        <f t="shared" si="118"/>
        <v>56.611542981177884</v>
      </c>
      <c r="N634" s="10">
        <f t="shared" si="125"/>
        <v>0.64507129072011082</v>
      </c>
      <c r="O634" s="10">
        <f t="shared" si="126"/>
        <v>-5.7016359130983574E-3</v>
      </c>
      <c r="Q634" s="10">
        <f t="shared" si="127"/>
        <v>17.847712059834443</v>
      </c>
      <c r="R634" s="10">
        <f t="shared" si="128"/>
        <v>3.2056363183467127</v>
      </c>
      <c r="T634" s="6">
        <f t="shared" si="119"/>
        <v>121.05334837818114</v>
      </c>
    </row>
    <row r="635" spans="1:20" x14ac:dyDescent="0.25">
      <c r="A635" s="2">
        <v>42329</v>
      </c>
      <c r="B635">
        <v>136.70535250303129</v>
      </c>
      <c r="C635">
        <v>106.35175664095971</v>
      </c>
      <c r="E635">
        <f t="shared" si="123"/>
        <v>1.1482613123817837</v>
      </c>
      <c r="F635">
        <f t="shared" si="124"/>
        <v>1.008737173625927</v>
      </c>
      <c r="H635">
        <f t="shared" si="122"/>
        <v>56.121202292651219</v>
      </c>
      <c r="I635">
        <f t="shared" si="122"/>
        <v>56.121202292651219</v>
      </c>
      <c r="K635" s="10">
        <f t="shared" si="117"/>
        <v>64.441805397003264</v>
      </c>
      <c r="L635" s="10">
        <f t="shared" si="118"/>
        <v>56.611542981177884</v>
      </c>
      <c r="N635" s="10">
        <f t="shared" si="125"/>
        <v>0</v>
      </c>
      <c r="O635" s="10">
        <f t="shared" si="126"/>
        <v>0</v>
      </c>
      <c r="Q635" s="10">
        <f t="shared" si="127"/>
        <v>17.847712059834443</v>
      </c>
      <c r="R635" s="10">
        <f t="shared" si="128"/>
        <v>3.2056363183467127</v>
      </c>
      <c r="T635" s="6">
        <f t="shared" si="119"/>
        <v>121.05334837818114</v>
      </c>
    </row>
    <row r="636" spans="1:20" x14ac:dyDescent="0.25">
      <c r="A636" s="2">
        <v>42330</v>
      </c>
      <c r="B636">
        <v>136.70535250303129</v>
      </c>
      <c r="C636">
        <v>106.35175664095971</v>
      </c>
      <c r="E636">
        <f t="shared" si="123"/>
        <v>1.1482613123817837</v>
      </c>
      <c r="F636">
        <f t="shared" si="124"/>
        <v>1.008737173625927</v>
      </c>
      <c r="H636">
        <f t="shared" si="122"/>
        <v>56.121202292651219</v>
      </c>
      <c r="I636">
        <f t="shared" si="122"/>
        <v>56.121202292651219</v>
      </c>
      <c r="K636" s="10">
        <f t="shared" si="117"/>
        <v>64.441805397003264</v>
      </c>
      <c r="L636" s="10">
        <f t="shared" si="118"/>
        <v>56.611542981177884</v>
      </c>
      <c r="N636" s="10">
        <f t="shared" si="125"/>
        <v>0</v>
      </c>
      <c r="O636" s="10">
        <f t="shared" si="126"/>
        <v>0</v>
      </c>
      <c r="Q636" s="10">
        <f t="shared" si="127"/>
        <v>17.847712059834443</v>
      </c>
      <c r="R636" s="10">
        <f t="shared" si="128"/>
        <v>3.2056363183467127</v>
      </c>
      <c r="T636" s="6">
        <f t="shared" si="119"/>
        <v>121.05334837818114</v>
      </c>
    </row>
    <row r="637" spans="1:20" x14ac:dyDescent="0.25">
      <c r="A637" s="2">
        <v>42331</v>
      </c>
      <c r="B637">
        <v>137.10375887753341</v>
      </c>
      <c r="C637">
        <v>106.2982005141388</v>
      </c>
      <c r="E637">
        <f t="shared" si="123"/>
        <v>1.1516077404335816</v>
      </c>
      <c r="F637">
        <f t="shared" si="124"/>
        <v>1.0082291984151173</v>
      </c>
      <c r="H637">
        <f t="shared" si="122"/>
        <v>56.121202292651219</v>
      </c>
      <c r="I637">
        <f t="shared" si="122"/>
        <v>56.121202292651219</v>
      </c>
      <c r="K637" s="10">
        <f t="shared" si="117"/>
        <v>64.629610962656017</v>
      </c>
      <c r="L637" s="10">
        <f t="shared" si="118"/>
        <v>56.583034801612378</v>
      </c>
      <c r="N637" s="10">
        <f t="shared" si="125"/>
        <v>0.18780556565275219</v>
      </c>
      <c r="O637" s="10">
        <f t="shared" si="126"/>
        <v>-2.8508179565505998E-2</v>
      </c>
      <c r="Q637" s="10">
        <f t="shared" si="127"/>
        <v>18.035517625487195</v>
      </c>
      <c r="R637" s="10">
        <f t="shared" si="128"/>
        <v>3.1771281387812067</v>
      </c>
      <c r="T637" s="6">
        <f t="shared" si="119"/>
        <v>121.21264576426839</v>
      </c>
    </row>
    <row r="638" spans="1:20" x14ac:dyDescent="0.25">
      <c r="A638" s="2">
        <v>42332</v>
      </c>
      <c r="B638">
        <v>135.76996362376579</v>
      </c>
      <c r="C638">
        <v>106.3624678663239</v>
      </c>
      <c r="E638">
        <f t="shared" si="123"/>
        <v>1.1404044813036522</v>
      </c>
      <c r="F638">
        <f t="shared" si="124"/>
        <v>1.0088387686680889</v>
      </c>
      <c r="H638">
        <f t="shared" si="122"/>
        <v>56.121202292651219</v>
      </c>
      <c r="I638">
        <f t="shared" si="122"/>
        <v>56.121202292651219</v>
      </c>
      <c r="K638" s="10">
        <f t="shared" ref="K638:K676" si="129">H638*E638</f>
        <v>64.000870590688251</v>
      </c>
      <c r="L638" s="10">
        <f t="shared" ref="L638:L675" si="130">I638*F638</f>
        <v>56.617244617090982</v>
      </c>
      <c r="N638" s="10">
        <f t="shared" si="125"/>
        <v>-0.62874037196776555</v>
      </c>
      <c r="O638" s="10">
        <f t="shared" si="126"/>
        <v>3.4209815478604355E-2</v>
      </c>
      <c r="Q638" s="10">
        <f t="shared" si="127"/>
        <v>17.406777253519429</v>
      </c>
      <c r="R638" s="10">
        <f t="shared" si="128"/>
        <v>3.2113379542598111</v>
      </c>
      <c r="T638" s="6">
        <f t="shared" si="119"/>
        <v>120.61811520777923</v>
      </c>
    </row>
    <row r="639" spans="1:20" x14ac:dyDescent="0.25">
      <c r="A639" s="2">
        <v>42333</v>
      </c>
      <c r="B639">
        <v>136.93053871470639</v>
      </c>
      <c r="C639">
        <v>106.4481576692374</v>
      </c>
      <c r="E639">
        <f t="shared" si="123"/>
        <v>1.1501527717154085</v>
      </c>
      <c r="F639">
        <f t="shared" si="124"/>
        <v>1.0096515290053849</v>
      </c>
      <c r="H639">
        <f t="shared" si="122"/>
        <v>56.121202292651219</v>
      </c>
      <c r="I639">
        <f t="shared" si="122"/>
        <v>56.121202292651219</v>
      </c>
      <c r="K639" s="10">
        <f t="shared" si="129"/>
        <v>64.547956368893935</v>
      </c>
      <c r="L639" s="10">
        <f t="shared" si="130"/>
        <v>56.662857704395819</v>
      </c>
      <c r="N639" s="10">
        <f t="shared" si="125"/>
        <v>0.54708577820568394</v>
      </c>
      <c r="O639" s="10">
        <f t="shared" si="126"/>
        <v>4.5613087304836597E-2</v>
      </c>
      <c r="Q639" s="10">
        <f t="shared" si="127"/>
        <v>17.953863031725113</v>
      </c>
      <c r="R639" s="10">
        <f t="shared" si="128"/>
        <v>3.2569510415646477</v>
      </c>
      <c r="T639" s="6">
        <f t="shared" si="119"/>
        <v>121.21081407328975</v>
      </c>
    </row>
    <row r="640" spans="1:20" x14ac:dyDescent="0.25">
      <c r="A640" s="2">
        <v>42334</v>
      </c>
      <c r="B640">
        <v>137.6580633985796</v>
      </c>
      <c r="C640">
        <v>106.52313624678661</v>
      </c>
      <c r="E640">
        <f t="shared" si="123"/>
        <v>1.1562636403317332</v>
      </c>
      <c r="F640">
        <f t="shared" si="124"/>
        <v>1.0103626943005179</v>
      </c>
      <c r="H640">
        <f t="shared" si="122"/>
        <v>56.121202292651219</v>
      </c>
      <c r="I640">
        <f t="shared" si="122"/>
        <v>56.121202292651219</v>
      </c>
      <c r="K640" s="10">
        <f t="shared" si="129"/>
        <v>64.890905662694507</v>
      </c>
      <c r="L640" s="10">
        <f t="shared" si="130"/>
        <v>56.702769155787493</v>
      </c>
      <c r="N640" s="10">
        <f t="shared" si="125"/>
        <v>0.34294929380057226</v>
      </c>
      <c r="O640" s="10">
        <f t="shared" si="126"/>
        <v>3.9911451391674291E-2</v>
      </c>
      <c r="Q640" s="10">
        <f t="shared" si="127"/>
        <v>18.296812325525686</v>
      </c>
      <c r="R640" s="10">
        <f t="shared" si="128"/>
        <v>3.2968624929563219</v>
      </c>
      <c r="T640" s="6">
        <f t="shared" si="119"/>
        <v>121.593674818482</v>
      </c>
    </row>
    <row r="641" spans="1:20" x14ac:dyDescent="0.25">
      <c r="A641" s="2">
        <v>42335</v>
      </c>
      <c r="B641">
        <v>137.24233500779491</v>
      </c>
      <c r="C641">
        <v>106.544558697515</v>
      </c>
      <c r="E641">
        <f t="shared" si="123"/>
        <v>1.1527717154081192</v>
      </c>
      <c r="F641">
        <f t="shared" si="124"/>
        <v>1.0105658843848422</v>
      </c>
      <c r="H641">
        <f t="shared" si="122"/>
        <v>56.121202292651219</v>
      </c>
      <c r="I641">
        <f t="shared" si="122"/>
        <v>56.121202292651219</v>
      </c>
      <c r="K641" s="10">
        <f t="shared" si="129"/>
        <v>64.694934637665611</v>
      </c>
      <c r="L641" s="10">
        <f t="shared" si="130"/>
        <v>56.714172427613711</v>
      </c>
      <c r="N641" s="10">
        <f t="shared" si="125"/>
        <v>-0.19597102502889641</v>
      </c>
      <c r="O641" s="10">
        <f t="shared" si="126"/>
        <v>1.1403271826218031E-2</v>
      </c>
      <c r="Q641" s="10">
        <f t="shared" si="127"/>
        <v>18.100841300496789</v>
      </c>
      <c r="R641" s="10">
        <f t="shared" si="128"/>
        <v>3.30826576478254</v>
      </c>
      <c r="T641" s="6">
        <f t="shared" si="119"/>
        <v>121.40910706527933</v>
      </c>
    </row>
    <row r="642" spans="1:20" x14ac:dyDescent="0.25">
      <c r="A642" s="2">
        <v>42336</v>
      </c>
      <c r="B642">
        <v>137.24233500779491</v>
      </c>
      <c r="C642">
        <v>106.544558697515</v>
      </c>
      <c r="E642">
        <f t="shared" si="123"/>
        <v>1.1527717154081192</v>
      </c>
      <c r="F642">
        <f t="shared" si="124"/>
        <v>1.0105658843848422</v>
      </c>
      <c r="H642">
        <f t="shared" si="122"/>
        <v>56.121202292651219</v>
      </c>
      <c r="I642">
        <f t="shared" si="122"/>
        <v>56.121202292651219</v>
      </c>
      <c r="K642" s="10">
        <f t="shared" si="129"/>
        <v>64.694934637665611</v>
      </c>
      <c r="L642" s="10">
        <f t="shared" si="130"/>
        <v>56.714172427613711</v>
      </c>
      <c r="N642" s="10">
        <f t="shared" si="125"/>
        <v>0</v>
      </c>
      <c r="O642" s="10">
        <f t="shared" si="126"/>
        <v>0</v>
      </c>
      <c r="Q642" s="10">
        <f t="shared" si="127"/>
        <v>18.100841300496789</v>
      </c>
      <c r="R642" s="10">
        <f t="shared" si="128"/>
        <v>3.30826576478254</v>
      </c>
      <c r="T642" s="6">
        <f t="shared" si="119"/>
        <v>121.40910706527933</v>
      </c>
    </row>
    <row r="643" spans="1:20" x14ac:dyDescent="0.25">
      <c r="A643" s="2">
        <v>42337</v>
      </c>
      <c r="B643">
        <v>137.24233500779491</v>
      </c>
      <c r="C643">
        <v>106.544558697515</v>
      </c>
      <c r="E643">
        <f t="shared" si="123"/>
        <v>1.1527717154081192</v>
      </c>
      <c r="F643">
        <f t="shared" si="124"/>
        <v>1.0105658843848422</v>
      </c>
      <c r="H643">
        <f t="shared" si="122"/>
        <v>56.121202292651219</v>
      </c>
      <c r="I643">
        <f t="shared" si="122"/>
        <v>56.121202292651219</v>
      </c>
      <c r="K643" s="10">
        <f t="shared" si="129"/>
        <v>64.694934637665611</v>
      </c>
      <c r="L643" s="10">
        <f t="shared" si="130"/>
        <v>56.714172427613711</v>
      </c>
      <c r="N643" s="10">
        <f t="shared" si="125"/>
        <v>0</v>
      </c>
      <c r="O643" s="10">
        <f t="shared" si="126"/>
        <v>0</v>
      </c>
      <c r="Q643" s="10">
        <f t="shared" si="127"/>
        <v>18.100841300496789</v>
      </c>
      <c r="R643" s="10">
        <f t="shared" si="128"/>
        <v>3.30826576478254</v>
      </c>
      <c r="T643" s="6">
        <f t="shared" si="119"/>
        <v>121.40910706527933</v>
      </c>
    </row>
    <row r="644" spans="1:20" x14ac:dyDescent="0.25">
      <c r="A644" s="2">
        <v>42338</v>
      </c>
      <c r="B644">
        <v>137.3635891217738</v>
      </c>
      <c r="C644">
        <v>106.5338474721508</v>
      </c>
      <c r="E644">
        <f t="shared" si="123"/>
        <v>1.1537901935108401</v>
      </c>
      <c r="F644">
        <f t="shared" si="124"/>
        <v>1.0104642893426801</v>
      </c>
      <c r="H644">
        <f t="shared" si="122"/>
        <v>56.121202292651219</v>
      </c>
      <c r="I644">
        <f t="shared" si="122"/>
        <v>56.121202292651219</v>
      </c>
      <c r="K644" s="10">
        <f t="shared" si="129"/>
        <v>64.752092853299047</v>
      </c>
      <c r="L644" s="10">
        <f t="shared" si="130"/>
        <v>56.708470791700599</v>
      </c>
      <c r="N644" s="10">
        <f t="shared" si="125"/>
        <v>5.7158215633435816E-2</v>
      </c>
      <c r="O644" s="10">
        <f t="shared" si="126"/>
        <v>-5.7016359131125682E-3</v>
      </c>
      <c r="Q644" s="10">
        <f t="shared" si="127"/>
        <v>18.157999516130225</v>
      </c>
      <c r="R644" s="10">
        <f t="shared" si="128"/>
        <v>3.3025641288694274</v>
      </c>
      <c r="T644" s="6">
        <f t="shared" ref="T644:T707" si="131">K644+L644</f>
        <v>121.46056364499964</v>
      </c>
    </row>
    <row r="645" spans="1:20" x14ac:dyDescent="0.25">
      <c r="A645" s="2">
        <v>42339</v>
      </c>
      <c r="B645">
        <v>137.29430105664301</v>
      </c>
      <c r="C645">
        <v>106.7587832047986</v>
      </c>
      <c r="E645">
        <f t="shared" si="123"/>
        <v>1.1532082060235711</v>
      </c>
      <c r="F645">
        <f t="shared" si="124"/>
        <v>1.0125977852280807</v>
      </c>
      <c r="H645">
        <f t="shared" si="122"/>
        <v>56.121202292651219</v>
      </c>
      <c r="I645">
        <f t="shared" si="122"/>
        <v>56.121202292651219</v>
      </c>
      <c r="K645" s="10">
        <f t="shared" si="129"/>
        <v>64.719431015794243</v>
      </c>
      <c r="L645" s="10">
        <f t="shared" si="130"/>
        <v>56.828205145875714</v>
      </c>
      <c r="N645" s="10">
        <f t="shared" si="125"/>
        <v>-3.2661837504804225E-2</v>
      </c>
      <c r="O645" s="10">
        <f t="shared" si="126"/>
        <v>0.11973435417511524</v>
      </c>
      <c r="Q645" s="10">
        <f t="shared" si="127"/>
        <v>18.125337678625421</v>
      </c>
      <c r="R645" s="10">
        <f t="shared" si="128"/>
        <v>3.4222984830445426</v>
      </c>
      <c r="T645" s="6">
        <f t="shared" si="131"/>
        <v>121.54763616166996</v>
      </c>
    </row>
    <row r="646" spans="1:20" x14ac:dyDescent="0.25">
      <c r="A646" s="2">
        <v>42340</v>
      </c>
      <c r="B646">
        <v>137.86592759397189</v>
      </c>
      <c r="C646">
        <v>106.7266495287061</v>
      </c>
      <c r="E646">
        <f t="shared" si="123"/>
        <v>1.15800960279354</v>
      </c>
      <c r="F646">
        <f t="shared" si="124"/>
        <v>1.0122930001015953</v>
      </c>
      <c r="H646">
        <f t="shared" si="122"/>
        <v>56.121202292651219</v>
      </c>
      <c r="I646">
        <f t="shared" si="122"/>
        <v>56.121202292651219</v>
      </c>
      <c r="K646" s="10">
        <f t="shared" si="129"/>
        <v>64.988891175208948</v>
      </c>
      <c r="L646" s="10">
        <f t="shared" si="130"/>
        <v>56.811100238136433</v>
      </c>
      <c r="N646" s="10">
        <f t="shared" si="125"/>
        <v>0.26946015941470591</v>
      </c>
      <c r="O646" s="10">
        <f t="shared" si="126"/>
        <v>-1.7104907739280861E-2</v>
      </c>
      <c r="Q646" s="10">
        <f t="shared" si="127"/>
        <v>18.394797838040127</v>
      </c>
      <c r="R646" s="10">
        <f t="shared" si="128"/>
        <v>3.4051935753052618</v>
      </c>
      <c r="T646" s="6">
        <f t="shared" si="131"/>
        <v>121.79999141334538</v>
      </c>
    </row>
    <row r="647" spans="1:20" x14ac:dyDescent="0.25">
      <c r="A647" s="2">
        <v>42341</v>
      </c>
      <c r="B647">
        <v>132.4961025463364</v>
      </c>
      <c r="C647">
        <v>106.0304198800343</v>
      </c>
      <c r="E647">
        <f t="shared" si="123"/>
        <v>1.1129055725301911</v>
      </c>
      <c r="F647">
        <f t="shared" si="124"/>
        <v>1.005689322361069</v>
      </c>
      <c r="H647">
        <f t="shared" si="122"/>
        <v>56.121202292651219</v>
      </c>
      <c r="I647">
        <f t="shared" si="122"/>
        <v>56.121202292651219</v>
      </c>
      <c r="K647" s="10">
        <f t="shared" si="129"/>
        <v>62.457598768585676</v>
      </c>
      <c r="L647" s="10">
        <f t="shared" si="130"/>
        <v>56.440493903784876</v>
      </c>
      <c r="N647" s="10">
        <f t="shared" si="125"/>
        <v>-2.5312924066232725</v>
      </c>
      <c r="O647" s="10">
        <f t="shared" si="126"/>
        <v>-0.37060633435155665</v>
      </c>
      <c r="Q647" s="10">
        <f t="shared" si="127"/>
        <v>15.863505431416854</v>
      </c>
      <c r="R647" s="10">
        <f t="shared" si="128"/>
        <v>3.0345872409537051</v>
      </c>
      <c r="T647" s="6">
        <f t="shared" si="131"/>
        <v>118.89809267237055</v>
      </c>
    </row>
    <row r="648" spans="1:20" x14ac:dyDescent="0.25">
      <c r="A648" s="2">
        <v>42342</v>
      </c>
      <c r="B648">
        <v>132.58271262774991</v>
      </c>
      <c r="C648">
        <v>106.0518423307626</v>
      </c>
      <c r="E648">
        <f t="shared" si="123"/>
        <v>1.1136330568892776</v>
      </c>
      <c r="F648">
        <f t="shared" si="124"/>
        <v>1.0058925124453924</v>
      </c>
      <c r="H648">
        <f t="shared" si="122"/>
        <v>56.121202292651219</v>
      </c>
      <c r="I648">
        <f t="shared" si="122"/>
        <v>56.121202292651219</v>
      </c>
      <c r="K648" s="10">
        <f t="shared" si="129"/>
        <v>62.49842606546671</v>
      </c>
      <c r="L648" s="10">
        <f t="shared" si="130"/>
        <v>56.451897175611045</v>
      </c>
      <c r="N648" s="10">
        <f t="shared" si="125"/>
        <v>4.0827296881033703E-2</v>
      </c>
      <c r="O648" s="10">
        <f t="shared" si="126"/>
        <v>1.1403271826168293E-2</v>
      </c>
      <c r="Q648" s="10">
        <f t="shared" si="127"/>
        <v>15.904332728297888</v>
      </c>
      <c r="R648" s="10">
        <f t="shared" si="128"/>
        <v>3.0459905127798734</v>
      </c>
      <c r="T648" s="6">
        <f t="shared" si="131"/>
        <v>118.95032324107775</v>
      </c>
    </row>
    <row r="649" spans="1:20" x14ac:dyDescent="0.25">
      <c r="A649" s="2">
        <v>42343</v>
      </c>
      <c r="B649">
        <v>132.58271262774991</v>
      </c>
      <c r="C649">
        <v>106.0518423307626</v>
      </c>
      <c r="E649">
        <f t="shared" si="123"/>
        <v>1.1136330568892776</v>
      </c>
      <c r="F649">
        <f t="shared" si="124"/>
        <v>1.0058925124453924</v>
      </c>
      <c r="H649">
        <f t="shared" si="122"/>
        <v>56.121202292651219</v>
      </c>
      <c r="I649">
        <f t="shared" si="122"/>
        <v>56.121202292651219</v>
      </c>
      <c r="K649" s="10">
        <f t="shared" si="129"/>
        <v>62.49842606546671</v>
      </c>
      <c r="L649" s="10">
        <f t="shared" si="130"/>
        <v>56.451897175611045</v>
      </c>
      <c r="N649" s="10">
        <f t="shared" si="125"/>
        <v>0</v>
      </c>
      <c r="O649" s="10">
        <f t="shared" si="126"/>
        <v>0</v>
      </c>
      <c r="Q649" s="10">
        <f t="shared" si="127"/>
        <v>15.904332728297888</v>
      </c>
      <c r="R649" s="10">
        <f t="shared" si="128"/>
        <v>3.0459905127798734</v>
      </c>
      <c r="T649" s="6">
        <f t="shared" si="131"/>
        <v>118.95032324107775</v>
      </c>
    </row>
    <row r="650" spans="1:20" x14ac:dyDescent="0.25">
      <c r="A650" s="2">
        <v>42344</v>
      </c>
      <c r="B650">
        <v>132.58271262774991</v>
      </c>
      <c r="C650">
        <v>106.0518423307626</v>
      </c>
      <c r="E650">
        <f t="shared" si="123"/>
        <v>1.1136330568892776</v>
      </c>
      <c r="F650">
        <f t="shared" si="124"/>
        <v>1.0058925124453924</v>
      </c>
      <c r="H650">
        <f t="shared" si="122"/>
        <v>56.121202292651219</v>
      </c>
      <c r="I650">
        <f t="shared" si="122"/>
        <v>56.121202292651219</v>
      </c>
      <c r="K650" s="10">
        <f t="shared" si="129"/>
        <v>62.49842606546671</v>
      </c>
      <c r="L650" s="10">
        <f t="shared" si="130"/>
        <v>56.451897175611045</v>
      </c>
      <c r="N650" s="10">
        <f t="shared" si="125"/>
        <v>0</v>
      </c>
      <c r="O650" s="10">
        <f t="shared" si="126"/>
        <v>0</v>
      </c>
      <c r="Q650" s="10">
        <f t="shared" si="127"/>
        <v>15.904332728297888</v>
      </c>
      <c r="R650" s="10">
        <f t="shared" si="128"/>
        <v>3.0459905127798734</v>
      </c>
      <c r="T650" s="6">
        <f t="shared" si="131"/>
        <v>118.95032324107775</v>
      </c>
    </row>
    <row r="651" spans="1:20" x14ac:dyDescent="0.25">
      <c r="A651" s="2">
        <v>42345</v>
      </c>
      <c r="B651">
        <v>132.70396674172869</v>
      </c>
      <c r="C651">
        <v>106.3624678663239</v>
      </c>
      <c r="E651">
        <f t="shared" si="123"/>
        <v>1.1146515349919977</v>
      </c>
      <c r="F651">
        <f t="shared" si="124"/>
        <v>1.0088387686680889</v>
      </c>
      <c r="H651">
        <f t="shared" ref="H651:I675" si="132">$T$310/2</f>
        <v>56.121202292651219</v>
      </c>
      <c r="I651">
        <f t="shared" si="132"/>
        <v>56.121202292651219</v>
      </c>
      <c r="K651" s="10">
        <f t="shared" si="129"/>
        <v>62.555584281100096</v>
      </c>
      <c r="L651" s="10">
        <f t="shared" si="130"/>
        <v>56.617244617090982</v>
      </c>
      <c r="N651" s="10">
        <f t="shared" si="125"/>
        <v>5.7158215633386078E-2</v>
      </c>
      <c r="O651" s="10">
        <f t="shared" si="126"/>
        <v>0.16534744147993763</v>
      </c>
      <c r="Q651" s="10">
        <f t="shared" si="127"/>
        <v>15.961490943931274</v>
      </c>
      <c r="R651" s="10">
        <f t="shared" si="128"/>
        <v>3.2113379542598111</v>
      </c>
      <c r="T651" s="6">
        <f t="shared" si="131"/>
        <v>119.17282889819109</v>
      </c>
    </row>
    <row r="652" spans="1:20" x14ac:dyDescent="0.25">
      <c r="A652" s="2">
        <v>42346</v>
      </c>
      <c r="B652">
        <v>131.26623939026501</v>
      </c>
      <c r="C652">
        <v>106.4053127677806</v>
      </c>
      <c r="E652">
        <f t="shared" si="123"/>
        <v>1.1025752946311658</v>
      </c>
      <c r="F652">
        <f t="shared" si="124"/>
        <v>1.0092451488367364</v>
      </c>
      <c r="H652">
        <f t="shared" si="132"/>
        <v>56.121202292651219</v>
      </c>
      <c r="I652">
        <f t="shared" si="132"/>
        <v>56.121202292651219</v>
      </c>
      <c r="K652" s="10">
        <f t="shared" si="129"/>
        <v>61.877851152875174</v>
      </c>
      <c r="L652" s="10">
        <f t="shared" si="130"/>
        <v>56.640051160743376</v>
      </c>
      <c r="N652" s="10">
        <f t="shared" si="125"/>
        <v>-0.67773312822492215</v>
      </c>
      <c r="O652" s="10">
        <f t="shared" si="126"/>
        <v>2.280654365239343E-2</v>
      </c>
      <c r="Q652" s="10">
        <f t="shared" si="127"/>
        <v>15.283757815706352</v>
      </c>
      <c r="R652" s="10">
        <f t="shared" si="128"/>
        <v>3.2341444979122045</v>
      </c>
      <c r="T652" s="6">
        <f t="shared" si="131"/>
        <v>118.51790231361855</v>
      </c>
    </row>
    <row r="653" spans="1:20" x14ac:dyDescent="0.25">
      <c r="A653" s="2">
        <v>42347</v>
      </c>
      <c r="B653">
        <v>130.2962064784341</v>
      </c>
      <c r="C653">
        <v>106.3624678663239</v>
      </c>
      <c r="E653">
        <f t="shared" si="123"/>
        <v>1.0944274698093996</v>
      </c>
      <c r="F653">
        <f t="shared" si="124"/>
        <v>1.0088387686680889</v>
      </c>
      <c r="H653">
        <f t="shared" si="132"/>
        <v>56.121202292651219</v>
      </c>
      <c r="I653">
        <f t="shared" si="132"/>
        <v>56.121202292651219</v>
      </c>
      <c r="K653" s="10">
        <f t="shared" si="129"/>
        <v>61.420585427807751</v>
      </c>
      <c r="L653" s="10">
        <f t="shared" si="130"/>
        <v>56.617244617090982</v>
      </c>
      <c r="N653" s="10">
        <f t="shared" si="125"/>
        <v>-0.45726572506742258</v>
      </c>
      <c r="O653" s="10">
        <f t="shared" si="126"/>
        <v>-2.280654365239343E-2</v>
      </c>
      <c r="Q653" s="10">
        <f t="shared" si="127"/>
        <v>14.826492090638929</v>
      </c>
      <c r="R653" s="10">
        <f t="shared" si="128"/>
        <v>3.2113379542598111</v>
      </c>
      <c r="T653" s="6">
        <f t="shared" si="131"/>
        <v>118.03783004489873</v>
      </c>
    </row>
    <row r="654" spans="1:20" x14ac:dyDescent="0.25">
      <c r="A654" s="2">
        <v>42348</v>
      </c>
      <c r="B654">
        <v>130.1403083318898</v>
      </c>
      <c r="C654">
        <v>106.3410454155955</v>
      </c>
      <c r="E654">
        <f t="shared" si="123"/>
        <v>1.0931179979630439</v>
      </c>
      <c r="F654">
        <f t="shared" si="124"/>
        <v>1.0086355785837648</v>
      </c>
      <c r="H654">
        <f t="shared" si="132"/>
        <v>56.121202292651219</v>
      </c>
      <c r="I654">
        <f t="shared" si="132"/>
        <v>56.121202292651219</v>
      </c>
      <c r="K654" s="10">
        <f t="shared" si="129"/>
        <v>61.347096293421892</v>
      </c>
      <c r="L654" s="10">
        <f t="shared" si="130"/>
        <v>56.605841345264771</v>
      </c>
      <c r="N654" s="10">
        <f t="shared" si="125"/>
        <v>-7.3489134385859245E-2</v>
      </c>
      <c r="O654" s="10">
        <f t="shared" si="126"/>
        <v>-1.1403271826210926E-2</v>
      </c>
      <c r="Q654" s="10">
        <f t="shared" si="127"/>
        <v>14.75300295625307</v>
      </c>
      <c r="R654" s="10">
        <f t="shared" si="128"/>
        <v>3.1999346824336001</v>
      </c>
      <c r="T654" s="6">
        <f t="shared" si="131"/>
        <v>117.95293763868666</v>
      </c>
    </row>
    <row r="655" spans="1:20" x14ac:dyDescent="0.25">
      <c r="A655" s="2">
        <v>42349</v>
      </c>
      <c r="B655">
        <v>127.4207517755067</v>
      </c>
      <c r="C655">
        <v>106.5659811482434</v>
      </c>
      <c r="E655">
        <f t="shared" si="123"/>
        <v>1.0702749890877352</v>
      </c>
      <c r="F655">
        <f t="shared" si="124"/>
        <v>1.0107690744691664</v>
      </c>
      <c r="H655">
        <f t="shared" si="132"/>
        <v>56.121202292651219</v>
      </c>
      <c r="I655">
        <f t="shared" si="132"/>
        <v>56.121202292651219</v>
      </c>
      <c r="K655" s="10">
        <f t="shared" si="129"/>
        <v>60.065119171357864</v>
      </c>
      <c r="L655" s="10">
        <f t="shared" si="130"/>
        <v>56.725575699439936</v>
      </c>
      <c r="N655" s="10">
        <f t="shared" si="125"/>
        <v>-1.2819771220640277</v>
      </c>
      <c r="O655" s="10">
        <f t="shared" si="126"/>
        <v>0.11973435417516498</v>
      </c>
      <c r="Q655" s="10">
        <f t="shared" si="127"/>
        <v>13.471025834189042</v>
      </c>
      <c r="R655" s="10">
        <f t="shared" si="128"/>
        <v>3.3196690366087651</v>
      </c>
      <c r="T655" s="6">
        <f t="shared" si="131"/>
        <v>116.79069487079781</v>
      </c>
    </row>
    <row r="656" spans="1:20" x14ac:dyDescent="0.25">
      <c r="A656" s="2">
        <v>42350</v>
      </c>
      <c r="B656">
        <v>127.4207517755067</v>
      </c>
      <c r="C656">
        <v>106.5659811482434</v>
      </c>
      <c r="E656">
        <f t="shared" si="123"/>
        <v>1.0702749890877352</v>
      </c>
      <c r="F656">
        <f t="shared" si="124"/>
        <v>1.0107690744691664</v>
      </c>
      <c r="H656">
        <f t="shared" si="132"/>
        <v>56.121202292651219</v>
      </c>
      <c r="I656">
        <f t="shared" si="132"/>
        <v>56.121202292651219</v>
      </c>
      <c r="K656" s="10">
        <f t="shared" si="129"/>
        <v>60.065119171357864</v>
      </c>
      <c r="L656" s="10">
        <f t="shared" si="130"/>
        <v>56.725575699439936</v>
      </c>
      <c r="N656" s="10">
        <f t="shared" si="125"/>
        <v>0</v>
      </c>
      <c r="O656" s="10">
        <f t="shared" si="126"/>
        <v>0</v>
      </c>
      <c r="Q656" s="10">
        <f t="shared" si="127"/>
        <v>13.471025834189042</v>
      </c>
      <c r="R656" s="10">
        <f t="shared" si="128"/>
        <v>3.3196690366087651</v>
      </c>
      <c r="T656" s="6">
        <f t="shared" si="131"/>
        <v>116.79069487079781</v>
      </c>
    </row>
    <row r="657" spans="1:20" x14ac:dyDescent="0.25">
      <c r="A657" s="2">
        <v>42351</v>
      </c>
      <c r="B657">
        <v>127.4207517755067</v>
      </c>
      <c r="C657">
        <v>106.5659811482434</v>
      </c>
      <c r="E657">
        <f t="shared" si="123"/>
        <v>1.0702749890877352</v>
      </c>
      <c r="F657">
        <f t="shared" si="124"/>
        <v>1.0107690744691664</v>
      </c>
      <c r="H657">
        <f t="shared" si="132"/>
        <v>56.121202292651219</v>
      </c>
      <c r="I657">
        <f t="shared" si="132"/>
        <v>56.121202292651219</v>
      </c>
      <c r="K657" s="10">
        <f t="shared" si="129"/>
        <v>60.065119171357864</v>
      </c>
      <c r="L657" s="10">
        <f t="shared" si="130"/>
        <v>56.725575699439936</v>
      </c>
      <c r="N657" s="10">
        <f t="shared" si="125"/>
        <v>0</v>
      </c>
      <c r="O657" s="10">
        <f t="shared" si="126"/>
        <v>0</v>
      </c>
      <c r="Q657" s="10">
        <f t="shared" si="127"/>
        <v>13.471025834189042</v>
      </c>
      <c r="R657" s="10">
        <f t="shared" si="128"/>
        <v>3.3196690366087651</v>
      </c>
      <c r="T657" s="6">
        <f t="shared" si="131"/>
        <v>116.79069487079781</v>
      </c>
    </row>
    <row r="658" spans="1:20" x14ac:dyDescent="0.25">
      <c r="A658" s="2">
        <v>42352</v>
      </c>
      <c r="B658">
        <v>125.3247878053005</v>
      </c>
      <c r="C658">
        <v>106.2660668380463</v>
      </c>
      <c r="E658">
        <f t="shared" si="123"/>
        <v>1.0526698675978468</v>
      </c>
      <c r="F658">
        <f t="shared" si="124"/>
        <v>1.0079244132886318</v>
      </c>
      <c r="H658">
        <f t="shared" si="132"/>
        <v>56.121202292651219</v>
      </c>
      <c r="I658">
        <f t="shared" si="132"/>
        <v>56.121202292651219</v>
      </c>
      <c r="K658" s="10">
        <f t="shared" si="129"/>
        <v>59.077098586837131</v>
      </c>
      <c r="L658" s="10">
        <f t="shared" si="130"/>
        <v>56.565929893873097</v>
      </c>
      <c r="N658" s="10">
        <f t="shared" si="125"/>
        <v>-0.98802058452073283</v>
      </c>
      <c r="O658" s="10">
        <f t="shared" si="126"/>
        <v>-0.15964580556683927</v>
      </c>
      <c r="Q658" s="10">
        <f t="shared" si="127"/>
        <v>12.483005249668309</v>
      </c>
      <c r="R658" s="10">
        <f t="shared" si="128"/>
        <v>3.1600232310419258</v>
      </c>
      <c r="T658" s="6">
        <f t="shared" si="131"/>
        <v>115.64302848071023</v>
      </c>
    </row>
    <row r="659" spans="1:20" x14ac:dyDescent="0.25">
      <c r="A659" s="2">
        <v>42353</v>
      </c>
      <c r="B659">
        <v>129.17027542005891</v>
      </c>
      <c r="C659">
        <v>105.9982862039417</v>
      </c>
      <c r="E659">
        <f t="shared" si="123"/>
        <v>1.084970173141278</v>
      </c>
      <c r="F659">
        <f t="shared" si="124"/>
        <v>1.0053845372345827</v>
      </c>
      <c r="H659">
        <f t="shared" si="132"/>
        <v>56.121202292651219</v>
      </c>
      <c r="I659">
        <f t="shared" si="132"/>
        <v>56.121202292651219</v>
      </c>
      <c r="K659" s="10">
        <f t="shared" si="129"/>
        <v>60.889830568354476</v>
      </c>
      <c r="L659" s="10">
        <f t="shared" si="130"/>
        <v>56.423388996045546</v>
      </c>
      <c r="N659" s="10">
        <f t="shared" si="125"/>
        <v>1.812731981517345</v>
      </c>
      <c r="O659" s="10">
        <f t="shared" si="126"/>
        <v>-0.1425408978275513</v>
      </c>
      <c r="Q659" s="10">
        <f t="shared" si="127"/>
        <v>14.295737231185655</v>
      </c>
      <c r="R659" s="10">
        <f t="shared" si="128"/>
        <v>3.0174823332143745</v>
      </c>
      <c r="T659" s="6">
        <f t="shared" si="131"/>
        <v>117.31321956440001</v>
      </c>
    </row>
    <row r="660" spans="1:20" x14ac:dyDescent="0.25">
      <c r="A660" s="2">
        <v>42354</v>
      </c>
      <c r="B660">
        <v>129.51671574571279</v>
      </c>
      <c r="C660">
        <v>105.9233076263925</v>
      </c>
      <c r="E660">
        <f t="shared" si="123"/>
        <v>1.0878801105776228</v>
      </c>
      <c r="F660">
        <f t="shared" si="124"/>
        <v>1.0046733719394498</v>
      </c>
      <c r="H660">
        <f t="shared" si="132"/>
        <v>56.121202292651219</v>
      </c>
      <c r="I660">
        <f t="shared" si="132"/>
        <v>56.121202292651219</v>
      </c>
      <c r="K660" s="10">
        <f t="shared" si="129"/>
        <v>61.053139755878547</v>
      </c>
      <c r="L660" s="10">
        <f t="shared" si="130"/>
        <v>56.383477544653886</v>
      </c>
      <c r="N660" s="10">
        <f t="shared" si="125"/>
        <v>0.16330918752407086</v>
      </c>
      <c r="O660" s="10">
        <f t="shared" si="126"/>
        <v>-3.991145139166008E-2</v>
      </c>
      <c r="Q660" s="10">
        <f t="shared" si="127"/>
        <v>14.459046418709725</v>
      </c>
      <c r="R660" s="10">
        <f t="shared" si="128"/>
        <v>2.9775708818227145</v>
      </c>
      <c r="T660" s="6">
        <f t="shared" si="131"/>
        <v>117.43661730053243</v>
      </c>
    </row>
    <row r="661" spans="1:20" x14ac:dyDescent="0.25">
      <c r="A661" s="2">
        <v>42355</v>
      </c>
      <c r="B661">
        <v>131.09301922743811</v>
      </c>
      <c r="C661">
        <v>106.18037703513281</v>
      </c>
      <c r="E661">
        <f t="shared" si="123"/>
        <v>1.1011203259129936</v>
      </c>
      <c r="F661">
        <f t="shared" si="124"/>
        <v>1.007111652951336</v>
      </c>
      <c r="H661">
        <f t="shared" si="132"/>
        <v>56.121202292651219</v>
      </c>
      <c r="I661">
        <f t="shared" si="132"/>
        <v>56.121202292651219</v>
      </c>
      <c r="K661" s="10">
        <f t="shared" si="129"/>
        <v>61.796196559113156</v>
      </c>
      <c r="L661" s="10">
        <f t="shared" si="130"/>
        <v>56.520316806568275</v>
      </c>
      <c r="N661" s="10">
        <f t="shared" si="125"/>
        <v>0.74305680323460876</v>
      </c>
      <c r="O661" s="10">
        <f t="shared" si="126"/>
        <v>0.136839261914389</v>
      </c>
      <c r="Q661" s="10">
        <f t="shared" si="127"/>
        <v>15.202103221944334</v>
      </c>
      <c r="R661" s="10">
        <f t="shared" si="128"/>
        <v>3.1144101437371035</v>
      </c>
      <c r="T661" s="6">
        <f t="shared" si="131"/>
        <v>118.31651336568143</v>
      </c>
    </row>
    <row r="662" spans="1:20" x14ac:dyDescent="0.25">
      <c r="A662" s="2">
        <v>42356</v>
      </c>
      <c r="B662">
        <v>129.3781396154512</v>
      </c>
      <c r="C662">
        <v>106.4053127677806</v>
      </c>
      <c r="E662">
        <f t="shared" si="123"/>
        <v>1.0867161356030846</v>
      </c>
      <c r="F662">
        <f t="shared" si="124"/>
        <v>1.0092451488367364</v>
      </c>
      <c r="H662">
        <f t="shared" si="132"/>
        <v>56.121202292651219</v>
      </c>
      <c r="I662">
        <f t="shared" si="132"/>
        <v>56.121202292651219</v>
      </c>
      <c r="K662" s="10">
        <f t="shared" si="129"/>
        <v>60.987816080868903</v>
      </c>
      <c r="L662" s="10">
        <f t="shared" si="130"/>
        <v>56.640051160743376</v>
      </c>
      <c r="N662" s="10">
        <f t="shared" si="125"/>
        <v>-0.80838047824425274</v>
      </c>
      <c r="O662" s="10">
        <f t="shared" si="126"/>
        <v>0.11973435417510103</v>
      </c>
      <c r="Q662" s="10">
        <f t="shared" si="127"/>
        <v>14.393722743700081</v>
      </c>
      <c r="R662" s="10">
        <f t="shared" si="128"/>
        <v>3.2341444979122045</v>
      </c>
      <c r="T662" s="6">
        <f t="shared" si="131"/>
        <v>117.62786724161228</v>
      </c>
    </row>
    <row r="663" spans="1:20" x14ac:dyDescent="0.25">
      <c r="A663" s="2">
        <v>42357</v>
      </c>
      <c r="B663">
        <v>129.3781396154512</v>
      </c>
      <c r="C663">
        <v>106.4053127677806</v>
      </c>
      <c r="E663">
        <f t="shared" si="123"/>
        <v>1.0867161356030846</v>
      </c>
      <c r="F663">
        <f t="shared" si="124"/>
        <v>1.0092451488367364</v>
      </c>
      <c r="H663">
        <f t="shared" si="132"/>
        <v>56.121202292651219</v>
      </c>
      <c r="I663">
        <f t="shared" si="132"/>
        <v>56.121202292651219</v>
      </c>
      <c r="K663" s="10">
        <f t="shared" si="129"/>
        <v>60.987816080868903</v>
      </c>
      <c r="L663" s="10">
        <f t="shared" si="130"/>
        <v>56.640051160743376</v>
      </c>
      <c r="N663" s="10">
        <f t="shared" si="125"/>
        <v>0</v>
      </c>
      <c r="O663" s="10">
        <f t="shared" si="126"/>
        <v>0</v>
      </c>
      <c r="Q663" s="10">
        <f t="shared" si="127"/>
        <v>14.393722743700081</v>
      </c>
      <c r="R663" s="10">
        <f t="shared" si="128"/>
        <v>3.2341444979122045</v>
      </c>
      <c r="T663" s="6">
        <f t="shared" si="131"/>
        <v>117.62786724161228</v>
      </c>
    </row>
    <row r="664" spans="1:20" x14ac:dyDescent="0.25">
      <c r="A664" s="2">
        <v>42358</v>
      </c>
      <c r="B664">
        <v>129.3781396154512</v>
      </c>
      <c r="C664">
        <v>106.4053127677806</v>
      </c>
      <c r="E664">
        <f t="shared" si="123"/>
        <v>1.0867161356030846</v>
      </c>
      <c r="F664">
        <f t="shared" si="124"/>
        <v>1.0092451488367364</v>
      </c>
      <c r="H664">
        <f t="shared" si="132"/>
        <v>56.121202292651219</v>
      </c>
      <c r="I664">
        <f t="shared" si="132"/>
        <v>56.121202292651219</v>
      </c>
      <c r="K664" s="10">
        <f t="shared" si="129"/>
        <v>60.987816080868903</v>
      </c>
      <c r="L664" s="10">
        <f t="shared" si="130"/>
        <v>56.640051160743376</v>
      </c>
      <c r="N664" s="10">
        <f t="shared" si="125"/>
        <v>0</v>
      </c>
      <c r="O664" s="10">
        <f t="shared" si="126"/>
        <v>0</v>
      </c>
      <c r="Q664" s="10">
        <f t="shared" si="127"/>
        <v>14.393722743700081</v>
      </c>
      <c r="R664" s="10">
        <f t="shared" si="128"/>
        <v>3.2341444979122045</v>
      </c>
      <c r="T664" s="6">
        <f t="shared" si="131"/>
        <v>117.62786724161228</v>
      </c>
    </row>
    <row r="665" spans="1:20" x14ac:dyDescent="0.25">
      <c r="A665" s="2">
        <v>42359</v>
      </c>
      <c r="B665">
        <v>127.6459379871817</v>
      </c>
      <c r="C665">
        <v>106.4053127677806</v>
      </c>
      <c r="E665">
        <f t="shared" si="123"/>
        <v>1.0721664484213591</v>
      </c>
      <c r="F665">
        <f t="shared" si="124"/>
        <v>1.0092451488367364</v>
      </c>
      <c r="H665">
        <f t="shared" si="132"/>
        <v>56.121202292651219</v>
      </c>
      <c r="I665">
        <f t="shared" si="132"/>
        <v>56.121202292651219</v>
      </c>
      <c r="K665" s="10">
        <f t="shared" si="129"/>
        <v>60.171270143248492</v>
      </c>
      <c r="L665" s="10">
        <f t="shared" si="130"/>
        <v>56.640051160743376</v>
      </c>
      <c r="N665" s="10">
        <f t="shared" si="125"/>
        <v>-0.81654593762041117</v>
      </c>
      <c r="O665" s="10">
        <f t="shared" si="126"/>
        <v>0</v>
      </c>
      <c r="Q665" s="10">
        <f t="shared" si="127"/>
        <v>13.57717680607967</v>
      </c>
      <c r="R665" s="10">
        <f t="shared" si="128"/>
        <v>3.2341444979122045</v>
      </c>
      <c r="T665" s="6">
        <f t="shared" si="131"/>
        <v>116.81132130399186</v>
      </c>
    </row>
    <row r="666" spans="1:20" x14ac:dyDescent="0.25">
      <c r="A666" s="2">
        <v>42360</v>
      </c>
      <c r="B666">
        <v>128.00970032911829</v>
      </c>
      <c r="C666">
        <v>106.191088260497</v>
      </c>
      <c r="E666">
        <f t="shared" si="123"/>
        <v>1.0752218827295215</v>
      </c>
      <c r="F666">
        <f t="shared" si="124"/>
        <v>1.0072132479934979</v>
      </c>
      <c r="H666">
        <f t="shared" si="132"/>
        <v>56.121202292651219</v>
      </c>
      <c r="I666">
        <f t="shared" si="132"/>
        <v>56.121202292651219</v>
      </c>
      <c r="K666" s="10">
        <f t="shared" si="129"/>
        <v>60.342744790148778</v>
      </c>
      <c r="L666" s="10">
        <f t="shared" si="130"/>
        <v>56.526018442481373</v>
      </c>
      <c r="N666" s="10">
        <f t="shared" si="125"/>
        <v>0.17147464690028613</v>
      </c>
      <c r="O666" s="10">
        <f t="shared" si="126"/>
        <v>-0.11403271826200267</v>
      </c>
      <c r="Q666" s="10">
        <f t="shared" si="127"/>
        <v>13.748651452979956</v>
      </c>
      <c r="R666" s="10">
        <f t="shared" si="128"/>
        <v>3.1201117796502018</v>
      </c>
      <c r="T666" s="6">
        <f t="shared" si="131"/>
        <v>116.86876323263016</v>
      </c>
    </row>
    <row r="667" spans="1:20" x14ac:dyDescent="0.25">
      <c r="A667" s="2">
        <v>42361</v>
      </c>
      <c r="B667">
        <v>131.38749350424391</v>
      </c>
      <c r="C667">
        <v>106.0304198800343</v>
      </c>
      <c r="E667">
        <f t="shared" si="123"/>
        <v>1.1035937727338867</v>
      </c>
      <c r="F667">
        <f t="shared" si="124"/>
        <v>1.005689322361069</v>
      </c>
      <c r="H667">
        <f t="shared" si="132"/>
        <v>56.121202292651219</v>
      </c>
      <c r="I667">
        <f t="shared" si="132"/>
        <v>56.121202292651219</v>
      </c>
      <c r="K667" s="10">
        <f t="shared" si="129"/>
        <v>61.935009368508609</v>
      </c>
      <c r="L667" s="10">
        <f t="shared" si="130"/>
        <v>56.440493903784876</v>
      </c>
      <c r="N667" s="10">
        <f t="shared" si="125"/>
        <v>1.5922645783598313</v>
      </c>
      <c r="O667" s="10">
        <f t="shared" si="126"/>
        <v>-8.5524538696496677E-2</v>
      </c>
      <c r="Q667" s="10">
        <f t="shared" si="127"/>
        <v>15.340916031339788</v>
      </c>
      <c r="R667" s="10">
        <f t="shared" si="128"/>
        <v>3.0345872409537051</v>
      </c>
      <c r="T667" s="6">
        <f t="shared" si="131"/>
        <v>118.37550327229349</v>
      </c>
    </row>
    <row r="668" spans="1:20" x14ac:dyDescent="0.25">
      <c r="A668" s="2">
        <v>42362</v>
      </c>
      <c r="B668">
        <v>130.9890871297419</v>
      </c>
      <c r="C668">
        <v>106.0946872322194</v>
      </c>
      <c r="E668">
        <f t="shared" si="123"/>
        <v>1.1002473446820897</v>
      </c>
      <c r="F668">
        <f t="shared" si="124"/>
        <v>1.0062988926140408</v>
      </c>
      <c r="H668">
        <f t="shared" si="132"/>
        <v>56.121202292651219</v>
      </c>
      <c r="I668">
        <f t="shared" si="132"/>
        <v>56.121202292651219</v>
      </c>
      <c r="K668" s="10">
        <f t="shared" si="129"/>
        <v>61.747203802855907</v>
      </c>
      <c r="L668" s="10">
        <f t="shared" si="130"/>
        <v>56.474703719263488</v>
      </c>
      <c r="N668" s="10">
        <f t="shared" si="125"/>
        <v>-0.18780556565270246</v>
      </c>
      <c r="O668" s="10">
        <f t="shared" si="126"/>
        <v>3.4209815478611461E-2</v>
      </c>
      <c r="Q668" s="10">
        <f t="shared" si="127"/>
        <v>15.153110465687085</v>
      </c>
      <c r="R668" s="10">
        <f t="shared" si="128"/>
        <v>3.0687970564323166</v>
      </c>
      <c r="T668" s="6">
        <f t="shared" si="131"/>
        <v>118.22190752211939</v>
      </c>
    </row>
    <row r="669" spans="1:20" x14ac:dyDescent="0.25">
      <c r="A669" s="2">
        <v>42363</v>
      </c>
      <c r="B669">
        <v>130.9890871297419</v>
      </c>
      <c r="C669">
        <v>106.0946872322194</v>
      </c>
      <c r="E669">
        <f t="shared" si="123"/>
        <v>1.1002473446820897</v>
      </c>
      <c r="F669">
        <f t="shared" si="124"/>
        <v>1.0062988926140408</v>
      </c>
      <c r="H669">
        <f t="shared" si="132"/>
        <v>56.121202292651219</v>
      </c>
      <c r="I669">
        <f t="shared" si="132"/>
        <v>56.121202292651219</v>
      </c>
      <c r="K669" s="10">
        <f t="shared" si="129"/>
        <v>61.747203802855907</v>
      </c>
      <c r="L669" s="10">
        <f t="shared" si="130"/>
        <v>56.474703719263488</v>
      </c>
      <c r="N669" s="10">
        <f t="shared" si="125"/>
        <v>0</v>
      </c>
      <c r="O669" s="10">
        <f t="shared" si="126"/>
        <v>0</v>
      </c>
      <c r="Q669" s="10">
        <f t="shared" si="127"/>
        <v>15.153110465687085</v>
      </c>
      <c r="R669" s="10">
        <f t="shared" si="128"/>
        <v>3.0687970564323166</v>
      </c>
      <c r="T669" s="6">
        <f t="shared" si="131"/>
        <v>118.22190752211939</v>
      </c>
    </row>
    <row r="670" spans="1:20" x14ac:dyDescent="0.25">
      <c r="A670" s="2">
        <v>42364</v>
      </c>
      <c r="B670">
        <v>130.9890871297419</v>
      </c>
      <c r="C670">
        <v>106.0946872322194</v>
      </c>
      <c r="E670">
        <f t="shared" si="123"/>
        <v>1.1002473446820897</v>
      </c>
      <c r="F670">
        <f t="shared" si="124"/>
        <v>1.0062988926140408</v>
      </c>
      <c r="H670">
        <f t="shared" si="132"/>
        <v>56.121202292651219</v>
      </c>
      <c r="I670">
        <f t="shared" si="132"/>
        <v>56.121202292651219</v>
      </c>
      <c r="K670" s="10">
        <f t="shared" si="129"/>
        <v>61.747203802855907</v>
      </c>
      <c r="L670" s="10">
        <f t="shared" si="130"/>
        <v>56.474703719263488</v>
      </c>
      <c r="N670" s="10">
        <f t="shared" si="125"/>
        <v>0</v>
      </c>
      <c r="O670" s="10">
        <f t="shared" si="126"/>
        <v>0</v>
      </c>
      <c r="Q670" s="10">
        <f t="shared" si="127"/>
        <v>15.153110465687085</v>
      </c>
      <c r="R670" s="10">
        <f t="shared" si="128"/>
        <v>3.0687970564323166</v>
      </c>
      <c r="T670" s="6">
        <f t="shared" si="131"/>
        <v>118.22190752211939</v>
      </c>
    </row>
    <row r="671" spans="1:20" x14ac:dyDescent="0.25">
      <c r="A671" s="2">
        <v>42365</v>
      </c>
      <c r="B671">
        <v>130.9890871297419</v>
      </c>
      <c r="C671">
        <v>106.0946872322194</v>
      </c>
      <c r="E671">
        <f t="shared" si="123"/>
        <v>1.1002473446820897</v>
      </c>
      <c r="F671">
        <f t="shared" si="124"/>
        <v>1.0062988926140408</v>
      </c>
      <c r="H671">
        <f t="shared" si="132"/>
        <v>56.121202292651219</v>
      </c>
      <c r="I671">
        <f t="shared" si="132"/>
        <v>56.121202292651219</v>
      </c>
      <c r="K671" s="10">
        <f t="shared" si="129"/>
        <v>61.747203802855907</v>
      </c>
      <c r="L671" s="10">
        <f t="shared" si="130"/>
        <v>56.474703719263488</v>
      </c>
      <c r="N671" s="10">
        <f t="shared" si="125"/>
        <v>0</v>
      </c>
      <c r="O671" s="10">
        <f t="shared" si="126"/>
        <v>0</v>
      </c>
      <c r="Q671" s="10">
        <f t="shared" si="127"/>
        <v>15.153110465687085</v>
      </c>
      <c r="R671" s="10">
        <f t="shared" si="128"/>
        <v>3.0687970564323166</v>
      </c>
      <c r="T671" s="6">
        <f t="shared" si="131"/>
        <v>118.22190752211939</v>
      </c>
    </row>
    <row r="672" spans="1:20" x14ac:dyDescent="0.25">
      <c r="A672" s="2">
        <v>42366</v>
      </c>
      <c r="B672">
        <v>129.62064784340899</v>
      </c>
      <c r="C672">
        <v>106.14824335904029</v>
      </c>
      <c r="E672">
        <f t="shared" si="123"/>
        <v>1.0887530918085266</v>
      </c>
      <c r="F672">
        <f t="shared" si="124"/>
        <v>1.0068068678248503</v>
      </c>
      <c r="H672">
        <f t="shared" si="132"/>
        <v>56.121202292651219</v>
      </c>
      <c r="I672">
        <f t="shared" si="132"/>
        <v>56.121202292651219</v>
      </c>
      <c r="K672" s="10">
        <f t="shared" si="129"/>
        <v>61.102132512135789</v>
      </c>
      <c r="L672" s="10">
        <f t="shared" si="130"/>
        <v>56.50321189882898</v>
      </c>
      <c r="N672" s="10">
        <f t="shared" si="125"/>
        <v>-0.64507129072011793</v>
      </c>
      <c r="O672" s="10">
        <f t="shared" si="126"/>
        <v>2.8508179565491787E-2</v>
      </c>
      <c r="Q672" s="10">
        <f t="shared" si="127"/>
        <v>14.508039174966967</v>
      </c>
      <c r="R672" s="10">
        <f t="shared" si="128"/>
        <v>3.0973052359978084</v>
      </c>
      <c r="T672" s="6">
        <f t="shared" si="131"/>
        <v>117.60534441096476</v>
      </c>
    </row>
    <row r="673" spans="1:20" x14ac:dyDescent="0.25">
      <c r="A673" s="2">
        <v>42367</v>
      </c>
      <c r="B673">
        <v>132.28823835094411</v>
      </c>
      <c r="C673">
        <v>105.97686375321339</v>
      </c>
      <c r="E673">
        <f t="shared" si="123"/>
        <v>1.1111596100683845</v>
      </c>
      <c r="F673">
        <f t="shared" si="124"/>
        <v>1.0051813471502593</v>
      </c>
      <c r="H673">
        <f t="shared" si="132"/>
        <v>56.121202292651219</v>
      </c>
      <c r="I673">
        <f t="shared" si="132"/>
        <v>56.121202292651219</v>
      </c>
      <c r="K673" s="10">
        <f t="shared" si="129"/>
        <v>62.359613256071256</v>
      </c>
      <c r="L673" s="10">
        <f t="shared" si="130"/>
        <v>56.41198572421937</v>
      </c>
      <c r="N673" s="10">
        <f t="shared" si="125"/>
        <v>1.2574807439354672</v>
      </c>
      <c r="O673" s="10">
        <f t="shared" si="126"/>
        <v>-9.1226174609609245E-2</v>
      </c>
      <c r="Q673" s="10">
        <f t="shared" si="127"/>
        <v>15.765519918902434</v>
      </c>
      <c r="R673" s="10">
        <f t="shared" si="128"/>
        <v>3.0060790613881991</v>
      </c>
      <c r="T673" s="6">
        <f t="shared" si="131"/>
        <v>118.77159898029063</v>
      </c>
    </row>
    <row r="674" spans="1:20" x14ac:dyDescent="0.25">
      <c r="A674" s="2">
        <v>42368</v>
      </c>
      <c r="B674">
        <v>131.83786592759401</v>
      </c>
      <c r="C674">
        <v>105.9661525278492</v>
      </c>
      <c r="E674">
        <f t="shared" si="123"/>
        <v>1.1073766914011356</v>
      </c>
      <c r="F674">
        <f t="shared" si="124"/>
        <v>1.0050797521080974</v>
      </c>
      <c r="H674">
        <f t="shared" si="132"/>
        <v>56.121202292651219</v>
      </c>
      <c r="I674">
        <f t="shared" si="132"/>
        <v>56.121202292651219</v>
      </c>
      <c r="K674" s="10">
        <f t="shared" si="129"/>
        <v>62.147311312289929</v>
      </c>
      <c r="L674" s="10">
        <f t="shared" si="130"/>
        <v>56.406284088306272</v>
      </c>
      <c r="N674" s="10">
        <f t="shared" si="125"/>
        <v>-0.21230194378132694</v>
      </c>
      <c r="O674" s="10">
        <f t="shared" si="126"/>
        <v>-5.7016359130983574E-3</v>
      </c>
      <c r="Q674" s="10">
        <f t="shared" si="127"/>
        <v>15.553217975121107</v>
      </c>
      <c r="R674" s="10">
        <f t="shared" si="128"/>
        <v>3.0003774254751008</v>
      </c>
      <c r="T674" s="6">
        <f t="shared" si="131"/>
        <v>118.55359540059621</v>
      </c>
    </row>
    <row r="675" spans="1:20" x14ac:dyDescent="0.25">
      <c r="A675" s="16">
        <v>42369</v>
      </c>
      <c r="B675" s="17">
        <v>131.33552745539581</v>
      </c>
      <c r="C675" s="17">
        <v>106.0518423307626</v>
      </c>
      <c r="D675" s="17"/>
      <c r="E675" s="17">
        <f t="shared" si="123"/>
        <v>1.1031572821184348</v>
      </c>
      <c r="F675" s="17">
        <f t="shared" si="124"/>
        <v>1.0058925124453924</v>
      </c>
      <c r="G675" s="17"/>
      <c r="H675" s="17">
        <f t="shared" si="132"/>
        <v>56.121202292651219</v>
      </c>
      <c r="I675" s="17">
        <f t="shared" si="132"/>
        <v>56.121202292651219</v>
      </c>
      <c r="J675" s="17"/>
      <c r="K675" s="18">
        <f t="shared" si="129"/>
        <v>61.910512990379992</v>
      </c>
      <c r="L675" s="18">
        <f t="shared" si="130"/>
        <v>56.451897175611045</v>
      </c>
      <c r="M675" s="18">
        <f>SUM(K675:L675)</f>
        <v>118.36241016599104</v>
      </c>
      <c r="N675" s="18">
        <f t="shared" si="125"/>
        <v>-0.23679832190993721</v>
      </c>
      <c r="O675" s="18">
        <f t="shared" si="126"/>
        <v>4.5613087304772648E-2</v>
      </c>
      <c r="P675" s="17"/>
      <c r="Q675" s="18">
        <f t="shared" si="127"/>
        <v>15.31641965321117</v>
      </c>
      <c r="R675" s="18">
        <f t="shared" si="128"/>
        <v>3.0459905127798734</v>
      </c>
      <c r="S675" s="17"/>
      <c r="T675" s="19">
        <f t="shared" si="131"/>
        <v>118.36241016599104</v>
      </c>
    </row>
    <row r="676" spans="1:20" x14ac:dyDescent="0.25">
      <c r="A676" s="2">
        <v>42370</v>
      </c>
      <c r="B676">
        <v>131.33552745539581</v>
      </c>
      <c r="C676">
        <v>106.0518423307626</v>
      </c>
      <c r="E676">
        <f>B676/$B$676</f>
        <v>1</v>
      </c>
      <c r="F676">
        <f>C676/$C$676</f>
        <v>1</v>
      </c>
      <c r="H676">
        <f>$M$675/2</f>
        <v>59.181205082995518</v>
      </c>
      <c r="I676">
        <f>$M$675/2</f>
        <v>59.181205082995518</v>
      </c>
      <c r="K676" s="10">
        <f t="shared" ref="K676:K739" si="133">H676*E676</f>
        <v>59.181205082995518</v>
      </c>
      <c r="L676" s="10">
        <f t="shared" ref="L676:L739" si="134">I676*F676</f>
        <v>59.181205082995518</v>
      </c>
      <c r="N676" s="10">
        <f t="shared" ref="N676:N739" si="135">K676-K675</f>
        <v>-2.7293079073844737</v>
      </c>
      <c r="O676" s="10">
        <f t="shared" ref="O676:O739" si="136">L676-L675</f>
        <v>2.7293079073844737</v>
      </c>
      <c r="P676" s="10"/>
      <c r="Q676" s="10">
        <f>K676-H676+$Q$675</f>
        <v>15.31641965321117</v>
      </c>
      <c r="R676" s="10">
        <f>L676-I676+$R$675</f>
        <v>3.0459905127798734</v>
      </c>
      <c r="T676" s="6">
        <f t="shared" si="131"/>
        <v>118.36241016599104</v>
      </c>
    </row>
    <row r="677" spans="1:20" x14ac:dyDescent="0.25">
      <c r="A677" s="2">
        <v>42371</v>
      </c>
      <c r="B677">
        <v>131.33552745539581</v>
      </c>
      <c r="C677">
        <v>106.0518423307626</v>
      </c>
      <c r="E677">
        <f t="shared" ref="E677:E740" si="137">B677/$B$676</f>
        <v>1</v>
      </c>
      <c r="F677">
        <f t="shared" ref="F677:F740" si="138">C677/$C$676</f>
        <v>1</v>
      </c>
      <c r="H677">
        <f t="shared" ref="H677:I740" si="139">$M$675/2</f>
        <v>59.181205082995518</v>
      </c>
      <c r="I677">
        <f t="shared" si="139"/>
        <v>59.181205082995518</v>
      </c>
      <c r="K677" s="10">
        <f t="shared" si="133"/>
        <v>59.181205082995518</v>
      </c>
      <c r="L677" s="10">
        <f t="shared" si="134"/>
        <v>59.181205082995518</v>
      </c>
      <c r="N677" s="10">
        <f t="shared" si="135"/>
        <v>0</v>
      </c>
      <c r="O677" s="10">
        <f t="shared" si="136"/>
        <v>0</v>
      </c>
      <c r="Q677" s="10">
        <f t="shared" ref="Q677:Q740" si="140">K677-H677+$Q$675</f>
        <v>15.31641965321117</v>
      </c>
      <c r="R677" s="10">
        <f t="shared" ref="R677:R740" si="141">L677-I677+$R$675</f>
        <v>3.0459905127798734</v>
      </c>
      <c r="T677" s="6">
        <f t="shared" si="131"/>
        <v>118.36241016599104</v>
      </c>
    </row>
    <row r="678" spans="1:20" x14ac:dyDescent="0.25">
      <c r="A678" s="2">
        <v>42372</v>
      </c>
      <c r="B678">
        <v>131.33552745539581</v>
      </c>
      <c r="C678">
        <v>106.0518423307626</v>
      </c>
      <c r="E678">
        <f t="shared" si="137"/>
        <v>1</v>
      </c>
      <c r="F678">
        <f t="shared" si="138"/>
        <v>1</v>
      </c>
      <c r="H678">
        <f t="shared" si="139"/>
        <v>59.181205082995518</v>
      </c>
      <c r="I678">
        <f t="shared" si="139"/>
        <v>59.181205082995518</v>
      </c>
      <c r="K678" s="10">
        <f t="shared" si="133"/>
        <v>59.181205082995518</v>
      </c>
      <c r="L678" s="10">
        <f t="shared" si="134"/>
        <v>59.181205082995518</v>
      </c>
      <c r="N678" s="10">
        <f t="shared" si="135"/>
        <v>0</v>
      </c>
      <c r="O678" s="10">
        <f t="shared" si="136"/>
        <v>0</v>
      </c>
      <c r="Q678" s="10">
        <f t="shared" si="140"/>
        <v>15.31641965321117</v>
      </c>
      <c r="R678" s="10">
        <f t="shared" si="141"/>
        <v>3.0459905127798734</v>
      </c>
      <c r="T678" s="6">
        <f t="shared" si="131"/>
        <v>118.36241016599104</v>
      </c>
    </row>
    <row r="679" spans="1:20" x14ac:dyDescent="0.25">
      <c r="A679" s="2">
        <v>42373</v>
      </c>
      <c r="B679">
        <v>128.3907846873376</v>
      </c>
      <c r="C679">
        <v>106.28748928877469</v>
      </c>
      <c r="E679">
        <f t="shared" si="137"/>
        <v>0.97757847533632281</v>
      </c>
      <c r="F679">
        <f t="shared" si="138"/>
        <v>1.0022219977780031</v>
      </c>
      <c r="H679">
        <f t="shared" si="139"/>
        <v>59.181205082995518</v>
      </c>
      <c r="I679">
        <f t="shared" si="139"/>
        <v>59.181205082995518</v>
      </c>
      <c r="K679" s="10">
        <f t="shared" si="133"/>
        <v>57.854272233600994</v>
      </c>
      <c r="L679" s="10">
        <f t="shared" si="134"/>
        <v>59.312705589189484</v>
      </c>
      <c r="N679" s="10">
        <f t="shared" si="135"/>
        <v>-1.3269328493945238</v>
      </c>
      <c r="O679" s="10">
        <f t="shared" si="136"/>
        <v>0.1315005061939658</v>
      </c>
      <c r="Q679" s="10">
        <f t="shared" si="140"/>
        <v>13.989486803816646</v>
      </c>
      <c r="R679" s="10">
        <f t="shared" si="141"/>
        <v>3.1774910189738392</v>
      </c>
      <c r="T679" s="6">
        <f t="shared" si="131"/>
        <v>117.16697782279047</v>
      </c>
    </row>
    <row r="680" spans="1:20" x14ac:dyDescent="0.25">
      <c r="A680" s="2">
        <v>42374</v>
      </c>
      <c r="B680">
        <v>130.07102026675909</v>
      </c>
      <c r="C680">
        <v>106.31962296486719</v>
      </c>
      <c r="E680">
        <f t="shared" si="137"/>
        <v>0.99037193352677422</v>
      </c>
      <c r="F680">
        <f t="shared" si="138"/>
        <v>1.002524997475003</v>
      </c>
      <c r="H680">
        <f t="shared" si="139"/>
        <v>59.181205082995518</v>
      </c>
      <c r="I680">
        <f t="shared" si="139"/>
        <v>59.181205082995518</v>
      </c>
      <c r="K680" s="10">
        <f t="shared" si="133"/>
        <v>58.611404506490828</v>
      </c>
      <c r="L680" s="10">
        <f t="shared" si="134"/>
        <v>59.330637476397719</v>
      </c>
      <c r="N680" s="10">
        <f t="shared" si="135"/>
        <v>0.75713227288983376</v>
      </c>
      <c r="O680" s="10">
        <f t="shared" si="136"/>
        <v>1.7931887208234798E-2</v>
      </c>
      <c r="Q680" s="10">
        <f t="shared" si="140"/>
        <v>14.74661907670648</v>
      </c>
      <c r="R680" s="10">
        <f t="shared" si="141"/>
        <v>3.195422906182074</v>
      </c>
      <c r="T680" s="6">
        <f t="shared" si="131"/>
        <v>117.94204198288855</v>
      </c>
    </row>
    <row r="681" spans="1:20" x14ac:dyDescent="0.25">
      <c r="A681" s="2">
        <v>42375</v>
      </c>
      <c r="B681">
        <v>128.42542871990301</v>
      </c>
      <c r="C681">
        <v>106.59811482433589</v>
      </c>
      <c r="E681">
        <f t="shared" si="137"/>
        <v>0.97784225797942503</v>
      </c>
      <c r="F681">
        <f t="shared" si="138"/>
        <v>1.0051509948490054</v>
      </c>
      <c r="H681">
        <f t="shared" si="139"/>
        <v>59.181205082995518</v>
      </c>
      <c r="I681">
        <f t="shared" si="139"/>
        <v>59.181205082995518</v>
      </c>
      <c r="K681" s="10">
        <f t="shared" si="133"/>
        <v>57.869883208299761</v>
      </c>
      <c r="L681" s="10">
        <f t="shared" si="134"/>
        <v>59.486047165535958</v>
      </c>
      <c r="N681" s="10">
        <f t="shared" si="135"/>
        <v>-0.74152129819106705</v>
      </c>
      <c r="O681" s="10">
        <f t="shared" si="136"/>
        <v>0.1554096891382386</v>
      </c>
      <c r="Q681" s="10">
        <f t="shared" si="140"/>
        <v>14.005097778515413</v>
      </c>
      <c r="R681" s="10">
        <f t="shared" si="141"/>
        <v>3.3508325953203126</v>
      </c>
      <c r="T681" s="6">
        <f t="shared" si="131"/>
        <v>117.35593037383572</v>
      </c>
    </row>
    <row r="682" spans="1:20" x14ac:dyDescent="0.25">
      <c r="A682" s="2">
        <v>42376</v>
      </c>
      <c r="B682">
        <v>125.23817772388711</v>
      </c>
      <c r="C682">
        <v>106.55526992287921</v>
      </c>
      <c r="E682">
        <f t="shared" si="137"/>
        <v>0.95357425481403357</v>
      </c>
      <c r="F682">
        <f t="shared" si="138"/>
        <v>1.0047469952530055</v>
      </c>
      <c r="H682">
        <f t="shared" si="139"/>
        <v>59.181205082995518</v>
      </c>
      <c r="I682">
        <f t="shared" si="139"/>
        <v>59.181205082995518</v>
      </c>
      <c r="K682" s="10">
        <f t="shared" si="133"/>
        <v>56.433673536013949</v>
      </c>
      <c r="L682" s="10">
        <f t="shared" si="134"/>
        <v>59.462137982591642</v>
      </c>
      <c r="N682" s="10">
        <f t="shared" si="135"/>
        <v>-1.4362096722858126</v>
      </c>
      <c r="O682" s="10">
        <f t="shared" si="136"/>
        <v>-2.3909182944315432E-2</v>
      </c>
      <c r="Q682" s="10">
        <f t="shared" si="140"/>
        <v>12.568888106229601</v>
      </c>
      <c r="R682" s="10">
        <f t="shared" si="141"/>
        <v>3.3269234123759972</v>
      </c>
      <c r="T682" s="6">
        <f t="shared" si="131"/>
        <v>115.8958115186056</v>
      </c>
    </row>
    <row r="683" spans="1:20" x14ac:dyDescent="0.25">
      <c r="A683" s="2">
        <v>42377</v>
      </c>
      <c r="B683">
        <v>122.5359431837866</v>
      </c>
      <c r="C683">
        <v>106.69451585261351</v>
      </c>
      <c r="E683">
        <f t="shared" si="137"/>
        <v>0.93299920865207076</v>
      </c>
      <c r="F683">
        <f t="shared" si="138"/>
        <v>1.0060599939400061</v>
      </c>
      <c r="H683">
        <f t="shared" si="139"/>
        <v>59.181205082995518</v>
      </c>
      <c r="I683">
        <f t="shared" si="139"/>
        <v>59.181205082995518</v>
      </c>
      <c r="K683" s="10">
        <f t="shared" si="133"/>
        <v>55.216017509510728</v>
      </c>
      <c r="L683" s="10">
        <f t="shared" si="134"/>
        <v>59.539842827160733</v>
      </c>
      <c r="N683" s="10">
        <f t="shared" si="135"/>
        <v>-1.2176560265032208</v>
      </c>
      <c r="O683" s="10">
        <f t="shared" si="136"/>
        <v>7.7704844569090881E-2</v>
      </c>
      <c r="Q683" s="10">
        <f t="shared" si="140"/>
        <v>11.35123207972638</v>
      </c>
      <c r="R683" s="10">
        <f t="shared" si="141"/>
        <v>3.4046282569450881</v>
      </c>
      <c r="T683" s="6">
        <f t="shared" si="131"/>
        <v>114.75586033667146</v>
      </c>
    </row>
    <row r="684" spans="1:20" x14ac:dyDescent="0.25">
      <c r="A684" s="2">
        <v>42378</v>
      </c>
      <c r="B684">
        <v>122.5359431837866</v>
      </c>
      <c r="C684">
        <v>106.69451585261351</v>
      </c>
      <c r="E684">
        <f t="shared" si="137"/>
        <v>0.93299920865207076</v>
      </c>
      <c r="F684">
        <f t="shared" si="138"/>
        <v>1.0060599939400061</v>
      </c>
      <c r="H684">
        <f t="shared" si="139"/>
        <v>59.181205082995518</v>
      </c>
      <c r="I684">
        <f t="shared" si="139"/>
        <v>59.181205082995518</v>
      </c>
      <c r="K684" s="10">
        <f t="shared" si="133"/>
        <v>55.216017509510728</v>
      </c>
      <c r="L684" s="10">
        <f t="shared" si="134"/>
        <v>59.539842827160733</v>
      </c>
      <c r="N684" s="10">
        <f t="shared" si="135"/>
        <v>0</v>
      </c>
      <c r="O684" s="10">
        <f t="shared" si="136"/>
        <v>0</v>
      </c>
      <c r="Q684" s="10">
        <f t="shared" si="140"/>
        <v>11.35123207972638</v>
      </c>
      <c r="R684" s="10">
        <f t="shared" si="141"/>
        <v>3.4046282569450881</v>
      </c>
      <c r="T684" s="6">
        <f t="shared" si="131"/>
        <v>114.75586033667146</v>
      </c>
    </row>
    <row r="685" spans="1:20" x14ac:dyDescent="0.25">
      <c r="A685" s="2">
        <v>42379</v>
      </c>
      <c r="B685">
        <v>122.5359431837866</v>
      </c>
      <c r="C685">
        <v>106.69451585261351</v>
      </c>
      <c r="E685">
        <f t="shared" si="137"/>
        <v>0.93299920865207076</v>
      </c>
      <c r="F685">
        <f t="shared" si="138"/>
        <v>1.0060599939400061</v>
      </c>
      <c r="H685">
        <f t="shared" si="139"/>
        <v>59.181205082995518</v>
      </c>
      <c r="I685">
        <f t="shared" si="139"/>
        <v>59.181205082995518</v>
      </c>
      <c r="K685" s="10">
        <f t="shared" si="133"/>
        <v>55.216017509510728</v>
      </c>
      <c r="L685" s="10">
        <f t="shared" si="134"/>
        <v>59.539842827160733</v>
      </c>
      <c r="N685" s="10">
        <f t="shared" si="135"/>
        <v>0</v>
      </c>
      <c r="O685" s="10">
        <f t="shared" si="136"/>
        <v>0</v>
      </c>
      <c r="Q685" s="10">
        <f t="shared" si="140"/>
        <v>11.35123207972638</v>
      </c>
      <c r="R685" s="10">
        <f t="shared" si="141"/>
        <v>3.4046282569450881</v>
      </c>
      <c r="T685" s="6">
        <f t="shared" si="131"/>
        <v>114.75586033667146</v>
      </c>
    </row>
    <row r="686" spans="1:20" x14ac:dyDescent="0.25">
      <c r="A686" s="2">
        <v>42380</v>
      </c>
      <c r="B686">
        <v>121.87770656504421</v>
      </c>
      <c r="C686">
        <v>106.5338474721508</v>
      </c>
      <c r="E686">
        <f t="shared" si="137"/>
        <v>0.92798733843313141</v>
      </c>
      <c r="F686">
        <f t="shared" si="138"/>
        <v>1.0045449954550048</v>
      </c>
      <c r="H686">
        <f t="shared" si="139"/>
        <v>59.181205082995518</v>
      </c>
      <c r="I686">
        <f t="shared" si="139"/>
        <v>59.181205082995518</v>
      </c>
      <c r="K686" s="10">
        <f t="shared" si="133"/>
        <v>54.919408990234317</v>
      </c>
      <c r="L686" s="10">
        <f t="shared" si="134"/>
        <v>59.450183391119438</v>
      </c>
      <c r="N686" s="10">
        <f t="shared" si="135"/>
        <v>-0.29660851927641119</v>
      </c>
      <c r="O686" s="10">
        <f t="shared" si="136"/>
        <v>-8.9659436041294782E-2</v>
      </c>
      <c r="Q686" s="10">
        <f t="shared" si="140"/>
        <v>11.054623560449969</v>
      </c>
      <c r="R686" s="10">
        <f t="shared" si="141"/>
        <v>3.3149688209037933</v>
      </c>
      <c r="T686" s="6">
        <f t="shared" si="131"/>
        <v>114.36959238135375</v>
      </c>
    </row>
    <row r="687" spans="1:20" x14ac:dyDescent="0.25">
      <c r="A687" s="2">
        <v>42381</v>
      </c>
      <c r="B687">
        <v>123.0209596397021</v>
      </c>
      <c r="C687">
        <v>106.6730934018852</v>
      </c>
      <c r="E687">
        <f t="shared" si="137"/>
        <v>0.93669216565550018</v>
      </c>
      <c r="F687">
        <f t="shared" si="138"/>
        <v>1.0058579941420065</v>
      </c>
      <c r="H687">
        <f t="shared" si="139"/>
        <v>59.181205082995518</v>
      </c>
      <c r="I687">
        <f t="shared" si="139"/>
        <v>59.181205082995518</v>
      </c>
      <c r="K687" s="10">
        <f t="shared" si="133"/>
        <v>55.434571155293369</v>
      </c>
      <c r="L687" s="10">
        <f t="shared" si="134"/>
        <v>59.527888235688593</v>
      </c>
      <c r="N687" s="10">
        <f t="shared" si="135"/>
        <v>0.51516216505905277</v>
      </c>
      <c r="O687" s="10">
        <f t="shared" si="136"/>
        <v>7.770484456915483E-2</v>
      </c>
      <c r="Q687" s="10">
        <f t="shared" si="140"/>
        <v>11.569785725509021</v>
      </c>
      <c r="R687" s="10">
        <f t="shared" si="141"/>
        <v>3.3926736654729481</v>
      </c>
      <c r="T687" s="6">
        <f t="shared" si="131"/>
        <v>114.96245939098196</v>
      </c>
    </row>
    <row r="688" spans="1:20" x14ac:dyDescent="0.25">
      <c r="A688" s="2">
        <v>42382</v>
      </c>
      <c r="B688">
        <v>123.592586177031</v>
      </c>
      <c r="C688">
        <v>106.8551842330763</v>
      </c>
      <c r="E688">
        <f t="shared" si="137"/>
        <v>0.94104457926668417</v>
      </c>
      <c r="F688">
        <f t="shared" si="138"/>
        <v>1.0075749924250084</v>
      </c>
      <c r="H688">
        <f t="shared" si="139"/>
        <v>59.181205082995518</v>
      </c>
      <c r="I688">
        <f t="shared" si="139"/>
        <v>59.181205082995518</v>
      </c>
      <c r="K688" s="10">
        <f t="shared" si="133"/>
        <v>55.692152237822867</v>
      </c>
      <c r="L688" s="10">
        <f t="shared" si="134"/>
        <v>59.629502263202077</v>
      </c>
      <c r="N688" s="10">
        <f t="shared" si="135"/>
        <v>0.25758108252949796</v>
      </c>
      <c r="O688" s="10">
        <f t="shared" si="136"/>
        <v>0.10161402751348447</v>
      </c>
      <c r="Q688" s="10">
        <f t="shared" si="140"/>
        <v>11.827366808038519</v>
      </c>
      <c r="R688" s="10">
        <f t="shared" si="141"/>
        <v>3.4942876929864326</v>
      </c>
      <c r="T688" s="6">
        <f t="shared" si="131"/>
        <v>115.32165450102494</v>
      </c>
    </row>
    <row r="689" spans="1:20" x14ac:dyDescent="0.25">
      <c r="A689" s="2">
        <v>42383</v>
      </c>
      <c r="B689">
        <v>121.4793001905422</v>
      </c>
      <c r="C689">
        <v>106.6730934018852</v>
      </c>
      <c r="E689">
        <f t="shared" si="137"/>
        <v>0.92495383803745734</v>
      </c>
      <c r="F689">
        <f t="shared" si="138"/>
        <v>1.0058579941420065</v>
      </c>
      <c r="H689">
        <f t="shared" si="139"/>
        <v>59.181205082995518</v>
      </c>
      <c r="I689">
        <f t="shared" si="139"/>
        <v>59.181205082995518</v>
      </c>
      <c r="K689" s="10">
        <f t="shared" si="133"/>
        <v>54.739882781198581</v>
      </c>
      <c r="L689" s="10">
        <f t="shared" si="134"/>
        <v>59.527888235688593</v>
      </c>
      <c r="N689" s="10">
        <f t="shared" si="135"/>
        <v>-0.95226945662428619</v>
      </c>
      <c r="O689" s="10">
        <f t="shared" si="136"/>
        <v>-0.10161402751348447</v>
      </c>
      <c r="Q689" s="10">
        <f t="shared" si="140"/>
        <v>10.875097351414233</v>
      </c>
      <c r="R689" s="10">
        <f t="shared" si="141"/>
        <v>3.3926736654729481</v>
      </c>
      <c r="T689" s="6">
        <f t="shared" si="131"/>
        <v>114.26777101688717</v>
      </c>
    </row>
    <row r="690" spans="1:20" x14ac:dyDescent="0.25">
      <c r="A690" s="2">
        <v>42384</v>
      </c>
      <c r="B690">
        <v>118.4999133899186</v>
      </c>
      <c r="C690">
        <v>106.8766066838046</v>
      </c>
      <c r="E690">
        <f t="shared" si="137"/>
        <v>0.90226853073067803</v>
      </c>
      <c r="F690">
        <f t="shared" si="138"/>
        <v>1.007776992223008</v>
      </c>
      <c r="H690">
        <f t="shared" si="139"/>
        <v>59.181205082995518</v>
      </c>
      <c r="I690">
        <f t="shared" si="139"/>
        <v>59.181205082995518</v>
      </c>
      <c r="K690" s="10">
        <f t="shared" si="133"/>
        <v>53.397338957105298</v>
      </c>
      <c r="L690" s="10">
        <f t="shared" si="134"/>
        <v>59.641456854674217</v>
      </c>
      <c r="N690" s="10">
        <f t="shared" si="135"/>
        <v>-1.3425438240932834</v>
      </c>
      <c r="O690" s="10">
        <f t="shared" si="136"/>
        <v>0.11356861898562443</v>
      </c>
      <c r="Q690" s="10">
        <f t="shared" si="140"/>
        <v>9.5325535273209496</v>
      </c>
      <c r="R690" s="10">
        <f t="shared" si="141"/>
        <v>3.5062422844585726</v>
      </c>
      <c r="T690" s="6">
        <f t="shared" si="131"/>
        <v>113.03879581177952</v>
      </c>
    </row>
    <row r="691" spans="1:20" x14ac:dyDescent="0.25">
      <c r="A691" s="2">
        <v>42385</v>
      </c>
      <c r="B691">
        <v>118.4999133899186</v>
      </c>
      <c r="C691">
        <v>106.8766066838046</v>
      </c>
      <c r="E691">
        <f t="shared" si="137"/>
        <v>0.90226853073067803</v>
      </c>
      <c r="F691">
        <f t="shared" si="138"/>
        <v>1.007776992223008</v>
      </c>
      <c r="H691">
        <f t="shared" si="139"/>
        <v>59.181205082995518</v>
      </c>
      <c r="I691">
        <f t="shared" si="139"/>
        <v>59.181205082995518</v>
      </c>
      <c r="K691" s="10">
        <f t="shared" si="133"/>
        <v>53.397338957105298</v>
      </c>
      <c r="L691" s="10">
        <f t="shared" si="134"/>
        <v>59.641456854674217</v>
      </c>
      <c r="N691" s="10">
        <f t="shared" si="135"/>
        <v>0</v>
      </c>
      <c r="O691" s="10">
        <f t="shared" si="136"/>
        <v>0</v>
      </c>
      <c r="Q691" s="10">
        <f t="shared" si="140"/>
        <v>9.5325535273209496</v>
      </c>
      <c r="R691" s="10">
        <f t="shared" si="141"/>
        <v>3.5062422844585726</v>
      </c>
      <c r="T691" s="6">
        <f t="shared" si="131"/>
        <v>113.03879581177952</v>
      </c>
    </row>
    <row r="692" spans="1:20" x14ac:dyDescent="0.25">
      <c r="A692" s="2">
        <v>42386</v>
      </c>
      <c r="B692">
        <v>118.4999133899186</v>
      </c>
      <c r="C692">
        <v>106.8766066838046</v>
      </c>
      <c r="E692">
        <f t="shared" si="137"/>
        <v>0.90226853073067803</v>
      </c>
      <c r="F692">
        <f t="shared" si="138"/>
        <v>1.007776992223008</v>
      </c>
      <c r="H692">
        <f t="shared" si="139"/>
        <v>59.181205082995518</v>
      </c>
      <c r="I692">
        <f t="shared" si="139"/>
        <v>59.181205082995518</v>
      </c>
      <c r="K692" s="10">
        <f t="shared" si="133"/>
        <v>53.397338957105298</v>
      </c>
      <c r="L692" s="10">
        <f t="shared" si="134"/>
        <v>59.641456854674217</v>
      </c>
      <c r="N692" s="10">
        <f t="shared" si="135"/>
        <v>0</v>
      </c>
      <c r="O692" s="10">
        <f t="shared" si="136"/>
        <v>0</v>
      </c>
      <c r="Q692" s="10">
        <f t="shared" si="140"/>
        <v>9.5325535273209496</v>
      </c>
      <c r="R692" s="10">
        <f t="shared" si="141"/>
        <v>3.5062422844585726</v>
      </c>
      <c r="T692" s="6">
        <f t="shared" si="131"/>
        <v>113.03879581177952</v>
      </c>
    </row>
    <row r="693" spans="1:20" x14ac:dyDescent="0.25">
      <c r="A693" s="2">
        <v>42387</v>
      </c>
      <c r="B693">
        <v>118.9156417807033</v>
      </c>
      <c r="C693">
        <v>106.8444730077121</v>
      </c>
      <c r="E693">
        <f t="shared" si="137"/>
        <v>0.90543392244790311</v>
      </c>
      <c r="F693">
        <f t="shared" si="138"/>
        <v>1.0074739925260081</v>
      </c>
      <c r="H693">
        <f t="shared" si="139"/>
        <v>59.181205082995518</v>
      </c>
      <c r="I693">
        <f t="shared" si="139"/>
        <v>59.181205082995518</v>
      </c>
      <c r="K693" s="10">
        <f t="shared" si="133"/>
        <v>53.584670653490413</v>
      </c>
      <c r="L693" s="10">
        <f t="shared" si="134"/>
        <v>59.623524967465983</v>
      </c>
      <c r="N693" s="10">
        <f t="shared" si="135"/>
        <v>0.18733169638511527</v>
      </c>
      <c r="O693" s="10">
        <f t="shared" si="136"/>
        <v>-1.7931887208234798E-2</v>
      </c>
      <c r="Q693" s="10">
        <f t="shared" si="140"/>
        <v>9.7198852237060649</v>
      </c>
      <c r="R693" s="10">
        <f t="shared" si="141"/>
        <v>3.4883103972503378</v>
      </c>
      <c r="T693" s="6">
        <f t="shared" si="131"/>
        <v>113.20819562095639</v>
      </c>
    </row>
    <row r="694" spans="1:20" x14ac:dyDescent="0.25">
      <c r="A694" s="2">
        <v>42388</v>
      </c>
      <c r="B694">
        <v>119.97228477394771</v>
      </c>
      <c r="C694">
        <v>106.780205655527</v>
      </c>
      <c r="E694">
        <f t="shared" si="137"/>
        <v>0.91347929306251663</v>
      </c>
      <c r="F694">
        <f t="shared" si="138"/>
        <v>1.0068679931320073</v>
      </c>
      <c r="H694">
        <f t="shared" si="139"/>
        <v>59.181205082995518</v>
      </c>
      <c r="I694">
        <f t="shared" si="139"/>
        <v>59.181205082995518</v>
      </c>
      <c r="K694" s="10">
        <f t="shared" si="133"/>
        <v>54.06080538180256</v>
      </c>
      <c r="L694" s="10">
        <f t="shared" si="134"/>
        <v>59.587661193049442</v>
      </c>
      <c r="N694" s="10">
        <f t="shared" si="135"/>
        <v>0.47613472831214665</v>
      </c>
      <c r="O694" s="10">
        <f t="shared" si="136"/>
        <v>-3.586377441654065E-2</v>
      </c>
      <c r="Q694" s="10">
        <f t="shared" si="140"/>
        <v>10.196019952018212</v>
      </c>
      <c r="R694" s="10">
        <f t="shared" si="141"/>
        <v>3.4524466228337971</v>
      </c>
      <c r="T694" s="6">
        <f t="shared" si="131"/>
        <v>113.64846657485199</v>
      </c>
    </row>
    <row r="695" spans="1:20" x14ac:dyDescent="0.25">
      <c r="A695" s="2">
        <v>42389</v>
      </c>
      <c r="B695">
        <v>115.9362549800797</v>
      </c>
      <c r="C695">
        <v>106.898029134533</v>
      </c>
      <c r="E695">
        <f t="shared" si="137"/>
        <v>0.88274861514112379</v>
      </c>
      <c r="F695">
        <f t="shared" si="138"/>
        <v>1.0079789920210085</v>
      </c>
      <c r="H695">
        <f t="shared" si="139"/>
        <v>59.181205082995518</v>
      </c>
      <c r="I695">
        <f t="shared" si="139"/>
        <v>59.181205082995518</v>
      </c>
      <c r="K695" s="10">
        <f t="shared" si="133"/>
        <v>52.242126829397129</v>
      </c>
      <c r="L695" s="10">
        <f t="shared" si="134"/>
        <v>59.653411446146407</v>
      </c>
      <c r="N695" s="10">
        <f t="shared" si="135"/>
        <v>-1.8186785524054301</v>
      </c>
      <c r="O695" s="10">
        <f t="shared" si="136"/>
        <v>6.5750253096965139E-2</v>
      </c>
      <c r="Q695" s="10">
        <f t="shared" si="140"/>
        <v>8.3773413996127815</v>
      </c>
      <c r="R695" s="10">
        <f t="shared" si="141"/>
        <v>3.5181968759307622</v>
      </c>
      <c r="T695" s="6">
        <f t="shared" si="131"/>
        <v>111.89553827554354</v>
      </c>
    </row>
    <row r="696" spans="1:20" x14ac:dyDescent="0.25">
      <c r="A696" s="2">
        <v>42390</v>
      </c>
      <c r="B696">
        <v>118.9849298458341</v>
      </c>
      <c r="C696">
        <v>106.86589545844041</v>
      </c>
      <c r="E696">
        <f t="shared" si="137"/>
        <v>0.90596148773410745</v>
      </c>
      <c r="F696">
        <f t="shared" si="138"/>
        <v>1.0076759923240077</v>
      </c>
      <c r="H696">
        <f t="shared" si="139"/>
        <v>59.181205082995518</v>
      </c>
      <c r="I696">
        <f t="shared" si="139"/>
        <v>59.181205082995518</v>
      </c>
      <c r="K696" s="10">
        <f t="shared" si="133"/>
        <v>53.615892602887939</v>
      </c>
      <c r="L696" s="10">
        <f t="shared" si="134"/>
        <v>59.635479558938123</v>
      </c>
      <c r="N696" s="10">
        <f t="shared" si="135"/>
        <v>1.3737657734908097</v>
      </c>
      <c r="O696" s="10">
        <f t="shared" si="136"/>
        <v>-1.7931887208284536E-2</v>
      </c>
      <c r="Q696" s="10">
        <f t="shared" si="140"/>
        <v>9.7511071731035912</v>
      </c>
      <c r="R696" s="10">
        <f t="shared" si="141"/>
        <v>3.5002649887224777</v>
      </c>
      <c r="T696" s="6">
        <f t="shared" si="131"/>
        <v>113.25137216182605</v>
      </c>
    </row>
    <row r="697" spans="1:20" x14ac:dyDescent="0.25">
      <c r="A697" s="2">
        <v>42391</v>
      </c>
      <c r="B697">
        <v>121.3234020439979</v>
      </c>
      <c r="C697">
        <v>106.76949443016279</v>
      </c>
      <c r="E697">
        <f t="shared" si="137"/>
        <v>0.92376681614349765</v>
      </c>
      <c r="F697">
        <f t="shared" si="138"/>
        <v>1.006766993233007</v>
      </c>
      <c r="H697">
        <f t="shared" si="139"/>
        <v>59.181205082995518</v>
      </c>
      <c r="I697">
        <f t="shared" si="139"/>
        <v>59.181205082995518</v>
      </c>
      <c r="K697" s="10">
        <f t="shared" si="133"/>
        <v>54.669633395054149</v>
      </c>
      <c r="L697" s="10">
        <f t="shared" si="134"/>
        <v>59.581683897313347</v>
      </c>
      <c r="N697" s="10">
        <f t="shared" si="135"/>
        <v>1.0537407921662094</v>
      </c>
      <c r="O697" s="10">
        <f t="shared" si="136"/>
        <v>-5.3795661624775448E-2</v>
      </c>
      <c r="Q697" s="10">
        <f t="shared" si="140"/>
        <v>10.804847965269801</v>
      </c>
      <c r="R697" s="10">
        <f t="shared" si="141"/>
        <v>3.4464693270977023</v>
      </c>
      <c r="T697" s="6">
        <f t="shared" si="131"/>
        <v>114.2513172923675</v>
      </c>
    </row>
    <row r="698" spans="1:20" x14ac:dyDescent="0.25">
      <c r="A698" s="2">
        <v>42392</v>
      </c>
      <c r="B698">
        <v>121.3234020439979</v>
      </c>
      <c r="C698">
        <v>106.76949443016279</v>
      </c>
      <c r="E698">
        <f t="shared" si="137"/>
        <v>0.92376681614349765</v>
      </c>
      <c r="F698">
        <f t="shared" si="138"/>
        <v>1.006766993233007</v>
      </c>
      <c r="H698">
        <f t="shared" si="139"/>
        <v>59.181205082995518</v>
      </c>
      <c r="I698">
        <f t="shared" si="139"/>
        <v>59.181205082995518</v>
      </c>
      <c r="K698" s="10">
        <f t="shared" si="133"/>
        <v>54.669633395054149</v>
      </c>
      <c r="L698" s="10">
        <f t="shared" si="134"/>
        <v>59.581683897313347</v>
      </c>
      <c r="N698" s="10">
        <f t="shared" si="135"/>
        <v>0</v>
      </c>
      <c r="O698" s="10">
        <f t="shared" si="136"/>
        <v>0</v>
      </c>
      <c r="Q698" s="10">
        <f t="shared" si="140"/>
        <v>10.804847965269801</v>
      </c>
      <c r="R698" s="10">
        <f t="shared" si="141"/>
        <v>3.4464693270977023</v>
      </c>
      <c r="T698" s="6">
        <f t="shared" si="131"/>
        <v>114.2513172923675</v>
      </c>
    </row>
    <row r="699" spans="1:20" x14ac:dyDescent="0.25">
      <c r="A699" s="2">
        <v>42393</v>
      </c>
      <c r="B699">
        <v>121.3234020439979</v>
      </c>
      <c r="C699">
        <v>106.76949443016279</v>
      </c>
      <c r="E699">
        <f t="shared" si="137"/>
        <v>0.92376681614349765</v>
      </c>
      <c r="F699">
        <f t="shared" si="138"/>
        <v>1.006766993233007</v>
      </c>
      <c r="H699">
        <f t="shared" si="139"/>
        <v>59.181205082995518</v>
      </c>
      <c r="I699">
        <f t="shared" si="139"/>
        <v>59.181205082995518</v>
      </c>
      <c r="K699" s="10">
        <f t="shared" si="133"/>
        <v>54.669633395054149</v>
      </c>
      <c r="L699" s="10">
        <f t="shared" si="134"/>
        <v>59.581683897313347</v>
      </c>
      <c r="N699" s="10">
        <f t="shared" si="135"/>
        <v>0</v>
      </c>
      <c r="O699" s="10">
        <f t="shared" si="136"/>
        <v>0</v>
      </c>
      <c r="Q699" s="10">
        <f t="shared" si="140"/>
        <v>10.804847965269801</v>
      </c>
      <c r="R699" s="10">
        <f t="shared" si="141"/>
        <v>3.4464693270977023</v>
      </c>
      <c r="T699" s="6">
        <f t="shared" si="131"/>
        <v>114.2513172923675</v>
      </c>
    </row>
    <row r="700" spans="1:20" x14ac:dyDescent="0.25">
      <c r="A700" s="2">
        <v>42394</v>
      </c>
      <c r="B700">
        <v>120.7690975229517</v>
      </c>
      <c r="C700">
        <v>106.8873179091688</v>
      </c>
      <c r="E700">
        <f t="shared" si="137"/>
        <v>0.91954629385386466</v>
      </c>
      <c r="F700">
        <f t="shared" si="138"/>
        <v>1.0078779921220082</v>
      </c>
      <c r="H700">
        <f t="shared" si="139"/>
        <v>59.181205082995518</v>
      </c>
      <c r="I700">
        <f t="shared" si="139"/>
        <v>59.181205082995518</v>
      </c>
      <c r="K700" s="10">
        <f t="shared" si="133"/>
        <v>54.419857799874023</v>
      </c>
      <c r="L700" s="10">
        <f t="shared" si="134"/>
        <v>59.647434150410312</v>
      </c>
      <c r="N700" s="10">
        <f t="shared" si="135"/>
        <v>-0.24977559518012526</v>
      </c>
      <c r="O700" s="10">
        <f t="shared" si="136"/>
        <v>6.5750253096965139E-2</v>
      </c>
      <c r="Q700" s="10">
        <f t="shared" si="140"/>
        <v>10.555072370089675</v>
      </c>
      <c r="R700" s="10">
        <f t="shared" si="141"/>
        <v>3.5122195801946674</v>
      </c>
      <c r="T700" s="6">
        <f t="shared" si="131"/>
        <v>114.06729195028433</v>
      </c>
    </row>
    <row r="701" spans="1:20" x14ac:dyDescent="0.25">
      <c r="A701" s="2">
        <v>42395</v>
      </c>
      <c r="B701">
        <v>120.976961718344</v>
      </c>
      <c r="C701">
        <v>106.97300771208231</v>
      </c>
      <c r="E701">
        <f t="shared" si="137"/>
        <v>0.92112898971247681</v>
      </c>
      <c r="F701">
        <f t="shared" si="138"/>
        <v>1.0086859913140096</v>
      </c>
      <c r="H701">
        <f t="shared" si="139"/>
        <v>59.181205082995518</v>
      </c>
      <c r="I701">
        <f t="shared" si="139"/>
        <v>59.181205082995518</v>
      </c>
      <c r="K701" s="10">
        <f t="shared" si="133"/>
        <v>54.51352364806656</v>
      </c>
      <c r="L701" s="10">
        <f t="shared" si="134"/>
        <v>59.695252516299036</v>
      </c>
      <c r="N701" s="10">
        <f t="shared" si="135"/>
        <v>9.3665848192536316E-2</v>
      </c>
      <c r="O701" s="10">
        <f t="shared" si="136"/>
        <v>4.7818365888723235E-2</v>
      </c>
      <c r="Q701" s="10">
        <f t="shared" si="140"/>
        <v>10.648738218282212</v>
      </c>
      <c r="R701" s="10">
        <f t="shared" si="141"/>
        <v>3.5600379460833906</v>
      </c>
      <c r="T701" s="6">
        <f t="shared" si="131"/>
        <v>114.20877616436559</v>
      </c>
    </row>
    <row r="702" spans="1:20" x14ac:dyDescent="0.25">
      <c r="A702" s="2">
        <v>42396</v>
      </c>
      <c r="B702">
        <v>121.548588255673</v>
      </c>
      <c r="C702">
        <v>107.015852613539</v>
      </c>
      <c r="E702">
        <f t="shared" si="137"/>
        <v>0.92548140332366158</v>
      </c>
      <c r="F702">
        <f t="shared" si="138"/>
        <v>1.0090899909100095</v>
      </c>
      <c r="H702">
        <f t="shared" si="139"/>
        <v>59.181205082995518</v>
      </c>
      <c r="I702">
        <f t="shared" si="139"/>
        <v>59.181205082995518</v>
      </c>
      <c r="K702" s="10">
        <f t="shared" si="133"/>
        <v>54.771104730596107</v>
      </c>
      <c r="L702" s="10">
        <f t="shared" si="134"/>
        <v>59.719161699243358</v>
      </c>
      <c r="N702" s="10">
        <f t="shared" si="135"/>
        <v>0.2575810825295477</v>
      </c>
      <c r="O702" s="10">
        <f t="shared" si="136"/>
        <v>2.3909182944322538E-2</v>
      </c>
      <c r="Q702" s="10">
        <f t="shared" si="140"/>
        <v>10.906319300811759</v>
      </c>
      <c r="R702" s="10">
        <f t="shared" si="141"/>
        <v>3.5839471290277132</v>
      </c>
      <c r="T702" s="6">
        <f t="shared" si="131"/>
        <v>114.49026642983947</v>
      </c>
    </row>
    <row r="703" spans="1:20" x14ac:dyDescent="0.25">
      <c r="A703" s="2">
        <v>42397</v>
      </c>
      <c r="B703">
        <v>119.48726831803221</v>
      </c>
      <c r="C703">
        <v>107.08011996572409</v>
      </c>
      <c r="E703">
        <f t="shared" si="137"/>
        <v>0.90978633605908721</v>
      </c>
      <c r="F703">
        <f t="shared" si="138"/>
        <v>1.0096959903040101</v>
      </c>
      <c r="H703">
        <f t="shared" si="139"/>
        <v>59.181205082995518</v>
      </c>
      <c r="I703">
        <f t="shared" si="139"/>
        <v>59.181205082995518</v>
      </c>
      <c r="K703" s="10">
        <f t="shared" si="133"/>
        <v>53.842251736019918</v>
      </c>
      <c r="L703" s="10">
        <f t="shared" si="134"/>
        <v>59.755025473659877</v>
      </c>
      <c r="N703" s="10">
        <f t="shared" si="135"/>
        <v>-0.92885299457618942</v>
      </c>
      <c r="O703" s="10">
        <f t="shared" si="136"/>
        <v>3.5863774416519334E-2</v>
      </c>
      <c r="Q703" s="10">
        <f t="shared" si="140"/>
        <v>9.97746630623557</v>
      </c>
      <c r="R703" s="10">
        <f t="shared" si="141"/>
        <v>3.6198109034442325</v>
      </c>
      <c r="T703" s="6">
        <f t="shared" si="131"/>
        <v>113.59727720967979</v>
      </c>
    </row>
    <row r="704" spans="1:20" x14ac:dyDescent="0.25">
      <c r="A704" s="2">
        <v>42398</v>
      </c>
      <c r="B704">
        <v>122.8823835094405</v>
      </c>
      <c r="C704">
        <v>107.51928020565551</v>
      </c>
      <c r="E704">
        <f t="shared" si="137"/>
        <v>0.93563703508309159</v>
      </c>
      <c r="F704">
        <f t="shared" si="138"/>
        <v>1.0138369861630141</v>
      </c>
      <c r="H704">
        <f t="shared" si="139"/>
        <v>59.181205082995518</v>
      </c>
      <c r="I704">
        <f t="shared" si="139"/>
        <v>59.181205082995518</v>
      </c>
      <c r="K704" s="10">
        <f t="shared" si="133"/>
        <v>55.372127256498317</v>
      </c>
      <c r="L704" s="10">
        <f t="shared" si="134"/>
        <v>60.000094598839425</v>
      </c>
      <c r="N704" s="10">
        <f t="shared" si="135"/>
        <v>1.5298755204783987</v>
      </c>
      <c r="O704" s="10">
        <f t="shared" si="136"/>
        <v>0.2450691251795476</v>
      </c>
      <c r="Q704" s="10">
        <f t="shared" si="140"/>
        <v>11.507341826713969</v>
      </c>
      <c r="R704" s="10">
        <f t="shared" si="141"/>
        <v>3.8648800286237801</v>
      </c>
      <c r="T704" s="6">
        <f t="shared" si="131"/>
        <v>115.37222185533774</v>
      </c>
    </row>
    <row r="705" spans="1:20" x14ac:dyDescent="0.25">
      <c r="A705" s="2">
        <v>42399</v>
      </c>
      <c r="B705">
        <v>122.8823835094405</v>
      </c>
      <c r="C705">
        <v>107.51928020565551</v>
      </c>
      <c r="E705">
        <f t="shared" si="137"/>
        <v>0.93563703508309159</v>
      </c>
      <c r="F705">
        <f t="shared" si="138"/>
        <v>1.0138369861630141</v>
      </c>
      <c r="H705">
        <f t="shared" si="139"/>
        <v>59.181205082995518</v>
      </c>
      <c r="I705">
        <f t="shared" si="139"/>
        <v>59.181205082995518</v>
      </c>
      <c r="K705" s="10">
        <f t="shared" si="133"/>
        <v>55.372127256498317</v>
      </c>
      <c r="L705" s="10">
        <f t="shared" si="134"/>
        <v>60.000094598839425</v>
      </c>
      <c r="N705" s="10">
        <f t="shared" si="135"/>
        <v>0</v>
      </c>
      <c r="O705" s="10">
        <f t="shared" si="136"/>
        <v>0</v>
      </c>
      <c r="Q705" s="10">
        <f t="shared" si="140"/>
        <v>11.507341826713969</v>
      </c>
      <c r="R705" s="10">
        <f t="shared" si="141"/>
        <v>3.8648800286237801</v>
      </c>
      <c r="T705" s="6">
        <f t="shared" si="131"/>
        <v>115.37222185533774</v>
      </c>
    </row>
    <row r="706" spans="1:20" x14ac:dyDescent="0.25">
      <c r="A706" s="2">
        <v>42400</v>
      </c>
      <c r="B706">
        <v>122.8823835094405</v>
      </c>
      <c r="C706">
        <v>107.51928020565551</v>
      </c>
      <c r="E706">
        <f t="shared" si="137"/>
        <v>0.93563703508309159</v>
      </c>
      <c r="F706">
        <f t="shared" si="138"/>
        <v>1.0138369861630141</v>
      </c>
      <c r="H706">
        <f t="shared" si="139"/>
        <v>59.181205082995518</v>
      </c>
      <c r="I706">
        <f t="shared" si="139"/>
        <v>59.181205082995518</v>
      </c>
      <c r="K706" s="10">
        <f t="shared" si="133"/>
        <v>55.372127256498317</v>
      </c>
      <c r="L706" s="10">
        <f t="shared" si="134"/>
        <v>60.000094598839425</v>
      </c>
      <c r="N706" s="10">
        <f t="shared" si="135"/>
        <v>0</v>
      </c>
      <c r="O706" s="10">
        <f t="shared" si="136"/>
        <v>0</v>
      </c>
      <c r="Q706" s="10">
        <f t="shared" si="140"/>
        <v>11.507341826713969</v>
      </c>
      <c r="R706" s="10">
        <f t="shared" si="141"/>
        <v>3.8648800286237801</v>
      </c>
      <c r="T706" s="6">
        <f t="shared" si="131"/>
        <v>115.37222185533774</v>
      </c>
    </row>
    <row r="707" spans="1:20" x14ac:dyDescent="0.25">
      <c r="A707" s="2">
        <v>42401</v>
      </c>
      <c r="B707">
        <v>122.84773947687511</v>
      </c>
      <c r="C707">
        <v>107.4335904027421</v>
      </c>
      <c r="E707">
        <f t="shared" si="137"/>
        <v>0.93537325243998948</v>
      </c>
      <c r="F707">
        <f t="shared" si="138"/>
        <v>1.0130289869710136</v>
      </c>
      <c r="H707">
        <f t="shared" si="139"/>
        <v>59.181205082995518</v>
      </c>
      <c r="I707">
        <f t="shared" si="139"/>
        <v>59.181205082995518</v>
      </c>
      <c r="K707" s="10">
        <f t="shared" si="133"/>
        <v>55.356516281799557</v>
      </c>
      <c r="L707" s="10">
        <f t="shared" si="134"/>
        <v>59.952276232950751</v>
      </c>
      <c r="N707" s="10">
        <f t="shared" si="135"/>
        <v>-1.5610974698759605E-2</v>
      </c>
      <c r="O707" s="10">
        <f t="shared" si="136"/>
        <v>-4.7818365888673497E-2</v>
      </c>
      <c r="Q707" s="10">
        <f t="shared" si="140"/>
        <v>11.491730852015209</v>
      </c>
      <c r="R707" s="10">
        <f t="shared" si="141"/>
        <v>3.8170616627351066</v>
      </c>
      <c r="T707" s="6">
        <f t="shared" si="131"/>
        <v>115.30879251475031</v>
      </c>
    </row>
    <row r="708" spans="1:20" x14ac:dyDescent="0.25">
      <c r="A708" s="2">
        <v>42402</v>
      </c>
      <c r="B708">
        <v>121.34072406028061</v>
      </c>
      <c r="C708">
        <v>107.6692373607541</v>
      </c>
      <c r="E708">
        <f t="shared" si="137"/>
        <v>0.92389870746504876</v>
      </c>
      <c r="F708">
        <f t="shared" si="138"/>
        <v>1.0152509847490159</v>
      </c>
      <c r="H708">
        <f t="shared" si="139"/>
        <v>59.181205082995518</v>
      </c>
      <c r="I708">
        <f t="shared" si="139"/>
        <v>59.181205082995518</v>
      </c>
      <c r="K708" s="10">
        <f t="shared" si="133"/>
        <v>54.677438882403536</v>
      </c>
      <c r="L708" s="10">
        <f t="shared" si="134"/>
        <v>60.08377673914466</v>
      </c>
      <c r="N708" s="10">
        <f t="shared" si="135"/>
        <v>-0.67907739939602152</v>
      </c>
      <c r="O708" s="10">
        <f t="shared" si="136"/>
        <v>0.13150050619390896</v>
      </c>
      <c r="Q708" s="10">
        <f t="shared" si="140"/>
        <v>10.812653452619188</v>
      </c>
      <c r="R708" s="10">
        <f t="shared" si="141"/>
        <v>3.9485621689290156</v>
      </c>
      <c r="T708" s="6">
        <f t="shared" ref="T708:T771" si="142">K708+L708</f>
        <v>114.76121562154819</v>
      </c>
    </row>
    <row r="709" spans="1:20" x14ac:dyDescent="0.25">
      <c r="A709" s="2">
        <v>42403</v>
      </c>
      <c r="B709">
        <v>118.27472717824359</v>
      </c>
      <c r="C709">
        <v>107.722793487575</v>
      </c>
      <c r="E709">
        <f t="shared" si="137"/>
        <v>0.90055394355051477</v>
      </c>
      <c r="F709">
        <f t="shared" si="138"/>
        <v>1.0157559842440165</v>
      </c>
      <c r="H709">
        <f t="shared" si="139"/>
        <v>59.181205082995518</v>
      </c>
      <c r="I709">
        <f t="shared" si="139"/>
        <v>59.181205082995518</v>
      </c>
      <c r="K709" s="10">
        <f t="shared" si="133"/>
        <v>53.295867621563382</v>
      </c>
      <c r="L709" s="10">
        <f t="shared" si="134"/>
        <v>60.113663217825106</v>
      </c>
      <c r="N709" s="10">
        <f t="shared" si="135"/>
        <v>-1.381571260840154</v>
      </c>
      <c r="O709" s="10">
        <f t="shared" si="136"/>
        <v>2.9886478680445805E-2</v>
      </c>
      <c r="Q709" s="10">
        <f t="shared" si="140"/>
        <v>9.4310821917790335</v>
      </c>
      <c r="R709" s="10">
        <f t="shared" si="141"/>
        <v>3.9784486476094614</v>
      </c>
      <c r="T709" s="6">
        <f t="shared" si="142"/>
        <v>113.40953083938848</v>
      </c>
    </row>
    <row r="710" spans="1:20" x14ac:dyDescent="0.25">
      <c r="A710" s="2">
        <v>42404</v>
      </c>
      <c r="B710">
        <v>118.2400831456782</v>
      </c>
      <c r="C710">
        <v>107.6906598114824</v>
      </c>
      <c r="E710">
        <f t="shared" si="137"/>
        <v>0.90029016090741265</v>
      </c>
      <c r="F710">
        <f t="shared" si="138"/>
        <v>1.0154529845470155</v>
      </c>
      <c r="H710">
        <f t="shared" si="139"/>
        <v>59.181205082995518</v>
      </c>
      <c r="I710">
        <f t="shared" si="139"/>
        <v>59.181205082995518</v>
      </c>
      <c r="K710" s="10">
        <f t="shared" si="133"/>
        <v>53.280256646864622</v>
      </c>
      <c r="L710" s="10">
        <f t="shared" si="134"/>
        <v>60.0957313306168</v>
      </c>
      <c r="N710" s="10">
        <f t="shared" si="135"/>
        <v>-1.5610974698759605E-2</v>
      </c>
      <c r="O710" s="10">
        <f t="shared" si="136"/>
        <v>-1.7931887208305852E-2</v>
      </c>
      <c r="Q710" s="10">
        <f t="shared" si="140"/>
        <v>9.4154712170802739</v>
      </c>
      <c r="R710" s="10">
        <f t="shared" si="141"/>
        <v>3.9605167604011555</v>
      </c>
      <c r="T710" s="6">
        <f t="shared" si="142"/>
        <v>113.37598797748143</v>
      </c>
    </row>
    <row r="711" spans="1:20" x14ac:dyDescent="0.25">
      <c r="A711" s="2">
        <v>42405</v>
      </c>
      <c r="B711">
        <v>117.2527282175645</v>
      </c>
      <c r="C711">
        <v>107.7013710368466</v>
      </c>
      <c r="E711">
        <f t="shared" si="137"/>
        <v>0.8927723555790027</v>
      </c>
      <c r="F711">
        <f t="shared" si="138"/>
        <v>1.0155539844460157</v>
      </c>
      <c r="H711">
        <f t="shared" si="139"/>
        <v>59.181205082995518</v>
      </c>
      <c r="I711">
        <f t="shared" si="139"/>
        <v>59.181205082995518</v>
      </c>
      <c r="K711" s="10">
        <f t="shared" si="133"/>
        <v>52.835343867949959</v>
      </c>
      <c r="L711" s="10">
        <f t="shared" si="134"/>
        <v>60.101708626352895</v>
      </c>
      <c r="N711" s="10">
        <f t="shared" si="135"/>
        <v>-0.44491277891466297</v>
      </c>
      <c r="O711" s="10">
        <f t="shared" si="136"/>
        <v>5.9772957360948453E-3</v>
      </c>
      <c r="Q711" s="10">
        <f t="shared" si="140"/>
        <v>8.9705584381656109</v>
      </c>
      <c r="R711" s="10">
        <f t="shared" si="141"/>
        <v>3.9664940561372504</v>
      </c>
      <c r="T711" s="6">
        <f t="shared" si="142"/>
        <v>112.93705249430286</v>
      </c>
    </row>
    <row r="712" spans="1:20" x14ac:dyDescent="0.25">
      <c r="A712" s="2">
        <v>42406</v>
      </c>
      <c r="B712">
        <v>117.2527282175645</v>
      </c>
      <c r="C712">
        <v>107.7013710368466</v>
      </c>
      <c r="E712">
        <f t="shared" si="137"/>
        <v>0.8927723555790027</v>
      </c>
      <c r="F712">
        <f t="shared" si="138"/>
        <v>1.0155539844460157</v>
      </c>
      <c r="H712">
        <f t="shared" si="139"/>
        <v>59.181205082995518</v>
      </c>
      <c r="I712">
        <f t="shared" si="139"/>
        <v>59.181205082995518</v>
      </c>
      <c r="K712" s="10">
        <f t="shared" si="133"/>
        <v>52.835343867949959</v>
      </c>
      <c r="L712" s="10">
        <f t="shared" si="134"/>
        <v>60.101708626352895</v>
      </c>
      <c r="N712" s="10">
        <f t="shared" si="135"/>
        <v>0</v>
      </c>
      <c r="O712" s="10">
        <f t="shared" si="136"/>
        <v>0</v>
      </c>
      <c r="Q712" s="10">
        <f t="shared" si="140"/>
        <v>8.9705584381656109</v>
      </c>
      <c r="R712" s="10">
        <f t="shared" si="141"/>
        <v>3.9664940561372504</v>
      </c>
      <c r="T712" s="6">
        <f t="shared" si="142"/>
        <v>112.93705249430286</v>
      </c>
    </row>
    <row r="713" spans="1:20" x14ac:dyDescent="0.25">
      <c r="A713" s="2">
        <v>42407</v>
      </c>
      <c r="B713">
        <v>117.2527282175645</v>
      </c>
      <c r="C713">
        <v>107.7013710368466</v>
      </c>
      <c r="E713">
        <f t="shared" si="137"/>
        <v>0.8927723555790027</v>
      </c>
      <c r="F713">
        <f t="shared" si="138"/>
        <v>1.0155539844460157</v>
      </c>
      <c r="H713">
        <f t="shared" si="139"/>
        <v>59.181205082995518</v>
      </c>
      <c r="I713">
        <f t="shared" si="139"/>
        <v>59.181205082995518</v>
      </c>
      <c r="K713" s="10">
        <f t="shared" si="133"/>
        <v>52.835343867949959</v>
      </c>
      <c r="L713" s="10">
        <f t="shared" si="134"/>
        <v>60.101708626352895</v>
      </c>
      <c r="N713" s="10">
        <f t="shared" si="135"/>
        <v>0</v>
      </c>
      <c r="O713" s="10">
        <f t="shared" si="136"/>
        <v>0</v>
      </c>
      <c r="Q713" s="10">
        <f t="shared" si="140"/>
        <v>8.9705584381656109</v>
      </c>
      <c r="R713" s="10">
        <f t="shared" si="141"/>
        <v>3.9664940561372504</v>
      </c>
      <c r="T713" s="6">
        <f t="shared" si="142"/>
        <v>112.93705249430286</v>
      </c>
    </row>
    <row r="714" spans="1:20" x14ac:dyDescent="0.25">
      <c r="A714" s="2">
        <v>42408</v>
      </c>
      <c r="B714">
        <v>113.9442231075697</v>
      </c>
      <c r="C714">
        <v>107.9798628963153</v>
      </c>
      <c r="E714">
        <f t="shared" si="137"/>
        <v>0.86758111316275377</v>
      </c>
      <c r="F714">
        <f t="shared" si="138"/>
        <v>1.0181799818200181</v>
      </c>
      <c r="H714">
        <f t="shared" si="139"/>
        <v>59.181205082995518</v>
      </c>
      <c r="I714">
        <f t="shared" si="139"/>
        <v>59.181205082995518</v>
      </c>
      <c r="K714" s="10">
        <f t="shared" si="133"/>
        <v>51.344495784218473</v>
      </c>
      <c r="L714" s="10">
        <f t="shared" si="134"/>
        <v>60.257118315491141</v>
      </c>
      <c r="N714" s="10">
        <f t="shared" si="135"/>
        <v>-1.4908480837314855</v>
      </c>
      <c r="O714" s="10">
        <f t="shared" si="136"/>
        <v>0.15540968913824571</v>
      </c>
      <c r="Q714" s="10">
        <f t="shared" si="140"/>
        <v>7.4797103544341255</v>
      </c>
      <c r="R714" s="10">
        <f t="shared" si="141"/>
        <v>4.1219037452754961</v>
      </c>
      <c r="T714" s="6">
        <f t="shared" si="142"/>
        <v>111.60161409970962</v>
      </c>
    </row>
    <row r="715" spans="1:20" x14ac:dyDescent="0.25">
      <c r="A715" s="2">
        <v>42409</v>
      </c>
      <c r="B715">
        <v>112.6277498700849</v>
      </c>
      <c r="C715">
        <v>107.9798628963153</v>
      </c>
      <c r="E715">
        <f t="shared" si="137"/>
        <v>0.85755737272487487</v>
      </c>
      <c r="F715">
        <f t="shared" si="138"/>
        <v>1.0181799818200181</v>
      </c>
      <c r="H715">
        <f t="shared" si="139"/>
        <v>59.181205082995518</v>
      </c>
      <c r="I715">
        <f t="shared" si="139"/>
        <v>59.181205082995518</v>
      </c>
      <c r="K715" s="10">
        <f t="shared" si="133"/>
        <v>50.751278745665644</v>
      </c>
      <c r="L715" s="10">
        <f t="shared" si="134"/>
        <v>60.257118315491141</v>
      </c>
      <c r="N715" s="10">
        <f t="shared" si="135"/>
        <v>-0.59321703855282948</v>
      </c>
      <c r="O715" s="10">
        <f t="shared" si="136"/>
        <v>0</v>
      </c>
      <c r="Q715" s="10">
        <f t="shared" si="140"/>
        <v>6.886493315881296</v>
      </c>
      <c r="R715" s="10">
        <f t="shared" si="141"/>
        <v>4.1219037452754961</v>
      </c>
      <c r="T715" s="6">
        <f t="shared" si="142"/>
        <v>111.00839706115678</v>
      </c>
    </row>
    <row r="716" spans="1:20" x14ac:dyDescent="0.25">
      <c r="A716" s="2">
        <v>42410</v>
      </c>
      <c r="B716">
        <v>114.2040533518102</v>
      </c>
      <c r="C716">
        <v>108.0334190231363</v>
      </c>
      <c r="E716">
        <f t="shared" si="137"/>
        <v>0.86955948298601993</v>
      </c>
      <c r="F716">
        <f t="shared" si="138"/>
        <v>1.0186849813150196</v>
      </c>
      <c r="H716">
        <f t="shared" si="139"/>
        <v>59.181205082995518</v>
      </c>
      <c r="I716">
        <f t="shared" si="139"/>
        <v>59.181205082995518</v>
      </c>
      <c r="K716" s="10">
        <f t="shared" si="133"/>
        <v>51.461578094459199</v>
      </c>
      <c r="L716" s="10">
        <f t="shared" si="134"/>
        <v>60.287004794171636</v>
      </c>
      <c r="N716" s="10">
        <f t="shared" si="135"/>
        <v>0.71029934879355494</v>
      </c>
      <c r="O716" s="10">
        <f t="shared" si="136"/>
        <v>2.9886478680495543E-2</v>
      </c>
      <c r="Q716" s="10">
        <f t="shared" si="140"/>
        <v>7.5967926646748509</v>
      </c>
      <c r="R716" s="10">
        <f t="shared" si="141"/>
        <v>4.1517902239559916</v>
      </c>
      <c r="T716" s="6">
        <f t="shared" si="142"/>
        <v>111.74858288863084</v>
      </c>
    </row>
    <row r="717" spans="1:20" x14ac:dyDescent="0.25">
      <c r="A717" s="2">
        <v>42411</v>
      </c>
      <c r="B717">
        <v>109.87354928113631</v>
      </c>
      <c r="C717">
        <v>108.1619537275064</v>
      </c>
      <c r="E717">
        <f t="shared" si="137"/>
        <v>0.83658665259825893</v>
      </c>
      <c r="F717">
        <f t="shared" si="138"/>
        <v>1.01989698010302</v>
      </c>
      <c r="H717">
        <f t="shared" si="139"/>
        <v>59.181205082995518</v>
      </c>
      <c r="I717">
        <f t="shared" si="139"/>
        <v>59.181205082995518</v>
      </c>
      <c r="K717" s="10">
        <f t="shared" si="133"/>
        <v>49.510206257114284</v>
      </c>
      <c r="L717" s="10">
        <f t="shared" si="134"/>
        <v>60.358732343004625</v>
      </c>
      <c r="N717" s="10">
        <f t="shared" si="135"/>
        <v>-1.9513718373449151</v>
      </c>
      <c r="O717" s="10">
        <f t="shared" si="136"/>
        <v>7.172754883298893E-2</v>
      </c>
      <c r="Q717" s="10">
        <f t="shared" si="140"/>
        <v>5.6454208273299358</v>
      </c>
      <c r="R717" s="10">
        <f t="shared" si="141"/>
        <v>4.2235177727889806</v>
      </c>
      <c r="T717" s="6">
        <f t="shared" si="142"/>
        <v>109.86893860011891</v>
      </c>
    </row>
    <row r="718" spans="1:20" x14ac:dyDescent="0.25">
      <c r="A718" s="2">
        <v>42412</v>
      </c>
      <c r="B718">
        <v>113.6151047981985</v>
      </c>
      <c r="C718">
        <v>107.7120822622108</v>
      </c>
      <c r="E718">
        <f t="shared" si="137"/>
        <v>0.86507517805328404</v>
      </c>
      <c r="F718">
        <f t="shared" si="138"/>
        <v>1.015654984345016</v>
      </c>
      <c r="H718">
        <f t="shared" si="139"/>
        <v>59.181205082995518</v>
      </c>
      <c r="I718">
        <f t="shared" si="139"/>
        <v>59.181205082995518</v>
      </c>
      <c r="K718" s="10">
        <f t="shared" si="133"/>
        <v>51.196191524580264</v>
      </c>
      <c r="L718" s="10">
        <f t="shared" si="134"/>
        <v>60.107685922088997</v>
      </c>
      <c r="N718" s="10">
        <f t="shared" si="135"/>
        <v>1.6859852674659805</v>
      </c>
      <c r="O718" s="10">
        <f t="shared" si="136"/>
        <v>-0.25104642091562823</v>
      </c>
      <c r="Q718" s="10">
        <f t="shared" si="140"/>
        <v>7.3314060947959163</v>
      </c>
      <c r="R718" s="10">
        <f t="shared" si="141"/>
        <v>3.9724713518733523</v>
      </c>
      <c r="T718" s="6">
        <f t="shared" si="142"/>
        <v>111.30387744666926</v>
      </c>
    </row>
    <row r="719" spans="1:20" x14ac:dyDescent="0.25">
      <c r="A719" s="2">
        <v>42413</v>
      </c>
      <c r="B719">
        <v>113.6151047981985</v>
      </c>
      <c r="C719">
        <v>107.7120822622108</v>
      </c>
      <c r="E719">
        <f t="shared" si="137"/>
        <v>0.86507517805328404</v>
      </c>
      <c r="F719">
        <f t="shared" si="138"/>
        <v>1.015654984345016</v>
      </c>
      <c r="H719">
        <f t="shared" si="139"/>
        <v>59.181205082995518</v>
      </c>
      <c r="I719">
        <f t="shared" si="139"/>
        <v>59.181205082995518</v>
      </c>
      <c r="K719" s="10">
        <f t="shared" si="133"/>
        <v>51.196191524580264</v>
      </c>
      <c r="L719" s="10">
        <f t="shared" si="134"/>
        <v>60.107685922088997</v>
      </c>
      <c r="N719" s="10">
        <f t="shared" si="135"/>
        <v>0</v>
      </c>
      <c r="O719" s="10">
        <f t="shared" si="136"/>
        <v>0</v>
      </c>
      <c r="Q719" s="10">
        <f t="shared" si="140"/>
        <v>7.3314060947959163</v>
      </c>
      <c r="R719" s="10">
        <f t="shared" si="141"/>
        <v>3.9724713518733523</v>
      </c>
      <c r="T719" s="6">
        <f t="shared" si="142"/>
        <v>111.30387744666926</v>
      </c>
    </row>
    <row r="720" spans="1:20" x14ac:dyDescent="0.25">
      <c r="A720" s="2">
        <v>42414</v>
      </c>
      <c r="B720">
        <v>113.6151047981985</v>
      </c>
      <c r="C720">
        <v>107.7120822622108</v>
      </c>
      <c r="E720">
        <f t="shared" si="137"/>
        <v>0.86507517805328404</v>
      </c>
      <c r="F720">
        <f t="shared" si="138"/>
        <v>1.015654984345016</v>
      </c>
      <c r="H720">
        <f t="shared" si="139"/>
        <v>59.181205082995518</v>
      </c>
      <c r="I720">
        <f t="shared" si="139"/>
        <v>59.181205082995518</v>
      </c>
      <c r="K720" s="10">
        <f t="shared" si="133"/>
        <v>51.196191524580264</v>
      </c>
      <c r="L720" s="10">
        <f t="shared" si="134"/>
        <v>60.107685922088997</v>
      </c>
      <c r="N720" s="10">
        <f t="shared" si="135"/>
        <v>0</v>
      </c>
      <c r="O720" s="10">
        <f t="shared" si="136"/>
        <v>0</v>
      </c>
      <c r="Q720" s="10">
        <f t="shared" si="140"/>
        <v>7.3314060947959163</v>
      </c>
      <c r="R720" s="10">
        <f t="shared" si="141"/>
        <v>3.9724713518733523</v>
      </c>
      <c r="T720" s="6">
        <f t="shared" si="142"/>
        <v>111.30387744666926</v>
      </c>
    </row>
    <row r="721" spans="1:20" x14ac:dyDescent="0.25">
      <c r="A721" s="2">
        <v>42415</v>
      </c>
      <c r="B721">
        <v>116.55984756625671</v>
      </c>
      <c r="C721">
        <v>107.65852613538991</v>
      </c>
      <c r="E721">
        <f t="shared" si="137"/>
        <v>0.88749670271696124</v>
      </c>
      <c r="F721">
        <f t="shared" si="138"/>
        <v>1.0151499848500156</v>
      </c>
      <c r="H721">
        <f t="shared" si="139"/>
        <v>59.181205082995518</v>
      </c>
      <c r="I721">
        <f t="shared" si="139"/>
        <v>59.181205082995518</v>
      </c>
      <c r="K721" s="10">
        <f t="shared" si="133"/>
        <v>52.523124373974788</v>
      </c>
      <c r="L721" s="10">
        <f t="shared" si="134"/>
        <v>60.077799443408566</v>
      </c>
      <c r="N721" s="10">
        <f t="shared" si="135"/>
        <v>1.3269328493945238</v>
      </c>
      <c r="O721" s="10">
        <f t="shared" si="136"/>
        <v>-2.9886478680431594E-2</v>
      </c>
      <c r="Q721" s="10">
        <f t="shared" si="140"/>
        <v>8.6583389441904401</v>
      </c>
      <c r="R721" s="10">
        <f t="shared" si="141"/>
        <v>3.9425848731929207</v>
      </c>
      <c r="T721" s="6">
        <f t="shared" si="142"/>
        <v>112.60092381738335</v>
      </c>
    </row>
    <row r="722" spans="1:20" x14ac:dyDescent="0.25">
      <c r="A722" s="2">
        <v>42416</v>
      </c>
      <c r="B722">
        <v>116.3519833708644</v>
      </c>
      <c r="C722">
        <v>107.6906598114824</v>
      </c>
      <c r="E722">
        <f t="shared" si="137"/>
        <v>0.88591400685834898</v>
      </c>
      <c r="F722">
        <f t="shared" si="138"/>
        <v>1.0154529845470155</v>
      </c>
      <c r="H722">
        <f t="shared" si="139"/>
        <v>59.181205082995518</v>
      </c>
      <c r="I722">
        <f t="shared" si="139"/>
        <v>59.181205082995518</v>
      </c>
      <c r="K722" s="10">
        <f t="shared" si="133"/>
        <v>52.429458525782252</v>
      </c>
      <c r="L722" s="10">
        <f t="shared" si="134"/>
        <v>60.0957313306168</v>
      </c>
      <c r="N722" s="10">
        <f t="shared" si="135"/>
        <v>-9.3665848192536316E-2</v>
      </c>
      <c r="O722" s="10">
        <f t="shared" si="136"/>
        <v>1.7931887208234798E-2</v>
      </c>
      <c r="Q722" s="10">
        <f t="shared" si="140"/>
        <v>8.5646730959979038</v>
      </c>
      <c r="R722" s="10">
        <f t="shared" si="141"/>
        <v>3.9605167604011555</v>
      </c>
      <c r="T722" s="6">
        <f t="shared" si="142"/>
        <v>112.52518985639905</v>
      </c>
    </row>
    <row r="723" spans="1:20" x14ac:dyDescent="0.25">
      <c r="A723" s="2">
        <v>42417</v>
      </c>
      <c r="B723">
        <v>119.158150008661</v>
      </c>
      <c r="C723">
        <v>107.6371036846615</v>
      </c>
      <c r="E723">
        <f t="shared" si="137"/>
        <v>0.90728040094961748</v>
      </c>
      <c r="F723">
        <f t="shared" si="138"/>
        <v>1.0149479850520151</v>
      </c>
      <c r="H723">
        <f t="shared" si="139"/>
        <v>59.181205082995518</v>
      </c>
      <c r="I723">
        <f t="shared" si="139"/>
        <v>59.181205082995518</v>
      </c>
      <c r="K723" s="10">
        <f t="shared" si="133"/>
        <v>53.693947476381716</v>
      </c>
      <c r="L723" s="10">
        <f t="shared" si="134"/>
        <v>60.065844851936376</v>
      </c>
      <c r="N723" s="10">
        <f t="shared" si="135"/>
        <v>1.2644889505994641</v>
      </c>
      <c r="O723" s="10">
        <f t="shared" si="136"/>
        <v>-2.9886478680424489E-2</v>
      </c>
      <c r="Q723" s="10">
        <f t="shared" si="140"/>
        <v>9.8291620465973679</v>
      </c>
      <c r="R723" s="10">
        <f t="shared" si="141"/>
        <v>3.930630281720731</v>
      </c>
      <c r="T723" s="6">
        <f t="shared" si="142"/>
        <v>113.7597923283181</v>
      </c>
    </row>
    <row r="724" spans="1:20" x14ac:dyDescent="0.25">
      <c r="A724" s="2">
        <v>42418</v>
      </c>
      <c r="B724">
        <v>119.43530226918411</v>
      </c>
      <c r="C724">
        <v>107.9477292202228</v>
      </c>
      <c r="E724">
        <f t="shared" si="137"/>
        <v>0.90939066209443398</v>
      </c>
      <c r="F724">
        <f t="shared" si="138"/>
        <v>1.0178769821230182</v>
      </c>
      <c r="H724">
        <f t="shared" si="139"/>
        <v>59.181205082995518</v>
      </c>
      <c r="I724">
        <f t="shared" si="139"/>
        <v>59.181205082995518</v>
      </c>
      <c r="K724" s="10">
        <f t="shared" si="133"/>
        <v>53.818835273971779</v>
      </c>
      <c r="L724" s="10">
        <f t="shared" si="134"/>
        <v>60.239186428282906</v>
      </c>
      <c r="N724" s="10">
        <f t="shared" si="135"/>
        <v>0.12488779759006263</v>
      </c>
      <c r="O724" s="10">
        <f t="shared" si="136"/>
        <v>0.17334157634653025</v>
      </c>
      <c r="Q724" s="10">
        <f t="shared" si="140"/>
        <v>9.9540498441874306</v>
      </c>
      <c r="R724" s="10">
        <f t="shared" si="141"/>
        <v>4.1039718580672613</v>
      </c>
      <c r="T724" s="6">
        <f t="shared" si="142"/>
        <v>114.05802170225468</v>
      </c>
    </row>
    <row r="725" spans="1:20" x14ac:dyDescent="0.25">
      <c r="A725" s="2">
        <v>42419</v>
      </c>
      <c r="B725">
        <v>118.75974363415899</v>
      </c>
      <c r="C725">
        <v>107.96915167095121</v>
      </c>
      <c r="E725">
        <f t="shared" si="137"/>
        <v>0.90424690055394341</v>
      </c>
      <c r="F725">
        <f t="shared" si="138"/>
        <v>1.018078981921019</v>
      </c>
      <c r="H725">
        <f t="shared" si="139"/>
        <v>59.181205082995518</v>
      </c>
      <c r="I725">
        <f t="shared" si="139"/>
        <v>59.181205082995518</v>
      </c>
      <c r="K725" s="10">
        <f t="shared" si="133"/>
        <v>53.51442126734598</v>
      </c>
      <c r="L725" s="10">
        <f t="shared" si="134"/>
        <v>60.25114101975511</v>
      </c>
      <c r="N725" s="10">
        <f t="shared" si="135"/>
        <v>-0.30441400662579809</v>
      </c>
      <c r="O725" s="10">
        <f t="shared" si="136"/>
        <v>1.1954591472203902E-2</v>
      </c>
      <c r="Q725" s="10">
        <f t="shared" si="140"/>
        <v>9.6496358375616325</v>
      </c>
      <c r="R725" s="10">
        <f t="shared" si="141"/>
        <v>4.1159264495394652</v>
      </c>
      <c r="T725" s="6">
        <f t="shared" si="142"/>
        <v>113.76556228710109</v>
      </c>
    </row>
    <row r="726" spans="1:20" x14ac:dyDescent="0.25">
      <c r="A726" s="2">
        <v>42420</v>
      </c>
      <c r="B726">
        <v>118.75974363415899</v>
      </c>
      <c r="C726">
        <v>107.96915167095121</v>
      </c>
      <c r="E726">
        <f t="shared" si="137"/>
        <v>0.90424690055394341</v>
      </c>
      <c r="F726">
        <f t="shared" si="138"/>
        <v>1.018078981921019</v>
      </c>
      <c r="H726">
        <f t="shared" si="139"/>
        <v>59.181205082995518</v>
      </c>
      <c r="I726">
        <f t="shared" si="139"/>
        <v>59.181205082995518</v>
      </c>
      <c r="K726" s="10">
        <f t="shared" si="133"/>
        <v>53.51442126734598</v>
      </c>
      <c r="L726" s="10">
        <f t="shared" si="134"/>
        <v>60.25114101975511</v>
      </c>
      <c r="N726" s="10">
        <f t="shared" si="135"/>
        <v>0</v>
      </c>
      <c r="O726" s="10">
        <f t="shared" si="136"/>
        <v>0</v>
      </c>
      <c r="Q726" s="10">
        <f t="shared" si="140"/>
        <v>9.6496358375616325</v>
      </c>
      <c r="R726" s="10">
        <f t="shared" si="141"/>
        <v>4.1159264495394652</v>
      </c>
      <c r="T726" s="6">
        <f t="shared" si="142"/>
        <v>113.76556228710109</v>
      </c>
    </row>
    <row r="727" spans="1:20" x14ac:dyDescent="0.25">
      <c r="A727" s="2">
        <v>42421</v>
      </c>
      <c r="B727">
        <v>118.75974363415899</v>
      </c>
      <c r="C727">
        <v>107.96915167095121</v>
      </c>
      <c r="E727">
        <f t="shared" si="137"/>
        <v>0.90424690055394341</v>
      </c>
      <c r="F727">
        <f t="shared" si="138"/>
        <v>1.018078981921019</v>
      </c>
      <c r="H727">
        <f t="shared" si="139"/>
        <v>59.181205082995518</v>
      </c>
      <c r="I727">
        <f t="shared" si="139"/>
        <v>59.181205082995518</v>
      </c>
      <c r="K727" s="10">
        <f t="shared" si="133"/>
        <v>53.51442126734598</v>
      </c>
      <c r="L727" s="10">
        <f t="shared" si="134"/>
        <v>60.25114101975511</v>
      </c>
      <c r="N727" s="10">
        <f t="shared" si="135"/>
        <v>0</v>
      </c>
      <c r="O727" s="10">
        <f t="shared" si="136"/>
        <v>0</v>
      </c>
      <c r="Q727" s="10">
        <f t="shared" si="140"/>
        <v>9.6496358375616325</v>
      </c>
      <c r="R727" s="10">
        <f t="shared" si="141"/>
        <v>4.1159264495394652</v>
      </c>
      <c r="T727" s="6">
        <f t="shared" si="142"/>
        <v>113.76556228710109</v>
      </c>
    </row>
    <row r="728" spans="1:20" x14ac:dyDescent="0.25">
      <c r="A728" s="2">
        <v>42422</v>
      </c>
      <c r="B728">
        <v>121.3234020439979</v>
      </c>
      <c r="C728">
        <v>108.07626392459299</v>
      </c>
      <c r="E728">
        <f t="shared" si="137"/>
        <v>0.92376681614349765</v>
      </c>
      <c r="F728">
        <f t="shared" si="138"/>
        <v>1.0190889809110197</v>
      </c>
      <c r="H728">
        <f t="shared" si="139"/>
        <v>59.181205082995518</v>
      </c>
      <c r="I728">
        <f t="shared" si="139"/>
        <v>59.181205082995518</v>
      </c>
      <c r="K728" s="10">
        <f t="shared" si="133"/>
        <v>54.669633395054149</v>
      </c>
      <c r="L728" s="10">
        <f t="shared" si="134"/>
        <v>60.310913977115966</v>
      </c>
      <c r="N728" s="10">
        <f t="shared" si="135"/>
        <v>1.1552121277081682</v>
      </c>
      <c r="O728" s="10">
        <f t="shared" si="136"/>
        <v>5.9772957360856083E-2</v>
      </c>
      <c r="Q728" s="10">
        <f t="shared" si="140"/>
        <v>10.804847965269801</v>
      </c>
      <c r="R728" s="10">
        <f t="shared" si="141"/>
        <v>4.1756994069003213</v>
      </c>
      <c r="T728" s="6">
        <f t="shared" si="142"/>
        <v>114.98054737217012</v>
      </c>
    </row>
    <row r="729" spans="1:20" x14ac:dyDescent="0.25">
      <c r="A729" s="2">
        <v>42423</v>
      </c>
      <c r="B729">
        <v>119.9376407413823</v>
      </c>
      <c r="C729">
        <v>108.1191088260497</v>
      </c>
      <c r="E729">
        <f t="shared" si="137"/>
        <v>0.9132155104194144</v>
      </c>
      <c r="F729">
        <f t="shared" si="138"/>
        <v>1.0194929805070199</v>
      </c>
      <c r="H729">
        <f t="shared" si="139"/>
        <v>59.181205082995518</v>
      </c>
      <c r="I729">
        <f t="shared" si="139"/>
        <v>59.181205082995518</v>
      </c>
      <c r="K729" s="10">
        <f t="shared" si="133"/>
        <v>54.045194407103793</v>
      </c>
      <c r="L729" s="10">
        <f t="shared" si="134"/>
        <v>60.334823160060296</v>
      </c>
      <c r="N729" s="10">
        <f t="shared" si="135"/>
        <v>-0.62443898795035579</v>
      </c>
      <c r="O729" s="10">
        <f t="shared" si="136"/>
        <v>2.3909182944329643E-2</v>
      </c>
      <c r="Q729" s="10">
        <f t="shared" si="140"/>
        <v>10.180408977319445</v>
      </c>
      <c r="R729" s="10">
        <f t="shared" si="141"/>
        <v>4.1996085898446509</v>
      </c>
      <c r="T729" s="6">
        <f t="shared" si="142"/>
        <v>114.38001756716409</v>
      </c>
    </row>
    <row r="730" spans="1:20" x14ac:dyDescent="0.25">
      <c r="A730" s="2">
        <v>42424</v>
      </c>
      <c r="B730">
        <v>117.7723887060454</v>
      </c>
      <c r="C730">
        <v>108.24764353041989</v>
      </c>
      <c r="E730">
        <f t="shared" si="137"/>
        <v>0.89672909522553435</v>
      </c>
      <c r="F730">
        <f t="shared" si="138"/>
        <v>1.0207049792950211</v>
      </c>
      <c r="H730">
        <f t="shared" si="139"/>
        <v>59.181205082995518</v>
      </c>
      <c r="I730">
        <f t="shared" si="139"/>
        <v>59.181205082995518</v>
      </c>
      <c r="K730" s="10">
        <f t="shared" si="133"/>
        <v>53.069508488431367</v>
      </c>
      <c r="L730" s="10">
        <f t="shared" si="134"/>
        <v>60.406550708893342</v>
      </c>
      <c r="N730" s="10">
        <f t="shared" si="135"/>
        <v>-0.9756859186724256</v>
      </c>
      <c r="O730" s="10">
        <f t="shared" si="136"/>
        <v>7.1727548833045773E-2</v>
      </c>
      <c r="Q730" s="10">
        <f t="shared" si="140"/>
        <v>9.2047230586470192</v>
      </c>
      <c r="R730" s="10">
        <f t="shared" si="141"/>
        <v>4.2713361386776967</v>
      </c>
      <c r="T730" s="6">
        <f t="shared" si="142"/>
        <v>113.4760591973247</v>
      </c>
    </row>
    <row r="731" spans="1:20" x14ac:dyDescent="0.25">
      <c r="A731" s="2">
        <v>42425</v>
      </c>
      <c r="B731">
        <v>120.1108609042093</v>
      </c>
      <c r="C731">
        <v>108.38688946015429</v>
      </c>
      <c r="E731">
        <f t="shared" si="137"/>
        <v>0.91453442363492521</v>
      </c>
      <c r="F731">
        <f t="shared" si="138"/>
        <v>1.0220179779820229</v>
      </c>
      <c r="H731">
        <f t="shared" si="139"/>
        <v>59.181205082995518</v>
      </c>
      <c r="I731">
        <f t="shared" si="139"/>
        <v>59.181205082995518</v>
      </c>
      <c r="K731" s="10">
        <f t="shared" si="133"/>
        <v>54.123249280597612</v>
      </c>
      <c r="L731" s="10">
        <f t="shared" si="134"/>
        <v>60.484255553462496</v>
      </c>
      <c r="N731" s="10">
        <f t="shared" si="135"/>
        <v>1.0537407921662449</v>
      </c>
      <c r="O731" s="10">
        <f t="shared" si="136"/>
        <v>7.770484456915483E-2</v>
      </c>
      <c r="Q731" s="10">
        <f t="shared" si="140"/>
        <v>10.258463850813264</v>
      </c>
      <c r="R731" s="10">
        <f t="shared" si="141"/>
        <v>4.3490409832468515</v>
      </c>
      <c r="T731" s="6">
        <f t="shared" si="142"/>
        <v>114.60750483406011</v>
      </c>
    </row>
    <row r="732" spans="1:20" x14ac:dyDescent="0.25">
      <c r="A732" s="2">
        <v>42426</v>
      </c>
      <c r="B732">
        <v>122.4493331023731</v>
      </c>
      <c r="C732">
        <v>108.24764353041989</v>
      </c>
      <c r="E732">
        <f t="shared" si="137"/>
        <v>0.93233975204431541</v>
      </c>
      <c r="F732">
        <f t="shared" si="138"/>
        <v>1.0207049792950211</v>
      </c>
      <c r="H732">
        <f t="shared" si="139"/>
        <v>59.181205082995518</v>
      </c>
      <c r="I732">
        <f t="shared" si="139"/>
        <v>59.181205082995518</v>
      </c>
      <c r="K732" s="10">
        <f t="shared" si="133"/>
        <v>55.176990072763822</v>
      </c>
      <c r="L732" s="10">
        <f t="shared" si="134"/>
        <v>60.406550708893342</v>
      </c>
      <c r="N732" s="10">
        <f t="shared" si="135"/>
        <v>1.0537407921662094</v>
      </c>
      <c r="O732" s="10">
        <f t="shared" si="136"/>
        <v>-7.770484456915483E-2</v>
      </c>
      <c r="Q732" s="10">
        <f t="shared" si="140"/>
        <v>11.312204642979474</v>
      </c>
      <c r="R732" s="10">
        <f t="shared" si="141"/>
        <v>4.2713361386776967</v>
      </c>
      <c r="T732" s="6">
        <f t="shared" si="142"/>
        <v>115.58354078165716</v>
      </c>
    </row>
    <row r="733" spans="1:20" x14ac:dyDescent="0.25">
      <c r="A733" s="2">
        <v>42427</v>
      </c>
      <c r="B733">
        <v>122.4493331023731</v>
      </c>
      <c r="C733">
        <v>108.24764353041989</v>
      </c>
      <c r="E733">
        <f t="shared" si="137"/>
        <v>0.93233975204431541</v>
      </c>
      <c r="F733">
        <f t="shared" si="138"/>
        <v>1.0207049792950211</v>
      </c>
      <c r="H733">
        <f t="shared" si="139"/>
        <v>59.181205082995518</v>
      </c>
      <c r="I733">
        <f t="shared" si="139"/>
        <v>59.181205082995518</v>
      </c>
      <c r="K733" s="10">
        <f t="shared" si="133"/>
        <v>55.176990072763822</v>
      </c>
      <c r="L733" s="10">
        <f t="shared" si="134"/>
        <v>60.406550708893342</v>
      </c>
      <c r="N733" s="10">
        <f t="shared" si="135"/>
        <v>0</v>
      </c>
      <c r="O733" s="10">
        <f t="shared" si="136"/>
        <v>0</v>
      </c>
      <c r="Q733" s="10">
        <f t="shared" si="140"/>
        <v>11.312204642979474</v>
      </c>
      <c r="R733" s="10">
        <f t="shared" si="141"/>
        <v>4.2713361386776967</v>
      </c>
      <c r="T733" s="6">
        <f t="shared" si="142"/>
        <v>115.58354078165716</v>
      </c>
    </row>
    <row r="734" spans="1:20" x14ac:dyDescent="0.25">
      <c r="A734" s="2">
        <v>42428</v>
      </c>
      <c r="B734">
        <v>122.4493331023731</v>
      </c>
      <c r="C734">
        <v>108.24764353041989</v>
      </c>
      <c r="E734">
        <f t="shared" si="137"/>
        <v>0.93233975204431541</v>
      </c>
      <c r="F734">
        <f t="shared" si="138"/>
        <v>1.0207049792950211</v>
      </c>
      <c r="H734">
        <f t="shared" si="139"/>
        <v>59.181205082995518</v>
      </c>
      <c r="I734">
        <f t="shared" si="139"/>
        <v>59.181205082995518</v>
      </c>
      <c r="K734" s="10">
        <f t="shared" si="133"/>
        <v>55.176990072763822</v>
      </c>
      <c r="L734" s="10">
        <f t="shared" si="134"/>
        <v>60.406550708893342</v>
      </c>
      <c r="N734" s="10">
        <f t="shared" si="135"/>
        <v>0</v>
      </c>
      <c r="O734" s="10">
        <f t="shared" si="136"/>
        <v>0</v>
      </c>
      <c r="Q734" s="10">
        <f t="shared" si="140"/>
        <v>11.312204642979474</v>
      </c>
      <c r="R734" s="10">
        <f t="shared" si="141"/>
        <v>4.2713361386776967</v>
      </c>
      <c r="T734" s="6">
        <f t="shared" si="142"/>
        <v>115.58354078165716</v>
      </c>
    </row>
    <row r="735" spans="1:20" x14ac:dyDescent="0.25">
      <c r="A735" s="2">
        <v>42429</v>
      </c>
      <c r="B735">
        <v>123.1768577862463</v>
      </c>
      <c r="C735">
        <v>108.45115681233931</v>
      </c>
      <c r="E735">
        <f t="shared" si="137"/>
        <v>0.93787918754945909</v>
      </c>
      <c r="F735">
        <f t="shared" si="138"/>
        <v>1.0226239773760228</v>
      </c>
      <c r="H735">
        <f t="shared" si="139"/>
        <v>59.181205082995518</v>
      </c>
      <c r="I735">
        <f t="shared" si="139"/>
        <v>59.181205082995518</v>
      </c>
      <c r="K735" s="10">
        <f t="shared" si="133"/>
        <v>55.504820541437752</v>
      </c>
      <c r="L735" s="10">
        <f t="shared" si="134"/>
        <v>60.52011932787898</v>
      </c>
      <c r="N735" s="10">
        <f t="shared" si="135"/>
        <v>0.3278304686739304</v>
      </c>
      <c r="O735" s="10">
        <f t="shared" si="136"/>
        <v>0.11356861898563864</v>
      </c>
      <c r="Q735" s="10">
        <f t="shared" si="140"/>
        <v>11.640035111653404</v>
      </c>
      <c r="R735" s="10">
        <f t="shared" si="141"/>
        <v>4.3849047576633353</v>
      </c>
      <c r="T735" s="6">
        <f t="shared" si="142"/>
        <v>116.02493986931674</v>
      </c>
    </row>
    <row r="736" spans="1:20" x14ac:dyDescent="0.25">
      <c r="A736" s="2">
        <v>42430</v>
      </c>
      <c r="B736">
        <v>124.2854668283388</v>
      </c>
      <c r="C736">
        <v>108.258354755784</v>
      </c>
      <c r="E736">
        <f t="shared" si="137"/>
        <v>0.94632023212872585</v>
      </c>
      <c r="F736">
        <f t="shared" si="138"/>
        <v>1.0208059791940207</v>
      </c>
      <c r="H736">
        <f t="shared" si="139"/>
        <v>59.181205082995518</v>
      </c>
      <c r="I736">
        <f t="shared" si="139"/>
        <v>59.181205082995518</v>
      </c>
      <c r="K736" s="10">
        <f t="shared" si="133"/>
        <v>56.004371731798052</v>
      </c>
      <c r="L736" s="10">
        <f t="shared" si="134"/>
        <v>60.412528004629394</v>
      </c>
      <c r="N736" s="10">
        <f t="shared" si="135"/>
        <v>0.49955119036030027</v>
      </c>
      <c r="O736" s="10">
        <f t="shared" si="136"/>
        <v>-0.10759132324958642</v>
      </c>
      <c r="Q736" s="10">
        <f t="shared" si="140"/>
        <v>12.139586302013704</v>
      </c>
      <c r="R736" s="10">
        <f t="shared" si="141"/>
        <v>4.2773134344137489</v>
      </c>
      <c r="T736" s="6">
        <f t="shared" si="142"/>
        <v>116.41689973642744</v>
      </c>
    </row>
    <row r="737" spans="1:20" x14ac:dyDescent="0.25">
      <c r="A737" s="2">
        <v>42431</v>
      </c>
      <c r="B737">
        <v>125.58461804954101</v>
      </c>
      <c r="C737">
        <v>108.194087403599</v>
      </c>
      <c r="E737">
        <f t="shared" si="137"/>
        <v>0.95621208124505441</v>
      </c>
      <c r="F737">
        <f t="shared" si="138"/>
        <v>1.020199979800021</v>
      </c>
      <c r="H737">
        <f t="shared" si="139"/>
        <v>59.181205082995518</v>
      </c>
      <c r="I737">
        <f t="shared" si="139"/>
        <v>59.181205082995518</v>
      </c>
      <c r="K737" s="10">
        <f t="shared" si="133"/>
        <v>56.589783283001537</v>
      </c>
      <c r="L737" s="10">
        <f t="shared" si="134"/>
        <v>60.376664230212924</v>
      </c>
      <c r="N737" s="10">
        <f t="shared" si="135"/>
        <v>0.5854115512034852</v>
      </c>
      <c r="O737" s="10">
        <f t="shared" si="136"/>
        <v>-3.5863774416469596E-2</v>
      </c>
      <c r="Q737" s="10">
        <f t="shared" si="140"/>
        <v>12.724997853217189</v>
      </c>
      <c r="R737" s="10">
        <f t="shared" si="141"/>
        <v>4.2414496599972793</v>
      </c>
      <c r="T737" s="6">
        <f t="shared" si="142"/>
        <v>116.96644751321446</v>
      </c>
    </row>
    <row r="738" spans="1:20" x14ac:dyDescent="0.25">
      <c r="A738" s="2">
        <v>42432</v>
      </c>
      <c r="B738">
        <v>124.787805300537</v>
      </c>
      <c r="C738">
        <v>108.24764353041989</v>
      </c>
      <c r="E738">
        <f t="shared" si="137"/>
        <v>0.95014508045370627</v>
      </c>
      <c r="F738">
        <f t="shared" si="138"/>
        <v>1.0207049792950211</v>
      </c>
      <c r="H738">
        <f t="shared" si="139"/>
        <v>59.181205082995518</v>
      </c>
      <c r="I738">
        <f t="shared" si="139"/>
        <v>59.181205082995518</v>
      </c>
      <c r="K738" s="10">
        <f t="shared" si="133"/>
        <v>56.230730864930067</v>
      </c>
      <c r="L738" s="10">
        <f t="shared" si="134"/>
        <v>60.406550708893342</v>
      </c>
      <c r="N738" s="10">
        <f t="shared" si="135"/>
        <v>-0.35905241807147092</v>
      </c>
      <c r="O738" s="10">
        <f t="shared" si="136"/>
        <v>2.9886478680417383E-2</v>
      </c>
      <c r="Q738" s="10">
        <f t="shared" si="140"/>
        <v>12.365945435145719</v>
      </c>
      <c r="R738" s="10">
        <f t="shared" si="141"/>
        <v>4.2713361386776967</v>
      </c>
      <c r="T738" s="6">
        <f t="shared" si="142"/>
        <v>116.6372815738234</v>
      </c>
    </row>
    <row r="739" spans="1:20" x14ac:dyDescent="0.25">
      <c r="A739" s="2">
        <v>42433</v>
      </c>
      <c r="B739">
        <v>125.63658409838909</v>
      </c>
      <c r="C739">
        <v>108.1512425021423</v>
      </c>
      <c r="E739">
        <f t="shared" si="137"/>
        <v>0.95660775520970753</v>
      </c>
      <c r="F739">
        <f t="shared" si="138"/>
        <v>1.0197959802040206</v>
      </c>
      <c r="H739">
        <f t="shared" si="139"/>
        <v>59.181205082995518</v>
      </c>
      <c r="I739">
        <f t="shared" si="139"/>
        <v>59.181205082995518</v>
      </c>
      <c r="K739" s="10">
        <f t="shared" si="133"/>
        <v>56.613199745049677</v>
      </c>
      <c r="L739" s="10">
        <f t="shared" si="134"/>
        <v>60.35275504726858</v>
      </c>
      <c r="N739" s="10">
        <f t="shared" si="135"/>
        <v>0.38246888011961033</v>
      </c>
      <c r="O739" s="10">
        <f t="shared" si="136"/>
        <v>-5.3795661624761237E-2</v>
      </c>
      <c r="Q739" s="10">
        <f t="shared" si="140"/>
        <v>12.748414315265329</v>
      </c>
      <c r="R739" s="10">
        <f t="shared" si="141"/>
        <v>4.2175404770529354</v>
      </c>
      <c r="T739" s="6">
        <f t="shared" si="142"/>
        <v>116.96595479231826</v>
      </c>
    </row>
    <row r="740" spans="1:20" x14ac:dyDescent="0.25">
      <c r="A740" s="2">
        <v>42434</v>
      </c>
      <c r="B740">
        <v>125.63658409838909</v>
      </c>
      <c r="C740">
        <v>108.1512425021423</v>
      </c>
      <c r="E740">
        <f t="shared" si="137"/>
        <v>0.95660775520970753</v>
      </c>
      <c r="F740">
        <f t="shared" si="138"/>
        <v>1.0197959802040206</v>
      </c>
      <c r="H740">
        <f t="shared" si="139"/>
        <v>59.181205082995518</v>
      </c>
      <c r="I740">
        <f t="shared" si="139"/>
        <v>59.181205082995518</v>
      </c>
      <c r="K740" s="10">
        <f t="shared" ref="K740:K803" si="143">H740*E740</f>
        <v>56.613199745049677</v>
      </c>
      <c r="L740" s="10">
        <f t="shared" ref="L740:L803" si="144">I740*F740</f>
        <v>60.35275504726858</v>
      </c>
      <c r="N740" s="10">
        <f t="shared" ref="N740:N803" si="145">K740-K739</f>
        <v>0</v>
      </c>
      <c r="O740" s="10">
        <f t="shared" ref="O740:O803" si="146">L740-L739</f>
        <v>0</v>
      </c>
      <c r="Q740" s="10">
        <f t="shared" si="140"/>
        <v>12.748414315265329</v>
      </c>
      <c r="R740" s="10">
        <f t="shared" si="141"/>
        <v>4.2175404770529354</v>
      </c>
      <c r="T740" s="6">
        <f t="shared" si="142"/>
        <v>116.96595479231826</v>
      </c>
    </row>
    <row r="741" spans="1:20" x14ac:dyDescent="0.25">
      <c r="A741" s="2">
        <v>42435</v>
      </c>
      <c r="B741">
        <v>125.63658409838909</v>
      </c>
      <c r="C741">
        <v>108.1512425021423</v>
      </c>
      <c r="E741">
        <f t="shared" ref="E741:E804" si="147">B741/$B$676</f>
        <v>0.95660775520970753</v>
      </c>
      <c r="F741">
        <f t="shared" ref="F741:F804" si="148">C741/$C$676</f>
        <v>1.0197959802040206</v>
      </c>
      <c r="H741">
        <f t="shared" ref="H741:I804" si="149">$M$675/2</f>
        <v>59.181205082995518</v>
      </c>
      <c r="I741">
        <f t="shared" si="149"/>
        <v>59.181205082995518</v>
      </c>
      <c r="K741" s="10">
        <f t="shared" si="143"/>
        <v>56.613199745049677</v>
      </c>
      <c r="L741" s="10">
        <f t="shared" si="144"/>
        <v>60.35275504726858</v>
      </c>
      <c r="N741" s="10">
        <f t="shared" si="145"/>
        <v>0</v>
      </c>
      <c r="O741" s="10">
        <f t="shared" si="146"/>
        <v>0</v>
      </c>
      <c r="Q741" s="10">
        <f t="shared" ref="Q741:Q804" si="150">K741-H741+$Q$675</f>
        <v>12.748414315265329</v>
      </c>
      <c r="R741" s="10">
        <f t="shared" ref="R741:R804" si="151">L741-I741+$R$675</f>
        <v>4.2175404770529354</v>
      </c>
      <c r="T741" s="6">
        <f t="shared" si="142"/>
        <v>116.96595479231826</v>
      </c>
    </row>
    <row r="742" spans="1:20" x14ac:dyDescent="0.25">
      <c r="A742" s="2">
        <v>42436</v>
      </c>
      <c r="B742">
        <v>125.5499740169756</v>
      </c>
      <c r="C742">
        <v>108.1726649528706</v>
      </c>
      <c r="E742">
        <f t="shared" si="147"/>
        <v>0.95594829860195218</v>
      </c>
      <c r="F742">
        <f t="shared" si="148"/>
        <v>1.0199979800020205</v>
      </c>
      <c r="H742">
        <f t="shared" si="149"/>
        <v>59.181205082995518</v>
      </c>
      <c r="I742">
        <f t="shared" si="149"/>
        <v>59.181205082995518</v>
      </c>
      <c r="K742" s="10">
        <f t="shared" si="143"/>
        <v>56.574172308302771</v>
      </c>
      <c r="L742" s="10">
        <f t="shared" si="144"/>
        <v>60.364709638740734</v>
      </c>
      <c r="N742" s="10">
        <f t="shared" si="145"/>
        <v>-3.9027436746906119E-2</v>
      </c>
      <c r="O742" s="10">
        <f t="shared" si="146"/>
        <v>1.1954591472154164E-2</v>
      </c>
      <c r="Q742" s="10">
        <f t="shared" si="150"/>
        <v>12.709386878518423</v>
      </c>
      <c r="R742" s="10">
        <f t="shared" si="151"/>
        <v>4.2294950685250896</v>
      </c>
      <c r="T742" s="6">
        <f t="shared" si="142"/>
        <v>116.93888194704351</v>
      </c>
    </row>
    <row r="743" spans="1:20" x14ac:dyDescent="0.25">
      <c r="A743" s="2">
        <v>42437</v>
      </c>
      <c r="B743">
        <v>124.07760263294649</v>
      </c>
      <c r="C743">
        <v>108.59040274207371</v>
      </c>
      <c r="E743">
        <f t="shared" si="147"/>
        <v>0.94473753627011359</v>
      </c>
      <c r="F743">
        <f t="shared" si="148"/>
        <v>1.0239369760630246</v>
      </c>
      <c r="H743">
        <f t="shared" si="149"/>
        <v>59.181205082995518</v>
      </c>
      <c r="I743">
        <f t="shared" si="149"/>
        <v>59.181205082995518</v>
      </c>
      <c r="K743" s="10">
        <f t="shared" si="143"/>
        <v>55.910705883605509</v>
      </c>
      <c r="L743" s="10">
        <f t="shared" si="144"/>
        <v>60.597824172448128</v>
      </c>
      <c r="N743" s="10">
        <f t="shared" si="145"/>
        <v>-0.66346642469726191</v>
      </c>
      <c r="O743" s="10">
        <f t="shared" si="146"/>
        <v>0.23311453370739343</v>
      </c>
      <c r="Q743" s="10">
        <f t="shared" si="150"/>
        <v>12.045920453821161</v>
      </c>
      <c r="R743" s="10">
        <f t="shared" si="151"/>
        <v>4.462609602232483</v>
      </c>
      <c r="T743" s="6">
        <f t="shared" si="142"/>
        <v>116.50853005605364</v>
      </c>
    </row>
    <row r="744" spans="1:20" x14ac:dyDescent="0.25">
      <c r="A744" s="2">
        <v>42438</v>
      </c>
      <c r="B744">
        <v>124.6665511865581</v>
      </c>
      <c r="C744">
        <v>108.2262210796915</v>
      </c>
      <c r="E744">
        <f t="shared" si="147"/>
        <v>0.94922184120284869</v>
      </c>
      <c r="F744">
        <f t="shared" si="148"/>
        <v>1.0205029794970208</v>
      </c>
      <c r="H744">
        <f t="shared" si="149"/>
        <v>59.181205082995518</v>
      </c>
      <c r="I744">
        <f t="shared" si="149"/>
        <v>59.181205082995518</v>
      </c>
      <c r="K744" s="10">
        <f t="shared" si="143"/>
        <v>56.176092453484394</v>
      </c>
      <c r="L744" s="10">
        <f t="shared" si="144"/>
        <v>60.394596117421159</v>
      </c>
      <c r="N744" s="10">
        <f t="shared" si="145"/>
        <v>0.26538656987888487</v>
      </c>
      <c r="O744" s="10">
        <f t="shared" si="146"/>
        <v>-0.20322805502696895</v>
      </c>
      <c r="Q744" s="10">
        <f t="shared" si="150"/>
        <v>12.311307023700046</v>
      </c>
      <c r="R744" s="10">
        <f t="shared" si="151"/>
        <v>4.2593815472055141</v>
      </c>
      <c r="T744" s="6">
        <f t="shared" si="142"/>
        <v>116.57068857090556</v>
      </c>
    </row>
    <row r="745" spans="1:20" x14ac:dyDescent="0.25">
      <c r="A745" s="2">
        <v>42439</v>
      </c>
      <c r="B745">
        <v>122.0509267278711</v>
      </c>
      <c r="C745">
        <v>108.04413024850039</v>
      </c>
      <c r="E745">
        <f t="shared" si="147"/>
        <v>0.92930625164864133</v>
      </c>
      <c r="F745">
        <f t="shared" si="148"/>
        <v>1.018785981214019</v>
      </c>
      <c r="H745">
        <f t="shared" si="149"/>
        <v>59.181205082995518</v>
      </c>
      <c r="I745">
        <f t="shared" si="149"/>
        <v>59.181205082995518</v>
      </c>
      <c r="K745" s="10">
        <f t="shared" si="143"/>
        <v>54.997463863728086</v>
      </c>
      <c r="L745" s="10">
        <f t="shared" si="144"/>
        <v>60.292982089907674</v>
      </c>
      <c r="N745" s="10">
        <f t="shared" si="145"/>
        <v>-1.1786285897563076</v>
      </c>
      <c r="O745" s="10">
        <f t="shared" si="146"/>
        <v>-0.10161402751348447</v>
      </c>
      <c r="Q745" s="10">
        <f t="shared" si="150"/>
        <v>11.132678433943738</v>
      </c>
      <c r="R745" s="10">
        <f t="shared" si="151"/>
        <v>4.1577675196920296</v>
      </c>
      <c r="T745" s="6">
        <f t="shared" si="142"/>
        <v>115.29044595363575</v>
      </c>
    </row>
    <row r="746" spans="1:20" x14ac:dyDescent="0.25">
      <c r="A746" s="2">
        <v>42440</v>
      </c>
      <c r="B746">
        <v>125.04763554477741</v>
      </c>
      <c r="C746">
        <v>108.0548414738646</v>
      </c>
      <c r="E746">
        <f t="shared" si="147"/>
        <v>0.95212345027697176</v>
      </c>
      <c r="F746">
        <f t="shared" si="148"/>
        <v>1.0188869811130192</v>
      </c>
      <c r="H746">
        <f t="shared" si="149"/>
        <v>59.181205082995518</v>
      </c>
      <c r="I746">
        <f t="shared" si="149"/>
        <v>59.181205082995518</v>
      </c>
      <c r="K746" s="10">
        <f t="shared" si="143"/>
        <v>56.347813175170749</v>
      </c>
      <c r="L746" s="10">
        <f t="shared" si="144"/>
        <v>60.298959385643769</v>
      </c>
      <c r="N746" s="10">
        <f t="shared" si="145"/>
        <v>1.3503493114426632</v>
      </c>
      <c r="O746" s="10">
        <f t="shared" si="146"/>
        <v>5.9772957360948453E-3</v>
      </c>
      <c r="Q746" s="10">
        <f t="shared" si="150"/>
        <v>12.483027745386401</v>
      </c>
      <c r="R746" s="10">
        <f t="shared" si="151"/>
        <v>4.1637448154281245</v>
      </c>
      <c r="T746" s="6">
        <f t="shared" si="142"/>
        <v>116.64677256081453</v>
      </c>
    </row>
    <row r="747" spans="1:20" x14ac:dyDescent="0.25">
      <c r="A747" s="2">
        <v>42441</v>
      </c>
      <c r="B747">
        <v>125.04763554477741</v>
      </c>
      <c r="C747">
        <v>108.0548414738646</v>
      </c>
      <c r="E747">
        <f t="shared" si="147"/>
        <v>0.95212345027697176</v>
      </c>
      <c r="F747">
        <f t="shared" si="148"/>
        <v>1.0188869811130192</v>
      </c>
      <c r="H747">
        <f t="shared" si="149"/>
        <v>59.181205082995518</v>
      </c>
      <c r="I747">
        <f t="shared" si="149"/>
        <v>59.181205082995518</v>
      </c>
      <c r="K747" s="10">
        <f t="shared" si="143"/>
        <v>56.347813175170749</v>
      </c>
      <c r="L747" s="10">
        <f t="shared" si="144"/>
        <v>60.298959385643769</v>
      </c>
      <c r="N747" s="10">
        <f t="shared" si="145"/>
        <v>0</v>
      </c>
      <c r="O747" s="10">
        <f t="shared" si="146"/>
        <v>0</v>
      </c>
      <c r="Q747" s="10">
        <f t="shared" si="150"/>
        <v>12.483027745386401</v>
      </c>
      <c r="R747" s="10">
        <f t="shared" si="151"/>
        <v>4.1637448154281245</v>
      </c>
      <c r="T747" s="6">
        <f t="shared" si="142"/>
        <v>116.64677256081453</v>
      </c>
    </row>
    <row r="748" spans="1:20" x14ac:dyDescent="0.25">
      <c r="A748" s="2">
        <v>42442</v>
      </c>
      <c r="B748">
        <v>125.04763554477741</v>
      </c>
      <c r="C748">
        <v>108.0548414738646</v>
      </c>
      <c r="E748">
        <f t="shared" si="147"/>
        <v>0.95212345027697176</v>
      </c>
      <c r="F748">
        <f t="shared" si="148"/>
        <v>1.0188869811130192</v>
      </c>
      <c r="H748">
        <f t="shared" si="149"/>
        <v>59.181205082995518</v>
      </c>
      <c r="I748">
        <f t="shared" si="149"/>
        <v>59.181205082995518</v>
      </c>
      <c r="K748" s="10">
        <f t="shared" si="143"/>
        <v>56.347813175170749</v>
      </c>
      <c r="L748" s="10">
        <f t="shared" si="144"/>
        <v>60.298959385643769</v>
      </c>
      <c r="N748" s="10">
        <f t="shared" si="145"/>
        <v>0</v>
      </c>
      <c r="O748" s="10">
        <f t="shared" si="146"/>
        <v>0</v>
      </c>
      <c r="Q748" s="10">
        <f t="shared" si="150"/>
        <v>12.483027745386401</v>
      </c>
      <c r="R748" s="10">
        <f t="shared" si="151"/>
        <v>4.1637448154281245</v>
      </c>
      <c r="T748" s="6">
        <f t="shared" si="142"/>
        <v>116.64677256081453</v>
      </c>
    </row>
    <row r="749" spans="1:20" x14ac:dyDescent="0.25">
      <c r="A749" s="2">
        <v>42443</v>
      </c>
      <c r="B749">
        <v>125.7924822449333</v>
      </c>
      <c r="C749">
        <v>108.2369323050557</v>
      </c>
      <c r="E749">
        <f t="shared" si="147"/>
        <v>0.95779477710366645</v>
      </c>
      <c r="F749">
        <f t="shared" si="148"/>
        <v>1.0206039793960211</v>
      </c>
      <c r="H749">
        <f t="shared" si="149"/>
        <v>59.181205082995518</v>
      </c>
      <c r="I749">
        <f t="shared" si="149"/>
        <v>59.181205082995518</v>
      </c>
      <c r="K749" s="10">
        <f t="shared" si="143"/>
        <v>56.683449131194067</v>
      </c>
      <c r="L749" s="10">
        <f t="shared" si="144"/>
        <v>60.400573413157254</v>
      </c>
      <c r="N749" s="10">
        <f t="shared" si="145"/>
        <v>0.33563595602331731</v>
      </c>
      <c r="O749" s="10">
        <f t="shared" si="146"/>
        <v>0.10161402751348447</v>
      </c>
      <c r="Q749" s="10">
        <f t="shared" si="150"/>
        <v>12.818663701409719</v>
      </c>
      <c r="R749" s="10">
        <f t="shared" si="151"/>
        <v>4.2653588429416089</v>
      </c>
      <c r="T749" s="6">
        <f t="shared" si="142"/>
        <v>117.08402254435131</v>
      </c>
    </row>
    <row r="750" spans="1:20" x14ac:dyDescent="0.25">
      <c r="A750" s="2">
        <v>42444</v>
      </c>
      <c r="B750">
        <v>124.80512731681971</v>
      </c>
      <c r="C750">
        <v>108.21550985432729</v>
      </c>
      <c r="E750">
        <f t="shared" si="147"/>
        <v>0.95027697177525738</v>
      </c>
      <c r="F750">
        <f t="shared" si="148"/>
        <v>1.0204019795980204</v>
      </c>
      <c r="H750">
        <f t="shared" si="149"/>
        <v>59.181205082995518</v>
      </c>
      <c r="I750">
        <f t="shared" si="149"/>
        <v>59.181205082995518</v>
      </c>
      <c r="K750" s="10">
        <f t="shared" si="143"/>
        <v>56.238536352279453</v>
      </c>
      <c r="L750" s="10">
        <f t="shared" si="144"/>
        <v>60.38861882168505</v>
      </c>
      <c r="N750" s="10">
        <f t="shared" si="145"/>
        <v>-0.44491277891461323</v>
      </c>
      <c r="O750" s="10">
        <f t="shared" si="146"/>
        <v>-1.1954591472203902E-2</v>
      </c>
      <c r="Q750" s="10">
        <f t="shared" si="150"/>
        <v>12.373750922495105</v>
      </c>
      <c r="R750" s="10">
        <f t="shared" si="151"/>
        <v>4.253404251469405</v>
      </c>
      <c r="T750" s="6">
        <f t="shared" si="142"/>
        <v>116.6271551739645</v>
      </c>
    </row>
    <row r="751" spans="1:20" x14ac:dyDescent="0.25">
      <c r="A751" s="2">
        <v>42445</v>
      </c>
      <c r="B751">
        <v>125.34210982158331</v>
      </c>
      <c r="C751">
        <v>108.4404455869751</v>
      </c>
      <c r="E751">
        <f t="shared" si="147"/>
        <v>0.95436560274334004</v>
      </c>
      <c r="F751">
        <f t="shared" si="148"/>
        <v>1.0225229774770226</v>
      </c>
      <c r="H751">
        <f t="shared" si="149"/>
        <v>59.181205082995518</v>
      </c>
      <c r="I751">
        <f t="shared" si="149"/>
        <v>59.181205082995518</v>
      </c>
      <c r="K751" s="10">
        <f t="shared" si="143"/>
        <v>56.480506460110234</v>
      </c>
      <c r="L751" s="10">
        <f t="shared" si="144"/>
        <v>60.514142032142878</v>
      </c>
      <c r="N751" s="10">
        <f t="shared" si="145"/>
        <v>0.24197010783078099</v>
      </c>
      <c r="O751" s="10">
        <f t="shared" si="146"/>
        <v>0.12552321045782833</v>
      </c>
      <c r="Q751" s="10">
        <f t="shared" si="150"/>
        <v>12.615721030325886</v>
      </c>
      <c r="R751" s="10">
        <f t="shared" si="151"/>
        <v>4.3789274619272334</v>
      </c>
      <c r="T751" s="6">
        <f t="shared" si="142"/>
        <v>116.99464849225311</v>
      </c>
    </row>
    <row r="752" spans="1:20" x14ac:dyDescent="0.25">
      <c r="A752" s="2">
        <v>42446</v>
      </c>
      <c r="B752">
        <v>124.6665511865581</v>
      </c>
      <c r="C752">
        <v>108.6760925449871</v>
      </c>
      <c r="E752">
        <f t="shared" si="147"/>
        <v>0.94922184120284869</v>
      </c>
      <c r="F752">
        <f t="shared" si="148"/>
        <v>1.0247449752550246</v>
      </c>
      <c r="H752">
        <f t="shared" si="149"/>
        <v>59.181205082995518</v>
      </c>
      <c r="I752">
        <f t="shared" si="149"/>
        <v>59.181205082995518</v>
      </c>
      <c r="K752" s="10">
        <f t="shared" si="143"/>
        <v>56.176092453484394</v>
      </c>
      <c r="L752" s="10">
        <f t="shared" si="144"/>
        <v>60.64564253833678</v>
      </c>
      <c r="N752" s="10">
        <f t="shared" si="145"/>
        <v>-0.30441400662584073</v>
      </c>
      <c r="O752" s="10">
        <f t="shared" si="146"/>
        <v>0.13150050619390186</v>
      </c>
      <c r="Q752" s="10">
        <f t="shared" si="150"/>
        <v>12.311307023700046</v>
      </c>
      <c r="R752" s="10">
        <f t="shared" si="151"/>
        <v>4.5104279681211352</v>
      </c>
      <c r="T752" s="6">
        <f t="shared" si="142"/>
        <v>116.82173499182117</v>
      </c>
    </row>
    <row r="753" spans="1:20" x14ac:dyDescent="0.25">
      <c r="A753" s="2">
        <v>42447</v>
      </c>
      <c r="B753">
        <v>125.39407587043129</v>
      </c>
      <c r="C753">
        <v>108.8796058269066</v>
      </c>
      <c r="E753">
        <f t="shared" si="147"/>
        <v>0.95476127670799249</v>
      </c>
      <c r="F753">
        <f t="shared" si="148"/>
        <v>1.026663973336027</v>
      </c>
      <c r="H753">
        <f t="shared" si="149"/>
        <v>59.181205082995518</v>
      </c>
      <c r="I753">
        <f t="shared" si="149"/>
        <v>59.181205082995518</v>
      </c>
      <c r="K753" s="10">
        <f t="shared" si="143"/>
        <v>56.503922922158338</v>
      </c>
      <c r="L753" s="10">
        <f t="shared" si="144"/>
        <v>60.759211157322454</v>
      </c>
      <c r="N753" s="10">
        <f t="shared" si="145"/>
        <v>0.32783046867394461</v>
      </c>
      <c r="O753" s="10">
        <f t="shared" si="146"/>
        <v>0.11356861898567416</v>
      </c>
      <c r="Q753" s="10">
        <f t="shared" si="150"/>
        <v>12.63913749237399</v>
      </c>
      <c r="R753" s="10">
        <f t="shared" si="151"/>
        <v>4.6239965871068094</v>
      </c>
      <c r="T753" s="6">
        <f t="shared" si="142"/>
        <v>117.26313407948079</v>
      </c>
    </row>
    <row r="754" spans="1:20" x14ac:dyDescent="0.25">
      <c r="A754" s="2">
        <v>42448</v>
      </c>
      <c r="B754">
        <v>125.39407587043129</v>
      </c>
      <c r="C754">
        <v>108.8796058269066</v>
      </c>
      <c r="E754">
        <f t="shared" si="147"/>
        <v>0.95476127670799249</v>
      </c>
      <c r="F754">
        <f t="shared" si="148"/>
        <v>1.026663973336027</v>
      </c>
      <c r="H754">
        <f t="shared" si="149"/>
        <v>59.181205082995518</v>
      </c>
      <c r="I754">
        <f t="shared" si="149"/>
        <v>59.181205082995518</v>
      </c>
      <c r="K754" s="10">
        <f t="shared" si="143"/>
        <v>56.503922922158338</v>
      </c>
      <c r="L754" s="10">
        <f t="shared" si="144"/>
        <v>60.759211157322454</v>
      </c>
      <c r="N754" s="10">
        <f t="shared" si="145"/>
        <v>0</v>
      </c>
      <c r="O754" s="10">
        <f t="shared" si="146"/>
        <v>0</v>
      </c>
      <c r="Q754" s="10">
        <f t="shared" si="150"/>
        <v>12.63913749237399</v>
      </c>
      <c r="R754" s="10">
        <f t="shared" si="151"/>
        <v>4.6239965871068094</v>
      </c>
      <c r="T754" s="6">
        <f t="shared" si="142"/>
        <v>117.26313407948079</v>
      </c>
    </row>
    <row r="755" spans="1:20" x14ac:dyDescent="0.25">
      <c r="A755" s="2">
        <v>42449</v>
      </c>
      <c r="B755">
        <v>125.39407587043129</v>
      </c>
      <c r="C755">
        <v>108.8796058269066</v>
      </c>
      <c r="E755">
        <f t="shared" si="147"/>
        <v>0.95476127670799249</v>
      </c>
      <c r="F755">
        <f t="shared" si="148"/>
        <v>1.026663973336027</v>
      </c>
      <c r="H755">
        <f t="shared" si="149"/>
        <v>59.181205082995518</v>
      </c>
      <c r="I755">
        <f t="shared" si="149"/>
        <v>59.181205082995518</v>
      </c>
      <c r="K755" s="10">
        <f t="shared" si="143"/>
        <v>56.503922922158338</v>
      </c>
      <c r="L755" s="10">
        <f t="shared" si="144"/>
        <v>60.759211157322454</v>
      </c>
      <c r="N755" s="10">
        <f t="shared" si="145"/>
        <v>0</v>
      </c>
      <c r="O755" s="10">
        <f t="shared" si="146"/>
        <v>0</v>
      </c>
      <c r="Q755" s="10">
        <f t="shared" si="150"/>
        <v>12.63913749237399</v>
      </c>
      <c r="R755" s="10">
        <f t="shared" si="151"/>
        <v>4.6239965871068094</v>
      </c>
      <c r="T755" s="6">
        <f t="shared" si="142"/>
        <v>117.26313407948079</v>
      </c>
    </row>
    <row r="756" spans="1:20" x14ac:dyDescent="0.25">
      <c r="A756" s="2">
        <v>42450</v>
      </c>
      <c r="B756">
        <v>125.5153299844102</v>
      </c>
      <c r="C756">
        <v>108.8046272493573</v>
      </c>
      <c r="E756">
        <f t="shared" si="147"/>
        <v>0.95568451595885007</v>
      </c>
      <c r="F756">
        <f t="shared" si="148"/>
        <v>1.0259569740430261</v>
      </c>
      <c r="H756">
        <f t="shared" si="149"/>
        <v>59.181205082995518</v>
      </c>
      <c r="I756">
        <f t="shared" si="149"/>
        <v>59.181205082995518</v>
      </c>
      <c r="K756" s="10">
        <f t="shared" si="143"/>
        <v>56.558561333604011</v>
      </c>
      <c r="L756" s="10">
        <f t="shared" si="144"/>
        <v>60.71737008716984</v>
      </c>
      <c r="N756" s="10">
        <f t="shared" si="145"/>
        <v>5.463841144567283E-2</v>
      </c>
      <c r="O756" s="10">
        <f t="shared" si="146"/>
        <v>-4.1841070152614179E-2</v>
      </c>
      <c r="Q756" s="10">
        <f t="shared" si="150"/>
        <v>12.693775903819663</v>
      </c>
      <c r="R756" s="10">
        <f t="shared" si="151"/>
        <v>4.5821555169541952</v>
      </c>
      <c r="T756" s="6">
        <f t="shared" si="142"/>
        <v>117.27593142077384</v>
      </c>
    </row>
    <row r="757" spans="1:20" x14ac:dyDescent="0.25">
      <c r="A757" s="2">
        <v>42451</v>
      </c>
      <c r="B757">
        <v>126.12160055430449</v>
      </c>
      <c r="C757">
        <v>108.8153384747215</v>
      </c>
      <c r="E757">
        <f t="shared" si="147"/>
        <v>0.96030071221313618</v>
      </c>
      <c r="F757">
        <f t="shared" si="148"/>
        <v>1.0260579739420264</v>
      </c>
      <c r="H757">
        <f t="shared" si="149"/>
        <v>59.181205082995518</v>
      </c>
      <c r="I757">
        <f t="shared" si="149"/>
        <v>59.181205082995518</v>
      </c>
      <c r="K757" s="10">
        <f t="shared" si="143"/>
        <v>56.831753390832269</v>
      </c>
      <c r="L757" s="10">
        <f t="shared" si="144"/>
        <v>60.723347382905935</v>
      </c>
      <c r="N757" s="10">
        <f t="shared" si="145"/>
        <v>0.27319205722825757</v>
      </c>
      <c r="O757" s="10">
        <f t="shared" si="146"/>
        <v>5.9772957360948453E-3</v>
      </c>
      <c r="Q757" s="10">
        <f t="shared" si="150"/>
        <v>12.966967961047921</v>
      </c>
      <c r="R757" s="10">
        <f t="shared" si="151"/>
        <v>4.5881328126902901</v>
      </c>
      <c r="T757" s="6">
        <f t="shared" si="142"/>
        <v>117.5551007737382</v>
      </c>
    </row>
    <row r="758" spans="1:20" x14ac:dyDescent="0.25">
      <c r="A758" s="2">
        <v>42452</v>
      </c>
      <c r="B758">
        <v>125.8617703100641</v>
      </c>
      <c r="C758">
        <v>108.9438731790917</v>
      </c>
      <c r="E758">
        <f t="shared" si="147"/>
        <v>0.9583223423898708</v>
      </c>
      <c r="F758">
        <f t="shared" si="148"/>
        <v>1.0272699727300278</v>
      </c>
      <c r="H758">
        <f t="shared" si="149"/>
        <v>59.181205082995518</v>
      </c>
      <c r="I758">
        <f t="shared" si="149"/>
        <v>59.181205082995518</v>
      </c>
      <c r="K758" s="10">
        <f t="shared" si="143"/>
        <v>56.714671080591593</v>
      </c>
      <c r="L758" s="10">
        <f t="shared" si="144"/>
        <v>60.795074931738995</v>
      </c>
      <c r="N758" s="10">
        <f t="shared" si="145"/>
        <v>-0.11708231024067572</v>
      </c>
      <c r="O758" s="10">
        <f t="shared" si="146"/>
        <v>7.1727548833059984E-2</v>
      </c>
      <c r="Q758" s="10">
        <f t="shared" si="150"/>
        <v>12.849885650807245</v>
      </c>
      <c r="R758" s="10">
        <f t="shared" si="151"/>
        <v>4.65986036152335</v>
      </c>
      <c r="T758" s="6">
        <f t="shared" si="142"/>
        <v>117.5097460123306</v>
      </c>
    </row>
    <row r="759" spans="1:20" x14ac:dyDescent="0.25">
      <c r="A759" s="2">
        <v>42453</v>
      </c>
      <c r="B759">
        <v>124.3027888446215</v>
      </c>
      <c r="C759">
        <v>108.86889460154239</v>
      </c>
      <c r="E759">
        <f t="shared" si="147"/>
        <v>0.94645212345027696</v>
      </c>
      <c r="F759">
        <f t="shared" si="148"/>
        <v>1.0265629734370267</v>
      </c>
      <c r="H759">
        <f t="shared" si="149"/>
        <v>59.181205082995518</v>
      </c>
      <c r="I759">
        <f t="shared" si="149"/>
        <v>59.181205082995518</v>
      </c>
      <c r="K759" s="10">
        <f t="shared" si="143"/>
        <v>56.012177219147432</v>
      </c>
      <c r="L759" s="10">
        <f t="shared" si="144"/>
        <v>60.753233861586359</v>
      </c>
      <c r="N759" s="10">
        <f t="shared" si="145"/>
        <v>-0.70249386144416093</v>
      </c>
      <c r="O759" s="10">
        <f t="shared" si="146"/>
        <v>-4.1841070152635496E-2</v>
      </c>
      <c r="Q759" s="10">
        <f t="shared" si="150"/>
        <v>12.147391789363084</v>
      </c>
      <c r="R759" s="10">
        <f t="shared" si="151"/>
        <v>4.6180192913707145</v>
      </c>
      <c r="T759" s="6">
        <f t="shared" si="142"/>
        <v>116.7654110807338</v>
      </c>
    </row>
    <row r="760" spans="1:20" x14ac:dyDescent="0.25">
      <c r="A760" s="2">
        <v>42454</v>
      </c>
      <c r="B760">
        <v>124.3027888446215</v>
      </c>
      <c r="C760">
        <v>108.86889460154239</v>
      </c>
      <c r="E760">
        <f t="shared" si="147"/>
        <v>0.94645212345027696</v>
      </c>
      <c r="F760">
        <f t="shared" si="148"/>
        <v>1.0265629734370267</v>
      </c>
      <c r="H760">
        <f t="shared" si="149"/>
        <v>59.181205082995518</v>
      </c>
      <c r="I760">
        <f t="shared" si="149"/>
        <v>59.181205082995518</v>
      </c>
      <c r="K760" s="10">
        <f t="shared" si="143"/>
        <v>56.012177219147432</v>
      </c>
      <c r="L760" s="10">
        <f t="shared" si="144"/>
        <v>60.753233861586359</v>
      </c>
      <c r="N760" s="10">
        <f t="shared" si="145"/>
        <v>0</v>
      </c>
      <c r="O760" s="10">
        <f t="shared" si="146"/>
        <v>0</v>
      </c>
      <c r="Q760" s="10">
        <f t="shared" si="150"/>
        <v>12.147391789363084</v>
      </c>
      <c r="R760" s="10">
        <f t="shared" si="151"/>
        <v>4.6180192913707145</v>
      </c>
      <c r="T760" s="6">
        <f t="shared" si="142"/>
        <v>116.7654110807338</v>
      </c>
    </row>
    <row r="761" spans="1:20" x14ac:dyDescent="0.25">
      <c r="A761" s="2">
        <v>42455</v>
      </c>
      <c r="B761">
        <v>124.3027888446215</v>
      </c>
      <c r="C761">
        <v>108.86889460154239</v>
      </c>
      <c r="E761">
        <f t="shared" si="147"/>
        <v>0.94645212345027696</v>
      </c>
      <c r="F761">
        <f t="shared" si="148"/>
        <v>1.0265629734370267</v>
      </c>
      <c r="H761">
        <f t="shared" si="149"/>
        <v>59.181205082995518</v>
      </c>
      <c r="I761">
        <f t="shared" si="149"/>
        <v>59.181205082995518</v>
      </c>
      <c r="K761" s="10">
        <f t="shared" si="143"/>
        <v>56.012177219147432</v>
      </c>
      <c r="L761" s="10">
        <f t="shared" si="144"/>
        <v>60.753233861586359</v>
      </c>
      <c r="N761" s="10">
        <f t="shared" si="145"/>
        <v>0</v>
      </c>
      <c r="O761" s="10">
        <f t="shared" si="146"/>
        <v>0</v>
      </c>
      <c r="Q761" s="10">
        <f t="shared" si="150"/>
        <v>12.147391789363084</v>
      </c>
      <c r="R761" s="10">
        <f t="shared" si="151"/>
        <v>4.6180192913707145</v>
      </c>
      <c r="T761" s="6">
        <f t="shared" si="142"/>
        <v>116.7654110807338</v>
      </c>
    </row>
    <row r="762" spans="1:20" x14ac:dyDescent="0.25">
      <c r="A762" s="2">
        <v>42456</v>
      </c>
      <c r="B762">
        <v>124.3027888446215</v>
      </c>
      <c r="C762">
        <v>108.86889460154239</v>
      </c>
      <c r="E762">
        <f t="shared" si="147"/>
        <v>0.94645212345027696</v>
      </c>
      <c r="F762">
        <f t="shared" si="148"/>
        <v>1.0265629734370267</v>
      </c>
      <c r="H762">
        <f t="shared" si="149"/>
        <v>59.181205082995518</v>
      </c>
      <c r="I762">
        <f t="shared" si="149"/>
        <v>59.181205082995518</v>
      </c>
      <c r="K762" s="10">
        <f t="shared" si="143"/>
        <v>56.012177219147432</v>
      </c>
      <c r="L762" s="10">
        <f t="shared" si="144"/>
        <v>60.753233861586359</v>
      </c>
      <c r="N762" s="10">
        <f t="shared" si="145"/>
        <v>0</v>
      </c>
      <c r="O762" s="10">
        <f t="shared" si="146"/>
        <v>0</v>
      </c>
      <c r="Q762" s="10">
        <f t="shared" si="150"/>
        <v>12.147391789363084</v>
      </c>
      <c r="R762" s="10">
        <f t="shared" si="151"/>
        <v>4.6180192913707145</v>
      </c>
      <c r="T762" s="6">
        <f t="shared" si="142"/>
        <v>116.7654110807338</v>
      </c>
    </row>
    <row r="763" spans="1:20" x14ac:dyDescent="0.25">
      <c r="A763" s="2">
        <v>42457</v>
      </c>
      <c r="B763">
        <v>124.3027888446215</v>
      </c>
      <c r="C763">
        <v>108.9224507283633</v>
      </c>
      <c r="E763">
        <f t="shared" si="147"/>
        <v>0.94645212345027696</v>
      </c>
      <c r="F763">
        <f t="shared" si="148"/>
        <v>1.0270679729320273</v>
      </c>
      <c r="H763">
        <f t="shared" si="149"/>
        <v>59.181205082995518</v>
      </c>
      <c r="I763">
        <f t="shared" si="149"/>
        <v>59.181205082995518</v>
      </c>
      <c r="K763" s="10">
        <f t="shared" si="143"/>
        <v>56.012177219147432</v>
      </c>
      <c r="L763" s="10">
        <f t="shared" si="144"/>
        <v>60.783120340266798</v>
      </c>
      <c r="N763" s="10">
        <f t="shared" si="145"/>
        <v>0</v>
      </c>
      <c r="O763" s="10">
        <f t="shared" si="146"/>
        <v>2.9886478680438699E-2</v>
      </c>
      <c r="Q763" s="10">
        <f t="shared" si="150"/>
        <v>12.147391789363084</v>
      </c>
      <c r="R763" s="10">
        <f t="shared" si="151"/>
        <v>4.6479057700511532</v>
      </c>
      <c r="T763" s="6">
        <f t="shared" si="142"/>
        <v>116.79529755941422</v>
      </c>
    </row>
    <row r="764" spans="1:20" x14ac:dyDescent="0.25">
      <c r="A764" s="2">
        <v>42458</v>
      </c>
      <c r="B764">
        <v>124.8397713493851</v>
      </c>
      <c r="C764">
        <v>109.2223650385604</v>
      </c>
      <c r="E764">
        <f t="shared" si="147"/>
        <v>0.9505407544183595</v>
      </c>
      <c r="F764">
        <f t="shared" si="148"/>
        <v>1.0298959701040302</v>
      </c>
      <c r="H764">
        <f t="shared" si="149"/>
        <v>59.181205082995518</v>
      </c>
      <c r="I764">
        <f t="shared" si="149"/>
        <v>59.181205082995518</v>
      </c>
      <c r="K764" s="10">
        <f t="shared" si="143"/>
        <v>56.254147326978213</v>
      </c>
      <c r="L764" s="10">
        <f t="shared" si="144"/>
        <v>60.950484620877234</v>
      </c>
      <c r="N764" s="10">
        <f t="shared" si="145"/>
        <v>0.24197010783078099</v>
      </c>
      <c r="O764" s="10">
        <f t="shared" si="146"/>
        <v>0.1673642806104354</v>
      </c>
      <c r="Q764" s="10">
        <f t="shared" si="150"/>
        <v>12.389361897193865</v>
      </c>
      <c r="R764" s="10">
        <f t="shared" si="151"/>
        <v>4.8152700506615886</v>
      </c>
      <c r="T764" s="6">
        <f t="shared" si="142"/>
        <v>117.20463194785545</v>
      </c>
    </row>
    <row r="765" spans="1:20" x14ac:dyDescent="0.25">
      <c r="A765" s="2">
        <v>42459</v>
      </c>
      <c r="B765">
        <v>125.53265200069291</v>
      </c>
      <c r="C765">
        <v>109.1688089117395</v>
      </c>
      <c r="E765">
        <f t="shared" si="147"/>
        <v>0.95581640728040118</v>
      </c>
      <c r="F765">
        <f t="shared" si="148"/>
        <v>1.0293909706090298</v>
      </c>
      <c r="H765">
        <f t="shared" si="149"/>
        <v>59.181205082995518</v>
      </c>
      <c r="I765">
        <f t="shared" si="149"/>
        <v>59.181205082995518</v>
      </c>
      <c r="K765" s="10">
        <f t="shared" si="143"/>
        <v>56.566366820953391</v>
      </c>
      <c r="L765" s="10">
        <f t="shared" si="144"/>
        <v>60.920598142196809</v>
      </c>
      <c r="N765" s="10">
        <f t="shared" si="145"/>
        <v>0.3122194939751779</v>
      </c>
      <c r="O765" s="10">
        <f t="shared" si="146"/>
        <v>-2.9886478680424489E-2</v>
      </c>
      <c r="Q765" s="10">
        <f t="shared" si="150"/>
        <v>12.701581391169043</v>
      </c>
      <c r="R765" s="10">
        <f t="shared" si="151"/>
        <v>4.7853835719811642</v>
      </c>
      <c r="T765" s="6">
        <f t="shared" si="142"/>
        <v>117.4869649631502</v>
      </c>
    </row>
    <row r="766" spans="1:20" x14ac:dyDescent="0.25">
      <c r="A766" s="2">
        <v>42460</v>
      </c>
      <c r="B766">
        <v>124.6665511865581</v>
      </c>
      <c r="C766">
        <v>109.2652099400171</v>
      </c>
      <c r="E766">
        <f t="shared" si="147"/>
        <v>0.94922184120284869</v>
      </c>
      <c r="F766">
        <f t="shared" si="148"/>
        <v>1.0302999697000303</v>
      </c>
      <c r="H766">
        <f t="shared" si="149"/>
        <v>59.181205082995518</v>
      </c>
      <c r="I766">
        <f t="shared" si="149"/>
        <v>59.181205082995518</v>
      </c>
      <c r="K766" s="10">
        <f t="shared" si="143"/>
        <v>56.176092453484394</v>
      </c>
      <c r="L766" s="10">
        <f t="shared" si="144"/>
        <v>60.974393803821563</v>
      </c>
      <c r="N766" s="10">
        <f t="shared" si="145"/>
        <v>-0.39027436746899724</v>
      </c>
      <c r="O766" s="10">
        <f t="shared" si="146"/>
        <v>5.3795661624754132E-2</v>
      </c>
      <c r="Q766" s="10">
        <f t="shared" si="150"/>
        <v>12.311307023700046</v>
      </c>
      <c r="R766" s="10">
        <f t="shared" si="151"/>
        <v>4.8391792336059183</v>
      </c>
      <c r="T766" s="6">
        <f t="shared" si="142"/>
        <v>117.15048625730596</v>
      </c>
    </row>
    <row r="767" spans="1:20" x14ac:dyDescent="0.25">
      <c r="A767" s="2">
        <v>42461</v>
      </c>
      <c r="B767">
        <v>123.8697384375542</v>
      </c>
      <c r="C767">
        <v>109.372322193659</v>
      </c>
      <c r="E767">
        <f t="shared" si="147"/>
        <v>0.94315484041150155</v>
      </c>
      <c r="F767">
        <f t="shared" si="148"/>
        <v>1.0313099686900322</v>
      </c>
      <c r="H767">
        <f t="shared" si="149"/>
        <v>59.181205082995518</v>
      </c>
      <c r="I767">
        <f t="shared" si="149"/>
        <v>59.181205082995518</v>
      </c>
      <c r="K767" s="10">
        <f t="shared" si="143"/>
        <v>55.81704003541298</v>
      </c>
      <c r="L767" s="10">
        <f t="shared" si="144"/>
        <v>61.034166761182483</v>
      </c>
      <c r="N767" s="10">
        <f t="shared" si="145"/>
        <v>-0.35905241807141408</v>
      </c>
      <c r="O767" s="10">
        <f t="shared" si="146"/>
        <v>5.9772957360920032E-2</v>
      </c>
      <c r="Q767" s="10">
        <f t="shared" si="150"/>
        <v>11.952254605628632</v>
      </c>
      <c r="R767" s="10">
        <f t="shared" si="151"/>
        <v>4.8989521909668383</v>
      </c>
      <c r="T767" s="6">
        <f t="shared" si="142"/>
        <v>116.85120679659546</v>
      </c>
    </row>
    <row r="768" spans="1:20" x14ac:dyDescent="0.25">
      <c r="A768" s="2">
        <v>42462</v>
      </c>
      <c r="B768">
        <v>123.8697384375542</v>
      </c>
      <c r="C768">
        <v>109.372322193659</v>
      </c>
      <c r="E768">
        <f t="shared" si="147"/>
        <v>0.94315484041150155</v>
      </c>
      <c r="F768">
        <f t="shared" si="148"/>
        <v>1.0313099686900322</v>
      </c>
      <c r="H768">
        <f t="shared" si="149"/>
        <v>59.181205082995518</v>
      </c>
      <c r="I768">
        <f t="shared" si="149"/>
        <v>59.181205082995518</v>
      </c>
      <c r="K768" s="10">
        <f t="shared" si="143"/>
        <v>55.81704003541298</v>
      </c>
      <c r="L768" s="10">
        <f t="shared" si="144"/>
        <v>61.034166761182483</v>
      </c>
      <c r="N768" s="10">
        <f t="shared" si="145"/>
        <v>0</v>
      </c>
      <c r="O768" s="10">
        <f t="shared" si="146"/>
        <v>0</v>
      </c>
      <c r="Q768" s="10">
        <f t="shared" si="150"/>
        <v>11.952254605628632</v>
      </c>
      <c r="R768" s="10">
        <f t="shared" si="151"/>
        <v>4.8989521909668383</v>
      </c>
      <c r="T768" s="6">
        <f t="shared" si="142"/>
        <v>116.85120679659546</v>
      </c>
    </row>
    <row r="769" spans="1:20" x14ac:dyDescent="0.25">
      <c r="A769" s="2">
        <v>42463</v>
      </c>
      <c r="B769">
        <v>123.8697384375542</v>
      </c>
      <c r="C769">
        <v>109.372322193659</v>
      </c>
      <c r="E769">
        <f t="shared" si="147"/>
        <v>0.94315484041150155</v>
      </c>
      <c r="F769">
        <f t="shared" si="148"/>
        <v>1.0313099686900322</v>
      </c>
      <c r="H769">
        <f t="shared" si="149"/>
        <v>59.181205082995518</v>
      </c>
      <c r="I769">
        <f t="shared" si="149"/>
        <v>59.181205082995518</v>
      </c>
      <c r="K769" s="10">
        <f t="shared" si="143"/>
        <v>55.81704003541298</v>
      </c>
      <c r="L769" s="10">
        <f t="shared" si="144"/>
        <v>61.034166761182483</v>
      </c>
      <c r="N769" s="10">
        <f t="shared" si="145"/>
        <v>0</v>
      </c>
      <c r="O769" s="10">
        <f t="shared" si="146"/>
        <v>0</v>
      </c>
      <c r="Q769" s="10">
        <f t="shared" si="150"/>
        <v>11.952254605628632</v>
      </c>
      <c r="R769" s="10">
        <f t="shared" si="151"/>
        <v>4.8989521909668383</v>
      </c>
      <c r="T769" s="6">
        <f t="shared" si="142"/>
        <v>116.85120679659546</v>
      </c>
    </row>
    <row r="770" spans="1:20" x14ac:dyDescent="0.25">
      <c r="A770" s="2">
        <v>42464</v>
      </c>
      <c r="B770">
        <v>124.1815347306426</v>
      </c>
      <c r="C770">
        <v>109.49014567266499</v>
      </c>
      <c r="E770">
        <f t="shared" si="147"/>
        <v>0.94552888419941927</v>
      </c>
      <c r="F770">
        <f t="shared" si="148"/>
        <v>1.0324209675790332</v>
      </c>
      <c r="H770">
        <f t="shared" si="149"/>
        <v>59.181205082995518</v>
      </c>
      <c r="I770">
        <f t="shared" si="149"/>
        <v>59.181205082995518</v>
      </c>
      <c r="K770" s="10">
        <f t="shared" si="143"/>
        <v>55.957538807701752</v>
      </c>
      <c r="L770" s="10">
        <f t="shared" si="144"/>
        <v>61.099917014279434</v>
      </c>
      <c r="N770" s="10">
        <f t="shared" si="145"/>
        <v>0.1404987722887725</v>
      </c>
      <c r="O770" s="10">
        <f t="shared" si="146"/>
        <v>6.5750253096950928E-2</v>
      </c>
      <c r="Q770" s="10">
        <f t="shared" si="150"/>
        <v>12.092753377917404</v>
      </c>
      <c r="R770" s="10">
        <f t="shared" si="151"/>
        <v>4.9647024440637892</v>
      </c>
      <c r="T770" s="6">
        <f t="shared" si="142"/>
        <v>117.05745582198119</v>
      </c>
    </row>
    <row r="771" spans="1:20" x14ac:dyDescent="0.25">
      <c r="A771" s="2">
        <v>42465</v>
      </c>
      <c r="B771">
        <v>122.3454010046769</v>
      </c>
      <c r="C771">
        <v>109.6508140531277</v>
      </c>
      <c r="E771">
        <f t="shared" si="147"/>
        <v>0.93154840411500894</v>
      </c>
      <c r="F771">
        <f t="shared" si="148"/>
        <v>1.0339359660640346</v>
      </c>
      <c r="H771">
        <f t="shared" si="149"/>
        <v>59.181205082995518</v>
      </c>
      <c r="I771">
        <f t="shared" si="149"/>
        <v>59.181205082995518</v>
      </c>
      <c r="K771" s="10">
        <f t="shared" si="143"/>
        <v>55.130157148667529</v>
      </c>
      <c r="L771" s="10">
        <f t="shared" si="144"/>
        <v>61.189576450320729</v>
      </c>
      <c r="N771" s="10">
        <f t="shared" si="145"/>
        <v>-0.82738165903422356</v>
      </c>
      <c r="O771" s="10">
        <f t="shared" si="146"/>
        <v>8.9659436041294782E-2</v>
      </c>
      <c r="Q771" s="10">
        <f t="shared" si="150"/>
        <v>11.265371718883181</v>
      </c>
      <c r="R771" s="10">
        <f t="shared" si="151"/>
        <v>5.054361880105084</v>
      </c>
      <c r="T771" s="6">
        <f t="shared" si="142"/>
        <v>116.31973359898825</v>
      </c>
    </row>
    <row r="772" spans="1:20" x14ac:dyDescent="0.25">
      <c r="A772" s="2">
        <v>42466</v>
      </c>
      <c r="B772">
        <v>123.05560367226749</v>
      </c>
      <c r="C772">
        <v>109.5115681233933</v>
      </c>
      <c r="E772">
        <f t="shared" si="147"/>
        <v>0.93695594829860229</v>
      </c>
      <c r="F772">
        <f t="shared" si="148"/>
        <v>1.0326229673770329</v>
      </c>
      <c r="H772">
        <f t="shared" si="149"/>
        <v>59.181205082995518</v>
      </c>
      <c r="I772">
        <f t="shared" si="149"/>
        <v>59.181205082995518</v>
      </c>
      <c r="K772" s="10">
        <f t="shared" si="143"/>
        <v>55.450182129992129</v>
      </c>
      <c r="L772" s="10">
        <f t="shared" si="144"/>
        <v>61.111871605751574</v>
      </c>
      <c r="N772" s="10">
        <f t="shared" si="145"/>
        <v>0.32002498132460033</v>
      </c>
      <c r="O772" s="10">
        <f t="shared" si="146"/>
        <v>-7.770484456915483E-2</v>
      </c>
      <c r="Q772" s="10">
        <f t="shared" si="150"/>
        <v>11.585396700207781</v>
      </c>
      <c r="R772" s="10">
        <f t="shared" si="151"/>
        <v>4.9766570355359292</v>
      </c>
      <c r="T772" s="6">
        <f t="shared" ref="T772:T835" si="152">K772+L772</f>
        <v>116.5620537357437</v>
      </c>
    </row>
    <row r="773" spans="1:20" x14ac:dyDescent="0.25">
      <c r="A773" s="2">
        <v>42467</v>
      </c>
      <c r="B773">
        <v>122.570587216352</v>
      </c>
      <c r="C773">
        <v>109.672236503856</v>
      </c>
      <c r="E773">
        <f t="shared" si="147"/>
        <v>0.93326299129517287</v>
      </c>
      <c r="F773">
        <f t="shared" si="148"/>
        <v>1.0341379658620342</v>
      </c>
      <c r="H773">
        <f t="shared" si="149"/>
        <v>59.181205082995518</v>
      </c>
      <c r="I773">
        <f t="shared" si="149"/>
        <v>59.181205082995518</v>
      </c>
      <c r="K773" s="10">
        <f t="shared" si="143"/>
        <v>55.231628484209487</v>
      </c>
      <c r="L773" s="10">
        <f t="shared" si="144"/>
        <v>61.201531041792862</v>
      </c>
      <c r="N773" s="10">
        <f t="shared" si="145"/>
        <v>-0.21855364578264158</v>
      </c>
      <c r="O773" s="10">
        <f t="shared" si="146"/>
        <v>8.9659436041287677E-2</v>
      </c>
      <c r="Q773" s="10">
        <f t="shared" si="150"/>
        <v>11.366843054425139</v>
      </c>
      <c r="R773" s="10">
        <f t="shared" si="151"/>
        <v>5.0663164715772169</v>
      </c>
      <c r="T773" s="6">
        <f t="shared" si="152"/>
        <v>116.43315952600236</v>
      </c>
    </row>
    <row r="774" spans="1:20" x14ac:dyDescent="0.25">
      <c r="A774" s="2">
        <v>42468</v>
      </c>
      <c r="B774">
        <v>123.367399965356</v>
      </c>
      <c r="C774">
        <v>109.62939160239929</v>
      </c>
      <c r="E774">
        <f t="shared" si="147"/>
        <v>0.93932999208652102</v>
      </c>
      <c r="F774">
        <f t="shared" si="148"/>
        <v>1.0337339662660339</v>
      </c>
      <c r="H774">
        <f t="shared" si="149"/>
        <v>59.181205082995518</v>
      </c>
      <c r="I774">
        <f t="shared" si="149"/>
        <v>59.181205082995518</v>
      </c>
      <c r="K774" s="10">
        <f t="shared" si="143"/>
        <v>55.590680902280958</v>
      </c>
      <c r="L774" s="10">
        <f t="shared" si="144"/>
        <v>61.177621858848518</v>
      </c>
      <c r="N774" s="10">
        <f t="shared" si="145"/>
        <v>0.35905241807147092</v>
      </c>
      <c r="O774" s="10">
        <f t="shared" si="146"/>
        <v>-2.3909182944343854E-2</v>
      </c>
      <c r="Q774" s="10">
        <f t="shared" si="150"/>
        <v>11.72589547249661</v>
      </c>
      <c r="R774" s="10">
        <f t="shared" si="151"/>
        <v>5.042407288632873</v>
      </c>
      <c r="T774" s="6">
        <f t="shared" si="152"/>
        <v>116.76830276112948</v>
      </c>
    </row>
    <row r="775" spans="1:20" x14ac:dyDescent="0.25">
      <c r="A775" s="2">
        <v>42469</v>
      </c>
      <c r="B775">
        <v>123.367399965356</v>
      </c>
      <c r="C775">
        <v>109.62939160239929</v>
      </c>
      <c r="E775">
        <f t="shared" si="147"/>
        <v>0.93932999208652102</v>
      </c>
      <c r="F775">
        <f t="shared" si="148"/>
        <v>1.0337339662660339</v>
      </c>
      <c r="H775">
        <f t="shared" si="149"/>
        <v>59.181205082995518</v>
      </c>
      <c r="I775">
        <f t="shared" si="149"/>
        <v>59.181205082995518</v>
      </c>
      <c r="K775" s="10">
        <f t="shared" si="143"/>
        <v>55.590680902280958</v>
      </c>
      <c r="L775" s="10">
        <f t="shared" si="144"/>
        <v>61.177621858848518</v>
      </c>
      <c r="N775" s="10">
        <f t="shared" si="145"/>
        <v>0</v>
      </c>
      <c r="O775" s="10">
        <f t="shared" si="146"/>
        <v>0</v>
      </c>
      <c r="Q775" s="10">
        <f t="shared" si="150"/>
        <v>11.72589547249661</v>
      </c>
      <c r="R775" s="10">
        <f t="shared" si="151"/>
        <v>5.042407288632873</v>
      </c>
      <c r="T775" s="6">
        <f t="shared" si="152"/>
        <v>116.76830276112948</v>
      </c>
    </row>
    <row r="776" spans="1:20" x14ac:dyDescent="0.25">
      <c r="A776" s="2">
        <v>42470</v>
      </c>
      <c r="B776">
        <v>123.367399965356</v>
      </c>
      <c r="C776">
        <v>109.62939160239929</v>
      </c>
      <c r="E776">
        <f t="shared" si="147"/>
        <v>0.93932999208652102</v>
      </c>
      <c r="F776">
        <f t="shared" si="148"/>
        <v>1.0337339662660339</v>
      </c>
      <c r="H776">
        <f t="shared" si="149"/>
        <v>59.181205082995518</v>
      </c>
      <c r="I776">
        <f t="shared" si="149"/>
        <v>59.181205082995518</v>
      </c>
      <c r="K776" s="10">
        <f t="shared" si="143"/>
        <v>55.590680902280958</v>
      </c>
      <c r="L776" s="10">
        <f t="shared" si="144"/>
        <v>61.177621858848518</v>
      </c>
      <c r="N776" s="10">
        <f t="shared" si="145"/>
        <v>0</v>
      </c>
      <c r="O776" s="10">
        <f t="shared" si="146"/>
        <v>0</v>
      </c>
      <c r="Q776" s="10">
        <f t="shared" si="150"/>
        <v>11.72589547249661</v>
      </c>
      <c r="R776" s="10">
        <f t="shared" si="151"/>
        <v>5.042407288632873</v>
      </c>
      <c r="T776" s="6">
        <f t="shared" si="152"/>
        <v>116.76830276112948</v>
      </c>
    </row>
    <row r="777" spans="1:20" x14ac:dyDescent="0.25">
      <c r="A777" s="2">
        <v>42471</v>
      </c>
      <c r="B777">
        <v>123.3500779490733</v>
      </c>
      <c r="C777">
        <v>109.58654670094261</v>
      </c>
      <c r="E777">
        <f t="shared" si="147"/>
        <v>0.9391981007649699</v>
      </c>
      <c r="F777">
        <f t="shared" si="148"/>
        <v>1.033329966670034</v>
      </c>
      <c r="H777">
        <f t="shared" si="149"/>
        <v>59.181205082995518</v>
      </c>
      <c r="I777">
        <f t="shared" si="149"/>
        <v>59.181205082995518</v>
      </c>
      <c r="K777" s="10">
        <f t="shared" si="143"/>
        <v>55.582875414931571</v>
      </c>
      <c r="L777" s="10">
        <f t="shared" si="144"/>
        <v>61.153712675904202</v>
      </c>
      <c r="N777" s="10">
        <f t="shared" si="145"/>
        <v>-7.8054873493869081E-3</v>
      </c>
      <c r="O777" s="10">
        <f t="shared" si="146"/>
        <v>-2.3909182944315432E-2</v>
      </c>
      <c r="Q777" s="10">
        <f t="shared" si="150"/>
        <v>11.718089985147223</v>
      </c>
      <c r="R777" s="10">
        <f t="shared" si="151"/>
        <v>5.0184981056885576</v>
      </c>
      <c r="T777" s="6">
        <f t="shared" si="152"/>
        <v>116.73658809083577</v>
      </c>
    </row>
    <row r="778" spans="1:20" x14ac:dyDescent="0.25">
      <c r="A778" s="2">
        <v>42472</v>
      </c>
      <c r="B778">
        <v>124.32011086090419</v>
      </c>
      <c r="C778">
        <v>109.4258783204799</v>
      </c>
      <c r="E778">
        <f t="shared" si="147"/>
        <v>0.94658401477182796</v>
      </c>
      <c r="F778">
        <f t="shared" si="148"/>
        <v>1.0318149681850326</v>
      </c>
      <c r="H778">
        <f t="shared" si="149"/>
        <v>59.181205082995518</v>
      </c>
      <c r="I778">
        <f t="shared" si="149"/>
        <v>59.181205082995518</v>
      </c>
      <c r="K778" s="10">
        <f t="shared" si="143"/>
        <v>56.019982706496812</v>
      </c>
      <c r="L778" s="10">
        <f t="shared" si="144"/>
        <v>61.064053239862908</v>
      </c>
      <c r="N778" s="10">
        <f t="shared" si="145"/>
        <v>0.43710729156524053</v>
      </c>
      <c r="O778" s="10">
        <f t="shared" si="146"/>
        <v>-8.9659436041294782E-2</v>
      </c>
      <c r="Q778" s="10">
        <f t="shared" si="150"/>
        <v>12.155197276712464</v>
      </c>
      <c r="R778" s="10">
        <f t="shared" si="151"/>
        <v>4.9288386696472628</v>
      </c>
      <c r="T778" s="6">
        <f t="shared" si="152"/>
        <v>117.08403594635972</v>
      </c>
    </row>
    <row r="779" spans="1:20" x14ac:dyDescent="0.25">
      <c r="A779" s="2">
        <v>42473</v>
      </c>
      <c r="B779">
        <v>127.24753161267969</v>
      </c>
      <c r="C779">
        <v>109.5115681233933</v>
      </c>
      <c r="E779">
        <f t="shared" si="147"/>
        <v>0.96887364811395393</v>
      </c>
      <c r="F779">
        <f t="shared" si="148"/>
        <v>1.0326229673770329</v>
      </c>
      <c r="H779">
        <f t="shared" si="149"/>
        <v>59.181205082995518</v>
      </c>
      <c r="I779">
        <f t="shared" si="149"/>
        <v>59.181205082995518</v>
      </c>
      <c r="K779" s="10">
        <f t="shared" si="143"/>
        <v>57.339110068541942</v>
      </c>
      <c r="L779" s="10">
        <f t="shared" si="144"/>
        <v>61.111871605751574</v>
      </c>
      <c r="N779" s="10">
        <f t="shared" si="145"/>
        <v>1.3191273620451298</v>
      </c>
      <c r="O779" s="10">
        <f t="shared" si="146"/>
        <v>4.7818365888666392E-2</v>
      </c>
      <c r="Q779" s="10">
        <f t="shared" si="150"/>
        <v>13.474324638757594</v>
      </c>
      <c r="R779" s="10">
        <f t="shared" si="151"/>
        <v>4.9766570355359292</v>
      </c>
      <c r="T779" s="6">
        <f t="shared" si="152"/>
        <v>118.45098167429352</v>
      </c>
    </row>
    <row r="780" spans="1:20" x14ac:dyDescent="0.25">
      <c r="A780" s="2">
        <v>42474</v>
      </c>
      <c r="B780">
        <v>128.06166637796639</v>
      </c>
      <c r="C780">
        <v>109.4365895458441</v>
      </c>
      <c r="E780">
        <f t="shared" si="147"/>
        <v>0.97507254022685308</v>
      </c>
      <c r="F780">
        <f t="shared" si="148"/>
        <v>1.0319159680840329</v>
      </c>
      <c r="H780">
        <f t="shared" si="149"/>
        <v>59.181205082995518</v>
      </c>
      <c r="I780">
        <f t="shared" si="149"/>
        <v>59.181205082995518</v>
      </c>
      <c r="K780" s="10">
        <f t="shared" si="143"/>
        <v>57.705967973962792</v>
      </c>
      <c r="L780" s="10">
        <f t="shared" si="144"/>
        <v>61.07003053559901</v>
      </c>
      <c r="N780" s="10">
        <f t="shared" si="145"/>
        <v>0.36685790542085073</v>
      </c>
      <c r="O780" s="10">
        <f t="shared" si="146"/>
        <v>-4.1841070152564441E-2</v>
      </c>
      <c r="Q780" s="10">
        <f t="shared" si="150"/>
        <v>13.841182544178444</v>
      </c>
      <c r="R780" s="10">
        <f t="shared" si="151"/>
        <v>4.9348159653833648</v>
      </c>
      <c r="T780" s="6">
        <f t="shared" si="152"/>
        <v>118.7759985095618</v>
      </c>
    </row>
    <row r="781" spans="1:20" x14ac:dyDescent="0.25">
      <c r="A781" s="2">
        <v>42475</v>
      </c>
      <c r="B781">
        <v>127.4727178243548</v>
      </c>
      <c r="C781">
        <v>109.6186803770351</v>
      </c>
      <c r="E781">
        <f t="shared" si="147"/>
        <v>0.97058823529411797</v>
      </c>
      <c r="F781">
        <f t="shared" si="148"/>
        <v>1.0336329663670338</v>
      </c>
      <c r="H781">
        <f t="shared" si="149"/>
        <v>59.181205082995518</v>
      </c>
      <c r="I781">
        <f t="shared" si="149"/>
        <v>59.181205082995518</v>
      </c>
      <c r="K781" s="10">
        <f t="shared" si="143"/>
        <v>57.440581404083908</v>
      </c>
      <c r="L781" s="10">
        <f t="shared" si="144"/>
        <v>61.171644563112437</v>
      </c>
      <c r="N781" s="10">
        <f t="shared" si="145"/>
        <v>-0.26538656987888487</v>
      </c>
      <c r="O781" s="10">
        <f t="shared" si="146"/>
        <v>0.10161402751342763</v>
      </c>
      <c r="Q781" s="10">
        <f t="shared" si="150"/>
        <v>13.57579597429956</v>
      </c>
      <c r="R781" s="10">
        <f t="shared" si="151"/>
        <v>5.0364299928967924</v>
      </c>
      <c r="T781" s="6">
        <f t="shared" si="152"/>
        <v>118.61222596719634</v>
      </c>
    </row>
    <row r="782" spans="1:20" x14ac:dyDescent="0.25">
      <c r="A782" s="2">
        <v>42476</v>
      </c>
      <c r="B782">
        <v>127.4727178243548</v>
      </c>
      <c r="C782">
        <v>109.6186803770351</v>
      </c>
      <c r="E782">
        <f t="shared" si="147"/>
        <v>0.97058823529411797</v>
      </c>
      <c r="F782">
        <f t="shared" si="148"/>
        <v>1.0336329663670338</v>
      </c>
      <c r="H782">
        <f t="shared" si="149"/>
        <v>59.181205082995518</v>
      </c>
      <c r="I782">
        <f t="shared" si="149"/>
        <v>59.181205082995518</v>
      </c>
      <c r="K782" s="10">
        <f t="shared" si="143"/>
        <v>57.440581404083908</v>
      </c>
      <c r="L782" s="10">
        <f t="shared" si="144"/>
        <v>61.171644563112437</v>
      </c>
      <c r="N782" s="10">
        <f t="shared" si="145"/>
        <v>0</v>
      </c>
      <c r="O782" s="10">
        <f t="shared" si="146"/>
        <v>0</v>
      </c>
      <c r="Q782" s="10">
        <f t="shared" si="150"/>
        <v>13.57579597429956</v>
      </c>
      <c r="R782" s="10">
        <f t="shared" si="151"/>
        <v>5.0364299928967924</v>
      </c>
      <c r="T782" s="6">
        <f t="shared" si="152"/>
        <v>118.61222596719634</v>
      </c>
    </row>
    <row r="783" spans="1:20" x14ac:dyDescent="0.25">
      <c r="A783" s="2">
        <v>42477</v>
      </c>
      <c r="B783">
        <v>127.4727178243548</v>
      </c>
      <c r="C783">
        <v>109.6186803770351</v>
      </c>
      <c r="E783">
        <f t="shared" si="147"/>
        <v>0.97058823529411797</v>
      </c>
      <c r="F783">
        <f t="shared" si="148"/>
        <v>1.0336329663670338</v>
      </c>
      <c r="H783">
        <f t="shared" si="149"/>
        <v>59.181205082995518</v>
      </c>
      <c r="I783">
        <f t="shared" si="149"/>
        <v>59.181205082995518</v>
      </c>
      <c r="K783" s="10">
        <f t="shared" si="143"/>
        <v>57.440581404083908</v>
      </c>
      <c r="L783" s="10">
        <f t="shared" si="144"/>
        <v>61.171644563112437</v>
      </c>
      <c r="N783" s="10">
        <f t="shared" si="145"/>
        <v>0</v>
      </c>
      <c r="O783" s="10">
        <f t="shared" si="146"/>
        <v>0</v>
      </c>
      <c r="Q783" s="10">
        <f t="shared" si="150"/>
        <v>13.57579597429956</v>
      </c>
      <c r="R783" s="10">
        <f t="shared" si="151"/>
        <v>5.0364299928967924</v>
      </c>
      <c r="T783" s="6">
        <f t="shared" si="152"/>
        <v>118.61222596719634</v>
      </c>
    </row>
    <row r="784" spans="1:20" x14ac:dyDescent="0.25">
      <c r="A784" s="2">
        <v>42478</v>
      </c>
      <c r="B784">
        <v>127.5939719383336</v>
      </c>
      <c r="C784">
        <v>109.5651242502142</v>
      </c>
      <c r="E784">
        <f t="shared" si="147"/>
        <v>0.97151147454497477</v>
      </c>
      <c r="F784">
        <f t="shared" si="148"/>
        <v>1.0331279668720332</v>
      </c>
      <c r="H784">
        <f t="shared" si="149"/>
        <v>59.181205082995518</v>
      </c>
      <c r="I784">
        <f t="shared" si="149"/>
        <v>59.181205082995518</v>
      </c>
      <c r="K784" s="10">
        <f t="shared" si="143"/>
        <v>57.495219815529531</v>
      </c>
      <c r="L784" s="10">
        <f t="shared" si="144"/>
        <v>61.141758084431999</v>
      </c>
      <c r="N784" s="10">
        <f t="shared" si="145"/>
        <v>5.4638411445623092E-2</v>
      </c>
      <c r="O784" s="10">
        <f t="shared" si="146"/>
        <v>-2.9886478680438699E-2</v>
      </c>
      <c r="Q784" s="10">
        <f t="shared" si="150"/>
        <v>13.630434385745183</v>
      </c>
      <c r="R784" s="10">
        <f t="shared" si="151"/>
        <v>5.0065435142163537</v>
      </c>
      <c r="T784" s="6">
        <f t="shared" si="152"/>
        <v>118.63697789996152</v>
      </c>
    </row>
    <row r="785" spans="1:20" x14ac:dyDescent="0.25">
      <c r="A785" s="2">
        <v>42479</v>
      </c>
      <c r="B785">
        <v>128.47739476875111</v>
      </c>
      <c r="C785">
        <v>109.49014567266499</v>
      </c>
      <c r="E785">
        <f t="shared" si="147"/>
        <v>0.97823793194407827</v>
      </c>
      <c r="F785">
        <f t="shared" si="148"/>
        <v>1.0324209675790332</v>
      </c>
      <c r="H785">
        <f t="shared" si="149"/>
        <v>59.181205082995518</v>
      </c>
      <c r="I785">
        <f t="shared" si="149"/>
        <v>59.181205082995518</v>
      </c>
      <c r="K785" s="10">
        <f t="shared" si="143"/>
        <v>57.893299670347908</v>
      </c>
      <c r="L785" s="10">
        <f t="shared" si="144"/>
        <v>61.099917014279434</v>
      </c>
      <c r="N785" s="10">
        <f t="shared" si="145"/>
        <v>0.39807985481837704</v>
      </c>
      <c r="O785" s="10">
        <f t="shared" si="146"/>
        <v>-4.1841070152564441E-2</v>
      </c>
      <c r="Q785" s="10">
        <f t="shared" si="150"/>
        <v>14.02851424056356</v>
      </c>
      <c r="R785" s="10">
        <f t="shared" si="151"/>
        <v>4.9647024440637892</v>
      </c>
      <c r="T785" s="6">
        <f t="shared" si="152"/>
        <v>118.99321668462734</v>
      </c>
    </row>
    <row r="786" spans="1:20" x14ac:dyDescent="0.25">
      <c r="A786" s="2">
        <v>42480</v>
      </c>
      <c r="B786">
        <v>129.3088515503205</v>
      </c>
      <c r="C786">
        <v>109.49014567266499</v>
      </c>
      <c r="E786">
        <f t="shared" si="147"/>
        <v>0.98456871537852841</v>
      </c>
      <c r="F786">
        <f t="shared" si="148"/>
        <v>1.0324209675790332</v>
      </c>
      <c r="H786">
        <f t="shared" si="149"/>
        <v>59.181205082995518</v>
      </c>
      <c r="I786">
        <f t="shared" si="149"/>
        <v>59.181205082995518</v>
      </c>
      <c r="K786" s="10">
        <f t="shared" si="143"/>
        <v>58.267963063118131</v>
      </c>
      <c r="L786" s="10">
        <f t="shared" si="144"/>
        <v>61.099917014279434</v>
      </c>
      <c r="N786" s="10">
        <f t="shared" si="145"/>
        <v>0.37466339277022342</v>
      </c>
      <c r="O786" s="10">
        <f t="shared" si="146"/>
        <v>0</v>
      </c>
      <c r="Q786" s="10">
        <f t="shared" si="150"/>
        <v>14.403177633333783</v>
      </c>
      <c r="R786" s="10">
        <f t="shared" si="151"/>
        <v>4.9647024440637892</v>
      </c>
      <c r="T786" s="6">
        <f t="shared" si="152"/>
        <v>119.36788007739756</v>
      </c>
    </row>
    <row r="787" spans="1:20" x14ac:dyDescent="0.25">
      <c r="A787" s="2">
        <v>42481</v>
      </c>
      <c r="B787">
        <v>129.17027542005891</v>
      </c>
      <c r="C787">
        <v>109.27592116538131</v>
      </c>
      <c r="E787">
        <f t="shared" si="147"/>
        <v>0.98351358480611994</v>
      </c>
      <c r="F787">
        <f t="shared" si="148"/>
        <v>1.0304009695990306</v>
      </c>
      <c r="H787">
        <f t="shared" si="149"/>
        <v>59.181205082995518</v>
      </c>
      <c r="I787">
        <f t="shared" si="149"/>
        <v>59.181205082995518</v>
      </c>
      <c r="K787" s="10">
        <f t="shared" si="143"/>
        <v>58.205519164323093</v>
      </c>
      <c r="L787" s="10">
        <f t="shared" si="144"/>
        <v>60.980371099557658</v>
      </c>
      <c r="N787" s="10">
        <f t="shared" si="145"/>
        <v>-6.2443898795038422E-2</v>
      </c>
      <c r="O787" s="10">
        <f t="shared" si="146"/>
        <v>-0.11954591472177611</v>
      </c>
      <c r="Q787" s="10">
        <f t="shared" si="150"/>
        <v>14.340733734538745</v>
      </c>
      <c r="R787" s="10">
        <f t="shared" si="151"/>
        <v>4.8451565293420131</v>
      </c>
      <c r="T787" s="6">
        <f t="shared" si="152"/>
        <v>119.18589026388075</v>
      </c>
    </row>
    <row r="788" spans="1:20" x14ac:dyDescent="0.25">
      <c r="A788" s="2">
        <v>42482</v>
      </c>
      <c r="B788">
        <v>129.1356313874935</v>
      </c>
      <c r="C788">
        <v>109.2009425878321</v>
      </c>
      <c r="E788">
        <f t="shared" si="147"/>
        <v>0.98324980216301772</v>
      </c>
      <c r="F788">
        <f t="shared" si="148"/>
        <v>1.0296939703060306</v>
      </c>
      <c r="H788">
        <f t="shared" si="149"/>
        <v>59.181205082995518</v>
      </c>
      <c r="I788">
        <f t="shared" si="149"/>
        <v>59.181205082995518</v>
      </c>
      <c r="K788" s="10">
        <f t="shared" si="143"/>
        <v>58.189908189624319</v>
      </c>
      <c r="L788" s="10">
        <f t="shared" si="144"/>
        <v>60.938530029405094</v>
      </c>
      <c r="N788" s="10">
        <f t="shared" si="145"/>
        <v>-1.5610974698773816E-2</v>
      </c>
      <c r="O788" s="10">
        <f t="shared" si="146"/>
        <v>-4.1841070152564441E-2</v>
      </c>
      <c r="Q788" s="10">
        <f t="shared" si="150"/>
        <v>14.325122759839971</v>
      </c>
      <c r="R788" s="10">
        <f t="shared" si="151"/>
        <v>4.8033154591894487</v>
      </c>
      <c r="T788" s="6">
        <f t="shared" si="152"/>
        <v>119.12843821902942</v>
      </c>
    </row>
    <row r="789" spans="1:20" x14ac:dyDescent="0.25">
      <c r="A789" s="2">
        <v>42483</v>
      </c>
      <c r="B789">
        <v>129.1356313874935</v>
      </c>
      <c r="C789">
        <v>109.2009425878321</v>
      </c>
      <c r="E789">
        <f t="shared" si="147"/>
        <v>0.98324980216301772</v>
      </c>
      <c r="F789">
        <f t="shared" si="148"/>
        <v>1.0296939703060306</v>
      </c>
      <c r="H789">
        <f t="shared" si="149"/>
        <v>59.181205082995518</v>
      </c>
      <c r="I789">
        <f t="shared" si="149"/>
        <v>59.181205082995518</v>
      </c>
      <c r="K789" s="10">
        <f t="shared" si="143"/>
        <v>58.189908189624319</v>
      </c>
      <c r="L789" s="10">
        <f t="shared" si="144"/>
        <v>60.938530029405094</v>
      </c>
      <c r="N789" s="10">
        <f t="shared" si="145"/>
        <v>0</v>
      </c>
      <c r="O789" s="10">
        <f t="shared" si="146"/>
        <v>0</v>
      </c>
      <c r="Q789" s="10">
        <f t="shared" si="150"/>
        <v>14.325122759839971</v>
      </c>
      <c r="R789" s="10">
        <f t="shared" si="151"/>
        <v>4.8033154591894487</v>
      </c>
      <c r="T789" s="6">
        <f t="shared" si="152"/>
        <v>119.12843821902942</v>
      </c>
    </row>
    <row r="790" spans="1:20" x14ac:dyDescent="0.25">
      <c r="A790" s="2">
        <v>42484</v>
      </c>
      <c r="B790">
        <v>129.1356313874935</v>
      </c>
      <c r="C790">
        <v>109.2009425878321</v>
      </c>
      <c r="E790">
        <f t="shared" si="147"/>
        <v>0.98324980216301772</v>
      </c>
      <c r="F790">
        <f t="shared" si="148"/>
        <v>1.0296939703060306</v>
      </c>
      <c r="H790">
        <f t="shared" si="149"/>
        <v>59.181205082995518</v>
      </c>
      <c r="I790">
        <f t="shared" si="149"/>
        <v>59.181205082995518</v>
      </c>
      <c r="K790" s="10">
        <f t="shared" si="143"/>
        <v>58.189908189624319</v>
      </c>
      <c r="L790" s="10">
        <f t="shared" si="144"/>
        <v>60.938530029405094</v>
      </c>
      <c r="N790" s="10">
        <f t="shared" si="145"/>
        <v>0</v>
      </c>
      <c r="O790" s="10">
        <f t="shared" si="146"/>
        <v>0</v>
      </c>
      <c r="Q790" s="10">
        <f t="shared" si="150"/>
        <v>14.325122759839971</v>
      </c>
      <c r="R790" s="10">
        <f t="shared" si="151"/>
        <v>4.8033154591894487</v>
      </c>
      <c r="T790" s="6">
        <f t="shared" si="152"/>
        <v>119.12843821902942</v>
      </c>
    </row>
    <row r="791" spans="1:20" x14ac:dyDescent="0.25">
      <c r="A791" s="2">
        <v>42485</v>
      </c>
      <c r="B791">
        <v>128.40810670362029</v>
      </c>
      <c r="C791">
        <v>109.04027420736929</v>
      </c>
      <c r="E791">
        <f t="shared" si="147"/>
        <v>0.97771036665787381</v>
      </c>
      <c r="F791">
        <f t="shared" si="148"/>
        <v>1.0281789718210284</v>
      </c>
      <c r="H791">
        <f t="shared" si="149"/>
        <v>59.181205082995518</v>
      </c>
      <c r="I791">
        <f t="shared" si="149"/>
        <v>59.181205082995518</v>
      </c>
      <c r="K791" s="10">
        <f t="shared" si="143"/>
        <v>57.862077720950374</v>
      </c>
      <c r="L791" s="10">
        <f t="shared" si="144"/>
        <v>60.848870593363749</v>
      </c>
      <c r="N791" s="10">
        <f t="shared" si="145"/>
        <v>-0.32783046867394461</v>
      </c>
      <c r="O791" s="10">
        <f t="shared" si="146"/>
        <v>-8.965943604134452E-2</v>
      </c>
      <c r="Q791" s="10">
        <f t="shared" si="150"/>
        <v>13.997292291166026</v>
      </c>
      <c r="R791" s="10">
        <f t="shared" si="151"/>
        <v>4.7136560231481042</v>
      </c>
      <c r="T791" s="6">
        <f t="shared" si="152"/>
        <v>118.71094831431412</v>
      </c>
    </row>
    <row r="792" spans="1:20" x14ac:dyDescent="0.25">
      <c r="A792" s="2">
        <v>42486</v>
      </c>
      <c r="B792">
        <v>128.47739476875111</v>
      </c>
      <c r="C792">
        <v>108.9760068551842</v>
      </c>
      <c r="E792">
        <f t="shared" si="147"/>
        <v>0.97823793194407827</v>
      </c>
      <c r="F792">
        <f t="shared" si="148"/>
        <v>1.0275729724270277</v>
      </c>
      <c r="H792">
        <f t="shared" si="149"/>
        <v>59.181205082995518</v>
      </c>
      <c r="I792">
        <f t="shared" si="149"/>
        <v>59.181205082995518</v>
      </c>
      <c r="K792" s="10">
        <f t="shared" si="143"/>
        <v>57.893299670347908</v>
      </c>
      <c r="L792" s="10">
        <f t="shared" si="144"/>
        <v>60.81300681894723</v>
      </c>
      <c r="N792" s="10">
        <f t="shared" si="145"/>
        <v>3.1221949397533422E-2</v>
      </c>
      <c r="O792" s="10">
        <f t="shared" si="146"/>
        <v>-3.5863774416519334E-2</v>
      </c>
      <c r="Q792" s="10">
        <f t="shared" si="150"/>
        <v>14.02851424056356</v>
      </c>
      <c r="R792" s="10">
        <f t="shared" si="151"/>
        <v>4.6777922487315848</v>
      </c>
      <c r="T792" s="6">
        <f t="shared" si="152"/>
        <v>118.70630648929514</v>
      </c>
    </row>
    <row r="793" spans="1:20" x14ac:dyDescent="0.25">
      <c r="A793" s="2">
        <v>42487</v>
      </c>
      <c r="B793">
        <v>128.52936081759921</v>
      </c>
      <c r="C793">
        <v>109.10454155955441</v>
      </c>
      <c r="E793">
        <f t="shared" si="147"/>
        <v>0.97863360590873161</v>
      </c>
      <c r="F793">
        <f t="shared" si="148"/>
        <v>1.0287849712150292</v>
      </c>
      <c r="H793">
        <f t="shared" si="149"/>
        <v>59.181205082995518</v>
      </c>
      <c r="I793">
        <f t="shared" si="149"/>
        <v>59.181205082995518</v>
      </c>
      <c r="K793" s="10">
        <f t="shared" si="143"/>
        <v>57.916716132396061</v>
      </c>
      <c r="L793" s="10">
        <f t="shared" si="144"/>
        <v>60.884734367780283</v>
      </c>
      <c r="N793" s="10">
        <f t="shared" si="145"/>
        <v>2.3416462048153619E-2</v>
      </c>
      <c r="O793" s="10">
        <f t="shared" si="146"/>
        <v>7.1727548833052879E-2</v>
      </c>
      <c r="Q793" s="10">
        <f t="shared" si="150"/>
        <v>14.051930702611713</v>
      </c>
      <c r="R793" s="10">
        <f t="shared" si="151"/>
        <v>4.7495197975646377</v>
      </c>
      <c r="T793" s="6">
        <f t="shared" si="152"/>
        <v>118.80145050017634</v>
      </c>
    </row>
    <row r="794" spans="1:20" x14ac:dyDescent="0.25">
      <c r="A794" s="2">
        <v>42488</v>
      </c>
      <c r="B794">
        <v>128.61597089901261</v>
      </c>
      <c r="C794">
        <v>109.3080548414739</v>
      </c>
      <c r="E794">
        <f t="shared" si="147"/>
        <v>0.97929306251648618</v>
      </c>
      <c r="F794">
        <f t="shared" si="148"/>
        <v>1.0307039692960316</v>
      </c>
      <c r="H794">
        <f t="shared" si="149"/>
        <v>59.181205082995518</v>
      </c>
      <c r="I794">
        <f t="shared" si="149"/>
        <v>59.181205082995518</v>
      </c>
      <c r="K794" s="10">
        <f t="shared" si="143"/>
        <v>57.955743569142918</v>
      </c>
      <c r="L794" s="10">
        <f t="shared" si="144"/>
        <v>60.998302986765964</v>
      </c>
      <c r="N794" s="10">
        <f t="shared" si="145"/>
        <v>3.9027436746856381E-2</v>
      </c>
      <c r="O794" s="10">
        <f t="shared" si="146"/>
        <v>0.11356861898568127</v>
      </c>
      <c r="Q794" s="10">
        <f t="shared" si="150"/>
        <v>14.09095813935857</v>
      </c>
      <c r="R794" s="10">
        <f t="shared" si="151"/>
        <v>4.863088416550319</v>
      </c>
      <c r="T794" s="6">
        <f t="shared" si="152"/>
        <v>118.95404655590889</v>
      </c>
    </row>
    <row r="795" spans="1:20" x14ac:dyDescent="0.25">
      <c r="A795" s="2">
        <v>42489</v>
      </c>
      <c r="B795">
        <v>124.90905941451589</v>
      </c>
      <c r="C795">
        <v>109.2973436161097</v>
      </c>
      <c r="E795">
        <f t="shared" si="147"/>
        <v>0.95106831970456385</v>
      </c>
      <c r="F795">
        <f t="shared" si="148"/>
        <v>1.0306029693970311</v>
      </c>
      <c r="H795">
        <f t="shared" si="149"/>
        <v>59.181205082995518</v>
      </c>
      <c r="I795">
        <f t="shared" si="149"/>
        <v>59.181205082995518</v>
      </c>
      <c r="K795" s="10">
        <f t="shared" si="143"/>
        <v>56.285369276375739</v>
      </c>
      <c r="L795" s="10">
        <f t="shared" si="144"/>
        <v>60.992325691029855</v>
      </c>
      <c r="N795" s="10">
        <f t="shared" si="145"/>
        <v>-1.6703742927671783</v>
      </c>
      <c r="O795" s="10">
        <f t="shared" si="146"/>
        <v>-5.9772957361090562E-3</v>
      </c>
      <c r="Q795" s="10">
        <f t="shared" si="150"/>
        <v>12.420583846591391</v>
      </c>
      <c r="R795" s="10">
        <f t="shared" si="151"/>
        <v>4.8571111208142099</v>
      </c>
      <c r="T795" s="6">
        <f t="shared" si="152"/>
        <v>117.27769496740559</v>
      </c>
    </row>
    <row r="796" spans="1:20" x14ac:dyDescent="0.25">
      <c r="A796" s="2">
        <v>42490</v>
      </c>
      <c r="B796">
        <v>124.90905941451589</v>
      </c>
      <c r="C796">
        <v>109.2973436161097</v>
      </c>
      <c r="E796">
        <f t="shared" si="147"/>
        <v>0.95106831970456385</v>
      </c>
      <c r="F796">
        <f t="shared" si="148"/>
        <v>1.0306029693970311</v>
      </c>
      <c r="H796">
        <f t="shared" si="149"/>
        <v>59.181205082995518</v>
      </c>
      <c r="I796">
        <f t="shared" si="149"/>
        <v>59.181205082995518</v>
      </c>
      <c r="K796" s="10">
        <f t="shared" si="143"/>
        <v>56.285369276375739</v>
      </c>
      <c r="L796" s="10">
        <f t="shared" si="144"/>
        <v>60.992325691029855</v>
      </c>
      <c r="N796" s="10">
        <f t="shared" si="145"/>
        <v>0</v>
      </c>
      <c r="O796" s="10">
        <f t="shared" si="146"/>
        <v>0</v>
      </c>
      <c r="Q796" s="10">
        <f t="shared" si="150"/>
        <v>12.420583846591391</v>
      </c>
      <c r="R796" s="10">
        <f t="shared" si="151"/>
        <v>4.8571111208142099</v>
      </c>
      <c r="T796" s="6">
        <f t="shared" si="152"/>
        <v>117.27769496740559</v>
      </c>
    </row>
    <row r="797" spans="1:20" x14ac:dyDescent="0.25">
      <c r="A797" s="2">
        <v>42491</v>
      </c>
      <c r="B797">
        <v>124.90905941451589</v>
      </c>
      <c r="C797">
        <v>109.2973436161097</v>
      </c>
      <c r="E797">
        <f t="shared" si="147"/>
        <v>0.95106831970456385</v>
      </c>
      <c r="F797">
        <f t="shared" si="148"/>
        <v>1.0306029693970311</v>
      </c>
      <c r="H797">
        <f t="shared" si="149"/>
        <v>59.181205082995518</v>
      </c>
      <c r="I797">
        <f t="shared" si="149"/>
        <v>59.181205082995518</v>
      </c>
      <c r="K797" s="10">
        <f t="shared" si="143"/>
        <v>56.285369276375739</v>
      </c>
      <c r="L797" s="10">
        <f t="shared" si="144"/>
        <v>60.992325691029855</v>
      </c>
      <c r="N797" s="10">
        <f t="shared" si="145"/>
        <v>0</v>
      </c>
      <c r="O797" s="10">
        <f t="shared" si="146"/>
        <v>0</v>
      </c>
      <c r="Q797" s="10">
        <f t="shared" si="150"/>
        <v>12.420583846591391</v>
      </c>
      <c r="R797" s="10">
        <f t="shared" si="151"/>
        <v>4.8571111208142099</v>
      </c>
      <c r="T797" s="6">
        <f t="shared" si="152"/>
        <v>117.27769496740559</v>
      </c>
    </row>
    <row r="798" spans="1:20" x14ac:dyDescent="0.25">
      <c r="A798" s="2">
        <v>42492</v>
      </c>
      <c r="B798">
        <v>125.34210982158331</v>
      </c>
      <c r="C798">
        <v>109.2973436161097</v>
      </c>
      <c r="E798">
        <f t="shared" si="147"/>
        <v>0.95436560274334004</v>
      </c>
      <c r="F798">
        <f t="shared" si="148"/>
        <v>1.0306029693970311</v>
      </c>
      <c r="H798">
        <f t="shared" si="149"/>
        <v>59.181205082995518</v>
      </c>
      <c r="I798">
        <f t="shared" si="149"/>
        <v>59.181205082995518</v>
      </c>
      <c r="K798" s="10">
        <f t="shared" si="143"/>
        <v>56.480506460110234</v>
      </c>
      <c r="L798" s="10">
        <f t="shared" si="144"/>
        <v>60.992325691029855</v>
      </c>
      <c r="N798" s="10">
        <f t="shared" si="145"/>
        <v>0.19513718373449507</v>
      </c>
      <c r="O798" s="10">
        <f t="shared" si="146"/>
        <v>0</v>
      </c>
      <c r="Q798" s="10">
        <f t="shared" si="150"/>
        <v>12.615721030325886</v>
      </c>
      <c r="R798" s="10">
        <f t="shared" si="151"/>
        <v>4.8571111208142099</v>
      </c>
      <c r="T798" s="6">
        <f t="shared" si="152"/>
        <v>117.4728321511401</v>
      </c>
    </row>
    <row r="799" spans="1:20" x14ac:dyDescent="0.25">
      <c r="A799" s="2">
        <v>42493</v>
      </c>
      <c r="B799">
        <v>123.8177723887061</v>
      </c>
      <c r="C799">
        <v>109.5758354755784</v>
      </c>
      <c r="E799">
        <f t="shared" si="147"/>
        <v>0.94275916644684821</v>
      </c>
      <c r="F799">
        <f t="shared" si="148"/>
        <v>1.0332289667710337</v>
      </c>
      <c r="H799">
        <f t="shared" si="149"/>
        <v>59.181205082995518</v>
      </c>
      <c r="I799">
        <f t="shared" si="149"/>
        <v>59.181205082995518</v>
      </c>
      <c r="K799" s="10">
        <f t="shared" si="143"/>
        <v>55.793623573364833</v>
      </c>
      <c r="L799" s="10">
        <f t="shared" si="144"/>
        <v>61.147735380168108</v>
      </c>
      <c r="N799" s="10">
        <f t="shared" si="145"/>
        <v>-0.68688288674540132</v>
      </c>
      <c r="O799" s="10">
        <f t="shared" si="146"/>
        <v>0.15540968913825282</v>
      </c>
      <c r="Q799" s="10">
        <f t="shared" si="150"/>
        <v>11.928838143580485</v>
      </c>
      <c r="R799" s="10">
        <f t="shared" si="151"/>
        <v>5.0125208099524627</v>
      </c>
      <c r="T799" s="6">
        <f t="shared" si="152"/>
        <v>116.94135895353294</v>
      </c>
    </row>
    <row r="800" spans="1:20" x14ac:dyDescent="0.25">
      <c r="A800" s="2">
        <v>42494</v>
      </c>
      <c r="B800">
        <v>123.19417980252901</v>
      </c>
      <c r="C800">
        <v>109.6508140531277</v>
      </c>
      <c r="E800">
        <f t="shared" si="147"/>
        <v>0.93801107887101021</v>
      </c>
      <c r="F800">
        <f t="shared" si="148"/>
        <v>1.0339359660640346</v>
      </c>
      <c r="H800">
        <f t="shared" si="149"/>
        <v>59.181205082995518</v>
      </c>
      <c r="I800">
        <f t="shared" si="149"/>
        <v>59.181205082995518</v>
      </c>
      <c r="K800" s="10">
        <f t="shared" si="143"/>
        <v>55.512626028787139</v>
      </c>
      <c r="L800" s="10">
        <f t="shared" si="144"/>
        <v>61.189576450320729</v>
      </c>
      <c r="N800" s="10">
        <f t="shared" si="145"/>
        <v>-0.28099754457769421</v>
      </c>
      <c r="O800" s="10">
        <f t="shared" si="146"/>
        <v>4.1841070152621285E-2</v>
      </c>
      <c r="Q800" s="10">
        <f t="shared" si="150"/>
        <v>11.647840599002791</v>
      </c>
      <c r="R800" s="10">
        <f t="shared" si="151"/>
        <v>5.054361880105084</v>
      </c>
      <c r="T800" s="6">
        <f t="shared" si="152"/>
        <v>116.70220247910787</v>
      </c>
    </row>
    <row r="801" spans="1:20" x14ac:dyDescent="0.25">
      <c r="A801" s="2">
        <v>42495</v>
      </c>
      <c r="B801">
        <v>124.3027888446215</v>
      </c>
      <c r="C801">
        <v>109.7686375321337</v>
      </c>
      <c r="E801">
        <f t="shared" si="147"/>
        <v>0.94645212345027696</v>
      </c>
      <c r="F801">
        <f t="shared" si="148"/>
        <v>1.0350469649530356</v>
      </c>
      <c r="H801">
        <f t="shared" si="149"/>
        <v>59.181205082995518</v>
      </c>
      <c r="I801">
        <f t="shared" si="149"/>
        <v>59.181205082995518</v>
      </c>
      <c r="K801" s="10">
        <f t="shared" si="143"/>
        <v>56.012177219147432</v>
      </c>
      <c r="L801" s="10">
        <f t="shared" si="144"/>
        <v>61.255326703417673</v>
      </c>
      <c r="N801" s="10">
        <f t="shared" si="145"/>
        <v>0.49955119036029316</v>
      </c>
      <c r="O801" s="10">
        <f t="shared" si="146"/>
        <v>6.5750253096943823E-2</v>
      </c>
      <c r="Q801" s="10">
        <f t="shared" si="150"/>
        <v>12.147391789363084</v>
      </c>
      <c r="R801" s="10">
        <f t="shared" si="151"/>
        <v>5.1201121332020278</v>
      </c>
      <c r="T801" s="6">
        <f t="shared" si="152"/>
        <v>117.26750392256511</v>
      </c>
    </row>
    <row r="802" spans="1:20" x14ac:dyDescent="0.25">
      <c r="A802" s="2">
        <v>42496</v>
      </c>
      <c r="B802">
        <v>123.6965182747272</v>
      </c>
      <c r="C802">
        <v>109.7793487574979</v>
      </c>
      <c r="E802">
        <f t="shared" si="147"/>
        <v>0.94183592719599063</v>
      </c>
      <c r="F802">
        <f t="shared" si="148"/>
        <v>1.0351479648520359</v>
      </c>
      <c r="H802">
        <f t="shared" si="149"/>
        <v>59.181205082995518</v>
      </c>
      <c r="I802">
        <f t="shared" si="149"/>
        <v>59.181205082995518</v>
      </c>
      <c r="K802" s="10">
        <f t="shared" si="143"/>
        <v>55.73898516191916</v>
      </c>
      <c r="L802" s="10">
        <f t="shared" si="144"/>
        <v>61.261303999153768</v>
      </c>
      <c r="N802" s="10">
        <f t="shared" si="145"/>
        <v>-0.27319205722827178</v>
      </c>
      <c r="O802" s="10">
        <f t="shared" si="146"/>
        <v>5.9772957360948453E-3</v>
      </c>
      <c r="Q802" s="10">
        <f t="shared" si="150"/>
        <v>11.874199732134812</v>
      </c>
      <c r="R802" s="10">
        <f t="shared" si="151"/>
        <v>5.1260894289381227</v>
      </c>
      <c r="T802" s="6">
        <f t="shared" si="152"/>
        <v>117.00028916107293</v>
      </c>
    </row>
    <row r="803" spans="1:20" x14ac:dyDescent="0.25">
      <c r="A803" s="2">
        <v>42497</v>
      </c>
      <c r="B803">
        <v>123.6965182747272</v>
      </c>
      <c r="C803">
        <v>109.7793487574979</v>
      </c>
      <c r="E803">
        <f t="shared" si="147"/>
        <v>0.94183592719599063</v>
      </c>
      <c r="F803">
        <f t="shared" si="148"/>
        <v>1.0351479648520359</v>
      </c>
      <c r="H803">
        <f t="shared" si="149"/>
        <v>59.181205082995518</v>
      </c>
      <c r="I803">
        <f t="shared" si="149"/>
        <v>59.181205082995518</v>
      </c>
      <c r="K803" s="10">
        <f t="shared" si="143"/>
        <v>55.73898516191916</v>
      </c>
      <c r="L803" s="10">
        <f t="shared" si="144"/>
        <v>61.261303999153768</v>
      </c>
      <c r="N803" s="10">
        <f t="shared" si="145"/>
        <v>0</v>
      </c>
      <c r="O803" s="10">
        <f t="shared" si="146"/>
        <v>0</v>
      </c>
      <c r="Q803" s="10">
        <f t="shared" si="150"/>
        <v>11.874199732134812</v>
      </c>
      <c r="R803" s="10">
        <f t="shared" si="151"/>
        <v>5.1260894289381227</v>
      </c>
      <c r="T803" s="6">
        <f t="shared" si="152"/>
        <v>117.00028916107293</v>
      </c>
    </row>
    <row r="804" spans="1:20" x14ac:dyDescent="0.25">
      <c r="A804" s="2">
        <v>42498</v>
      </c>
      <c r="B804">
        <v>123.6965182747272</v>
      </c>
      <c r="C804">
        <v>109.7793487574979</v>
      </c>
      <c r="E804">
        <f t="shared" si="147"/>
        <v>0.94183592719599063</v>
      </c>
      <c r="F804">
        <f t="shared" si="148"/>
        <v>1.0351479648520359</v>
      </c>
      <c r="H804">
        <f t="shared" si="149"/>
        <v>59.181205082995518</v>
      </c>
      <c r="I804">
        <f t="shared" si="149"/>
        <v>59.181205082995518</v>
      </c>
      <c r="K804" s="10">
        <f t="shared" ref="K804:K867" si="153">H804*E804</f>
        <v>55.73898516191916</v>
      </c>
      <c r="L804" s="10">
        <f t="shared" ref="L804:L867" si="154">I804*F804</f>
        <v>61.261303999153768</v>
      </c>
      <c r="N804" s="10">
        <f t="shared" ref="N804:N867" si="155">K804-K803</f>
        <v>0</v>
      </c>
      <c r="O804" s="10">
        <f t="shared" ref="O804:O867" si="156">L804-L803</f>
        <v>0</v>
      </c>
      <c r="Q804" s="10">
        <f t="shared" si="150"/>
        <v>11.874199732134812</v>
      </c>
      <c r="R804" s="10">
        <f t="shared" si="151"/>
        <v>5.1260894289381227</v>
      </c>
      <c r="T804" s="6">
        <f t="shared" si="152"/>
        <v>117.00028916107293</v>
      </c>
    </row>
    <row r="805" spans="1:20" x14ac:dyDescent="0.25">
      <c r="A805" s="2">
        <v>42499</v>
      </c>
      <c r="B805">
        <v>124.3027888446215</v>
      </c>
      <c r="C805">
        <v>109.8543273350471</v>
      </c>
      <c r="E805">
        <f t="shared" ref="E805:E868" si="157">B805/$B$676</f>
        <v>0.94645212345027696</v>
      </c>
      <c r="F805">
        <f t="shared" ref="F805:F868" si="158">C805/$C$676</f>
        <v>1.0358549641450361</v>
      </c>
      <c r="H805">
        <f t="shared" ref="H805:I868" si="159">$M$675/2</f>
        <v>59.181205082995518</v>
      </c>
      <c r="I805">
        <f t="shared" si="159"/>
        <v>59.181205082995518</v>
      </c>
      <c r="K805" s="10">
        <f t="shared" si="153"/>
        <v>56.012177219147432</v>
      </c>
      <c r="L805" s="10">
        <f t="shared" si="154"/>
        <v>61.303145069306353</v>
      </c>
      <c r="N805" s="10">
        <f t="shared" si="155"/>
        <v>0.27319205722827178</v>
      </c>
      <c r="O805" s="10">
        <f t="shared" si="156"/>
        <v>4.1841070152585758E-2</v>
      </c>
      <c r="Q805" s="10">
        <f t="shared" ref="Q805:Q868" si="160">K805-H805+$Q$675</f>
        <v>12.147391789363084</v>
      </c>
      <c r="R805" s="10">
        <f t="shared" ref="R805:R868" si="161">L805-I805+$R$675</f>
        <v>5.1679304990907085</v>
      </c>
      <c r="T805" s="6">
        <f t="shared" si="152"/>
        <v>117.31532228845379</v>
      </c>
    </row>
    <row r="806" spans="1:20" x14ac:dyDescent="0.25">
      <c r="A806" s="2">
        <v>42500</v>
      </c>
      <c r="B806">
        <v>125.82712627749871</v>
      </c>
      <c r="C806">
        <v>109.8543273350471</v>
      </c>
      <c r="E806">
        <f t="shared" si="157"/>
        <v>0.95805855974676868</v>
      </c>
      <c r="F806">
        <f t="shared" si="158"/>
        <v>1.0358549641450361</v>
      </c>
      <c r="H806">
        <f t="shared" si="159"/>
        <v>59.181205082995518</v>
      </c>
      <c r="I806">
        <f t="shared" si="159"/>
        <v>59.181205082995518</v>
      </c>
      <c r="K806" s="10">
        <f t="shared" si="153"/>
        <v>56.699060105892833</v>
      </c>
      <c r="L806" s="10">
        <f t="shared" si="154"/>
        <v>61.303145069306353</v>
      </c>
      <c r="N806" s="10">
        <f t="shared" si="155"/>
        <v>0.68688288674540132</v>
      </c>
      <c r="O806" s="10">
        <f t="shared" si="156"/>
        <v>0</v>
      </c>
      <c r="Q806" s="10">
        <f t="shared" si="160"/>
        <v>12.834274676108485</v>
      </c>
      <c r="R806" s="10">
        <f t="shared" si="161"/>
        <v>5.1679304990907085</v>
      </c>
      <c r="T806" s="6">
        <f t="shared" si="152"/>
        <v>118.00220517519918</v>
      </c>
    </row>
    <row r="807" spans="1:20" x14ac:dyDescent="0.25">
      <c r="A807" s="2">
        <v>42501</v>
      </c>
      <c r="B807">
        <v>125.2554997401698</v>
      </c>
      <c r="C807">
        <v>109.8864610111397</v>
      </c>
      <c r="E807">
        <f t="shared" si="157"/>
        <v>0.95370614613558458</v>
      </c>
      <c r="F807">
        <f t="shared" si="158"/>
        <v>1.0361579638420368</v>
      </c>
      <c r="H807">
        <f t="shared" si="159"/>
        <v>59.181205082995518</v>
      </c>
      <c r="I807">
        <f t="shared" si="159"/>
        <v>59.181205082995518</v>
      </c>
      <c r="K807" s="10">
        <f t="shared" si="153"/>
        <v>56.441479023363321</v>
      </c>
      <c r="L807" s="10">
        <f t="shared" si="154"/>
        <v>61.321076956514638</v>
      </c>
      <c r="N807" s="10">
        <f t="shared" si="155"/>
        <v>-0.25758108252951217</v>
      </c>
      <c r="O807" s="10">
        <f t="shared" si="156"/>
        <v>1.7931887208284536E-2</v>
      </c>
      <c r="Q807" s="10">
        <f t="shared" si="160"/>
        <v>12.576693593578973</v>
      </c>
      <c r="R807" s="10">
        <f t="shared" si="161"/>
        <v>5.185862386298993</v>
      </c>
      <c r="T807" s="6">
        <f t="shared" si="152"/>
        <v>117.76255597987796</v>
      </c>
    </row>
    <row r="808" spans="1:20" x14ac:dyDescent="0.25">
      <c r="A808" s="2">
        <v>42502</v>
      </c>
      <c r="B808">
        <v>124.75316126797161</v>
      </c>
      <c r="C808">
        <v>109.75792630676951</v>
      </c>
      <c r="E808">
        <f t="shared" si="157"/>
        <v>0.94988129781060415</v>
      </c>
      <c r="F808">
        <f t="shared" si="158"/>
        <v>1.0349459650540354</v>
      </c>
      <c r="H808">
        <f t="shared" si="159"/>
        <v>59.181205082995518</v>
      </c>
      <c r="I808">
        <f t="shared" si="159"/>
        <v>59.181205082995518</v>
      </c>
      <c r="K808" s="10">
        <f t="shared" si="153"/>
        <v>56.215119890231307</v>
      </c>
      <c r="L808" s="10">
        <f t="shared" si="154"/>
        <v>61.249349407681578</v>
      </c>
      <c r="N808" s="10">
        <f t="shared" si="155"/>
        <v>-0.22635913313201428</v>
      </c>
      <c r="O808" s="10">
        <f t="shared" si="156"/>
        <v>-7.1727548833059984E-2</v>
      </c>
      <c r="Q808" s="10">
        <f t="shared" si="160"/>
        <v>12.350334460446959</v>
      </c>
      <c r="R808" s="10">
        <f t="shared" si="161"/>
        <v>5.114134837465933</v>
      </c>
      <c r="T808" s="6">
        <f t="shared" si="152"/>
        <v>117.46446929791288</v>
      </c>
    </row>
    <row r="809" spans="1:20" x14ac:dyDescent="0.25">
      <c r="A809" s="2">
        <v>42503</v>
      </c>
      <c r="B809">
        <v>126.0523124891737</v>
      </c>
      <c r="C809">
        <v>109.907883461868</v>
      </c>
      <c r="E809">
        <f t="shared" si="157"/>
        <v>0.95977314692693194</v>
      </c>
      <c r="F809">
        <f t="shared" si="158"/>
        <v>1.0363599636400365</v>
      </c>
      <c r="H809">
        <f t="shared" si="159"/>
        <v>59.181205082995518</v>
      </c>
      <c r="I809">
        <f t="shared" si="159"/>
        <v>59.181205082995518</v>
      </c>
      <c r="K809" s="10">
        <f t="shared" si="153"/>
        <v>56.80053144143475</v>
      </c>
      <c r="L809" s="10">
        <f t="shared" si="154"/>
        <v>61.333031547986778</v>
      </c>
      <c r="N809" s="10">
        <f t="shared" si="155"/>
        <v>0.58541155120344257</v>
      </c>
      <c r="O809" s="10">
        <f t="shared" si="156"/>
        <v>8.3682140305199937E-2</v>
      </c>
      <c r="Q809" s="10">
        <f t="shared" si="160"/>
        <v>12.935746011650401</v>
      </c>
      <c r="R809" s="10">
        <f t="shared" si="161"/>
        <v>5.1978169777711329</v>
      </c>
      <c r="T809" s="6">
        <f t="shared" si="152"/>
        <v>118.13356298942153</v>
      </c>
    </row>
    <row r="810" spans="1:20" x14ac:dyDescent="0.25">
      <c r="A810" s="2">
        <v>42504</v>
      </c>
      <c r="B810">
        <v>126.0523124891737</v>
      </c>
      <c r="C810">
        <v>109.907883461868</v>
      </c>
      <c r="E810">
        <f t="shared" si="157"/>
        <v>0.95977314692693194</v>
      </c>
      <c r="F810">
        <f t="shared" si="158"/>
        <v>1.0363599636400365</v>
      </c>
      <c r="H810">
        <f t="shared" si="159"/>
        <v>59.181205082995518</v>
      </c>
      <c r="I810">
        <f t="shared" si="159"/>
        <v>59.181205082995518</v>
      </c>
      <c r="K810" s="10">
        <f t="shared" si="153"/>
        <v>56.80053144143475</v>
      </c>
      <c r="L810" s="10">
        <f t="shared" si="154"/>
        <v>61.333031547986778</v>
      </c>
      <c r="N810" s="10">
        <f t="shared" si="155"/>
        <v>0</v>
      </c>
      <c r="O810" s="10">
        <f t="shared" si="156"/>
        <v>0</v>
      </c>
      <c r="Q810" s="10">
        <f t="shared" si="160"/>
        <v>12.935746011650401</v>
      </c>
      <c r="R810" s="10">
        <f t="shared" si="161"/>
        <v>5.1978169777711329</v>
      </c>
      <c r="T810" s="6">
        <f t="shared" si="152"/>
        <v>118.13356298942153</v>
      </c>
    </row>
    <row r="811" spans="1:20" x14ac:dyDescent="0.25">
      <c r="A811" s="2">
        <v>42505</v>
      </c>
      <c r="B811">
        <v>126.0523124891737</v>
      </c>
      <c r="C811">
        <v>109.907883461868</v>
      </c>
      <c r="E811">
        <f t="shared" si="157"/>
        <v>0.95977314692693194</v>
      </c>
      <c r="F811">
        <f t="shared" si="158"/>
        <v>1.0363599636400365</v>
      </c>
      <c r="H811">
        <f t="shared" si="159"/>
        <v>59.181205082995518</v>
      </c>
      <c r="I811">
        <f t="shared" si="159"/>
        <v>59.181205082995518</v>
      </c>
      <c r="K811" s="10">
        <f t="shared" si="153"/>
        <v>56.80053144143475</v>
      </c>
      <c r="L811" s="10">
        <f t="shared" si="154"/>
        <v>61.333031547986778</v>
      </c>
      <c r="N811" s="10">
        <f t="shared" si="155"/>
        <v>0</v>
      </c>
      <c r="O811" s="10">
        <f t="shared" si="156"/>
        <v>0</v>
      </c>
      <c r="Q811" s="10">
        <f t="shared" si="160"/>
        <v>12.935746011650401</v>
      </c>
      <c r="R811" s="10">
        <f t="shared" si="161"/>
        <v>5.1978169777711329</v>
      </c>
      <c r="T811" s="6">
        <f t="shared" si="152"/>
        <v>118.13356298942153</v>
      </c>
    </row>
    <row r="812" spans="1:20" x14ac:dyDescent="0.25">
      <c r="A812" s="2">
        <v>42506</v>
      </c>
      <c r="B812">
        <v>125.7058721635198</v>
      </c>
      <c r="C812">
        <v>109.7472150814053</v>
      </c>
      <c r="E812">
        <f t="shared" si="157"/>
        <v>0.9571353204959111</v>
      </c>
      <c r="F812">
        <f t="shared" si="158"/>
        <v>1.0348449651550351</v>
      </c>
      <c r="H812">
        <f t="shared" si="159"/>
        <v>59.181205082995518</v>
      </c>
      <c r="I812">
        <f t="shared" si="159"/>
        <v>59.181205082995518</v>
      </c>
      <c r="K812" s="10">
        <f t="shared" si="153"/>
        <v>56.644421694447161</v>
      </c>
      <c r="L812" s="10">
        <f t="shared" si="154"/>
        <v>61.243372111945483</v>
      </c>
      <c r="N812" s="10">
        <f t="shared" si="155"/>
        <v>-0.15610974698758895</v>
      </c>
      <c r="O812" s="10">
        <f t="shared" si="156"/>
        <v>-8.9659436041294782E-2</v>
      </c>
      <c r="Q812" s="10">
        <f t="shared" si="160"/>
        <v>12.779636264662813</v>
      </c>
      <c r="R812" s="10">
        <f t="shared" si="161"/>
        <v>5.1081575417298382</v>
      </c>
      <c r="T812" s="6">
        <f t="shared" si="152"/>
        <v>117.88779380639264</v>
      </c>
    </row>
    <row r="813" spans="1:20" x14ac:dyDescent="0.25">
      <c r="A813" s="2">
        <v>42507</v>
      </c>
      <c r="B813">
        <v>125.7058721635198</v>
      </c>
      <c r="C813">
        <v>109.75792630676951</v>
      </c>
      <c r="E813">
        <f t="shared" si="157"/>
        <v>0.9571353204959111</v>
      </c>
      <c r="F813">
        <f t="shared" si="158"/>
        <v>1.0349459650540354</v>
      </c>
      <c r="H813">
        <f t="shared" si="159"/>
        <v>59.181205082995518</v>
      </c>
      <c r="I813">
        <f t="shared" si="159"/>
        <v>59.181205082995518</v>
      </c>
      <c r="K813" s="10">
        <f t="shared" si="153"/>
        <v>56.644421694447161</v>
      </c>
      <c r="L813" s="10">
        <f t="shared" si="154"/>
        <v>61.249349407681578</v>
      </c>
      <c r="N813" s="10">
        <f t="shared" si="155"/>
        <v>0</v>
      </c>
      <c r="O813" s="10">
        <f t="shared" si="156"/>
        <v>5.9772957360948453E-3</v>
      </c>
      <c r="Q813" s="10">
        <f t="shared" si="160"/>
        <v>12.779636264662813</v>
      </c>
      <c r="R813" s="10">
        <f t="shared" si="161"/>
        <v>5.114134837465933</v>
      </c>
      <c r="T813" s="6">
        <f t="shared" si="152"/>
        <v>117.89377110212874</v>
      </c>
    </row>
    <row r="814" spans="1:20" x14ac:dyDescent="0.25">
      <c r="A814" s="2">
        <v>42508</v>
      </c>
      <c r="B814">
        <v>126.1389225705872</v>
      </c>
      <c r="C814">
        <v>109.4044558697515</v>
      </c>
      <c r="E814">
        <f t="shared" si="157"/>
        <v>0.96043260353468729</v>
      </c>
      <c r="F814">
        <f t="shared" si="158"/>
        <v>1.0316129683870321</v>
      </c>
      <c r="H814">
        <f t="shared" si="159"/>
        <v>59.181205082995518</v>
      </c>
      <c r="I814">
        <f t="shared" si="159"/>
        <v>59.181205082995518</v>
      </c>
      <c r="K814" s="10">
        <f t="shared" si="153"/>
        <v>56.839558878181656</v>
      </c>
      <c r="L814" s="10">
        <f t="shared" si="154"/>
        <v>61.052098648390718</v>
      </c>
      <c r="N814" s="10">
        <f t="shared" si="155"/>
        <v>0.19513718373449507</v>
      </c>
      <c r="O814" s="10">
        <f t="shared" si="156"/>
        <v>-0.19725075929085989</v>
      </c>
      <c r="Q814" s="10">
        <f t="shared" si="160"/>
        <v>12.974773448397308</v>
      </c>
      <c r="R814" s="10">
        <f t="shared" si="161"/>
        <v>4.9168840781750731</v>
      </c>
      <c r="T814" s="6">
        <f t="shared" si="152"/>
        <v>117.89165752657237</v>
      </c>
    </row>
    <row r="815" spans="1:20" x14ac:dyDescent="0.25">
      <c r="A815" s="2">
        <v>42509</v>
      </c>
      <c r="B815">
        <v>125.0649575610601</v>
      </c>
      <c r="C815">
        <v>109.41516709511571</v>
      </c>
      <c r="E815">
        <f t="shared" si="157"/>
        <v>0.95225534159852276</v>
      </c>
      <c r="F815">
        <f t="shared" si="158"/>
        <v>1.0317139682860323</v>
      </c>
      <c r="H815">
        <f t="shared" si="159"/>
        <v>59.181205082995518</v>
      </c>
      <c r="I815">
        <f t="shared" si="159"/>
        <v>59.181205082995518</v>
      </c>
      <c r="K815" s="10">
        <f t="shared" si="153"/>
        <v>56.355618662520129</v>
      </c>
      <c r="L815" s="10">
        <f t="shared" si="154"/>
        <v>61.058075944126813</v>
      </c>
      <c r="N815" s="10">
        <f t="shared" si="155"/>
        <v>-0.48394021566152645</v>
      </c>
      <c r="O815" s="10">
        <f t="shared" si="156"/>
        <v>5.9772957360948453E-3</v>
      </c>
      <c r="Q815" s="10">
        <f t="shared" si="160"/>
        <v>12.490833232735781</v>
      </c>
      <c r="R815" s="10">
        <f t="shared" si="161"/>
        <v>4.922861373911168</v>
      </c>
      <c r="T815" s="6">
        <f t="shared" si="152"/>
        <v>117.41369460664694</v>
      </c>
    </row>
    <row r="816" spans="1:20" x14ac:dyDescent="0.25">
      <c r="A816" s="2">
        <v>42510</v>
      </c>
      <c r="B816">
        <v>126.779837173047</v>
      </c>
      <c r="C816">
        <v>109.44730077120821</v>
      </c>
      <c r="E816">
        <f t="shared" si="157"/>
        <v>0.9653125824320764</v>
      </c>
      <c r="F816">
        <f t="shared" si="158"/>
        <v>1.0320169679830322</v>
      </c>
      <c r="H816">
        <f t="shared" si="159"/>
        <v>59.181205082995518</v>
      </c>
      <c r="I816">
        <f t="shared" si="159"/>
        <v>59.181205082995518</v>
      </c>
      <c r="K816" s="10">
        <f t="shared" si="153"/>
        <v>57.12836191010873</v>
      </c>
      <c r="L816" s="10">
        <f t="shared" si="154"/>
        <v>61.076007831335048</v>
      </c>
      <c r="N816" s="10">
        <f t="shared" si="155"/>
        <v>0.77274324758860047</v>
      </c>
      <c r="O816" s="10">
        <f t="shared" si="156"/>
        <v>1.7931887208234798E-2</v>
      </c>
      <c r="Q816" s="10">
        <f t="shared" si="160"/>
        <v>13.263576480324382</v>
      </c>
      <c r="R816" s="10">
        <f t="shared" si="161"/>
        <v>4.9407932611194028</v>
      </c>
      <c r="T816" s="6">
        <f t="shared" si="152"/>
        <v>118.20436974144377</v>
      </c>
    </row>
    <row r="817" spans="1:20" x14ac:dyDescent="0.25">
      <c r="A817" s="2">
        <v>42511</v>
      </c>
      <c r="B817">
        <v>126.779837173047</v>
      </c>
      <c r="C817">
        <v>109.44730077120821</v>
      </c>
      <c r="E817">
        <f t="shared" si="157"/>
        <v>0.9653125824320764</v>
      </c>
      <c r="F817">
        <f t="shared" si="158"/>
        <v>1.0320169679830322</v>
      </c>
      <c r="H817">
        <f t="shared" si="159"/>
        <v>59.181205082995518</v>
      </c>
      <c r="I817">
        <f t="shared" si="159"/>
        <v>59.181205082995518</v>
      </c>
      <c r="K817" s="10">
        <f t="shared" si="153"/>
        <v>57.12836191010873</v>
      </c>
      <c r="L817" s="10">
        <f t="shared" si="154"/>
        <v>61.076007831335048</v>
      </c>
      <c r="N817" s="10">
        <f t="shared" si="155"/>
        <v>0</v>
      </c>
      <c r="O817" s="10">
        <f t="shared" si="156"/>
        <v>0</v>
      </c>
      <c r="Q817" s="10">
        <f t="shared" si="160"/>
        <v>13.263576480324382</v>
      </c>
      <c r="R817" s="10">
        <f t="shared" si="161"/>
        <v>4.9407932611194028</v>
      </c>
      <c r="T817" s="6">
        <f t="shared" si="152"/>
        <v>118.20436974144377</v>
      </c>
    </row>
    <row r="818" spans="1:20" x14ac:dyDescent="0.25">
      <c r="A818" s="2">
        <v>42512</v>
      </c>
      <c r="B818">
        <v>126.779837173047</v>
      </c>
      <c r="C818">
        <v>109.44730077120821</v>
      </c>
      <c r="E818">
        <f t="shared" si="157"/>
        <v>0.9653125824320764</v>
      </c>
      <c r="F818">
        <f t="shared" si="158"/>
        <v>1.0320169679830322</v>
      </c>
      <c r="H818">
        <f t="shared" si="159"/>
        <v>59.181205082995518</v>
      </c>
      <c r="I818">
        <f t="shared" si="159"/>
        <v>59.181205082995518</v>
      </c>
      <c r="K818" s="10">
        <f t="shared" si="153"/>
        <v>57.12836191010873</v>
      </c>
      <c r="L818" s="10">
        <f t="shared" si="154"/>
        <v>61.076007831335048</v>
      </c>
      <c r="N818" s="10">
        <f t="shared" si="155"/>
        <v>0</v>
      </c>
      <c r="O818" s="10">
        <f t="shared" si="156"/>
        <v>0</v>
      </c>
      <c r="Q818" s="10">
        <f t="shared" si="160"/>
        <v>13.263576480324382</v>
      </c>
      <c r="R818" s="10">
        <f t="shared" si="161"/>
        <v>4.9407932611194028</v>
      </c>
      <c r="T818" s="6">
        <f t="shared" si="152"/>
        <v>118.20436974144377</v>
      </c>
    </row>
    <row r="819" spans="1:20" x14ac:dyDescent="0.25">
      <c r="A819" s="2">
        <v>42513</v>
      </c>
      <c r="B819">
        <v>126.3987528148276</v>
      </c>
      <c r="C819">
        <v>109.4365895458441</v>
      </c>
      <c r="E819">
        <f t="shared" si="157"/>
        <v>0.96241097335795278</v>
      </c>
      <c r="F819">
        <f t="shared" si="158"/>
        <v>1.0319159680840329</v>
      </c>
      <c r="H819">
        <f t="shared" si="159"/>
        <v>59.181205082995518</v>
      </c>
      <c r="I819">
        <f t="shared" si="159"/>
        <v>59.181205082995518</v>
      </c>
      <c r="K819" s="10">
        <f t="shared" si="153"/>
        <v>56.956641188422338</v>
      </c>
      <c r="L819" s="10">
        <f t="shared" si="154"/>
        <v>61.07003053559901</v>
      </c>
      <c r="N819" s="10">
        <f t="shared" si="155"/>
        <v>-0.17172072168639119</v>
      </c>
      <c r="O819" s="10">
        <f t="shared" si="156"/>
        <v>-5.9772957360380019E-3</v>
      </c>
      <c r="Q819" s="10">
        <f t="shared" si="160"/>
        <v>13.09185575863799</v>
      </c>
      <c r="R819" s="10">
        <f t="shared" si="161"/>
        <v>4.9348159653833648</v>
      </c>
      <c r="T819" s="6">
        <f t="shared" si="152"/>
        <v>118.02667172402136</v>
      </c>
    </row>
    <row r="820" spans="1:20" x14ac:dyDescent="0.25">
      <c r="A820" s="2">
        <v>42514</v>
      </c>
      <c r="B820">
        <v>128.52936081759921</v>
      </c>
      <c r="C820">
        <v>109.41516709511571</v>
      </c>
      <c r="E820">
        <f t="shared" si="157"/>
        <v>0.97863360590873161</v>
      </c>
      <c r="F820">
        <f t="shared" si="158"/>
        <v>1.0317139682860323</v>
      </c>
      <c r="H820">
        <f t="shared" si="159"/>
        <v>59.181205082995518</v>
      </c>
      <c r="I820">
        <f t="shared" si="159"/>
        <v>59.181205082995518</v>
      </c>
      <c r="K820" s="10">
        <f t="shared" si="153"/>
        <v>57.916716132396061</v>
      </c>
      <c r="L820" s="10">
        <f t="shared" si="154"/>
        <v>61.058075944126813</v>
      </c>
      <c r="N820" s="10">
        <f t="shared" si="155"/>
        <v>0.96007494397372284</v>
      </c>
      <c r="O820" s="10">
        <f t="shared" si="156"/>
        <v>-1.1954591472196796E-2</v>
      </c>
      <c r="Q820" s="10">
        <f t="shared" si="160"/>
        <v>14.051930702611713</v>
      </c>
      <c r="R820" s="10">
        <f t="shared" si="161"/>
        <v>4.922861373911168</v>
      </c>
      <c r="T820" s="6">
        <f t="shared" si="152"/>
        <v>118.97479207652287</v>
      </c>
    </row>
    <row r="821" spans="1:20" x14ac:dyDescent="0.25">
      <c r="A821" s="2">
        <v>42515</v>
      </c>
      <c r="B821">
        <v>129.58600381084361</v>
      </c>
      <c r="C821">
        <v>109.4794344473008</v>
      </c>
      <c r="E821">
        <f t="shared" si="157"/>
        <v>0.98667897652334502</v>
      </c>
      <c r="F821">
        <f t="shared" si="158"/>
        <v>1.032319967680033</v>
      </c>
      <c r="H821">
        <f t="shared" si="159"/>
        <v>59.181205082995518</v>
      </c>
      <c r="I821">
        <f t="shared" si="159"/>
        <v>59.181205082995518</v>
      </c>
      <c r="K821" s="10">
        <f t="shared" si="153"/>
        <v>58.392850860708201</v>
      </c>
      <c r="L821" s="10">
        <f t="shared" si="154"/>
        <v>61.093939718543339</v>
      </c>
      <c r="N821" s="10">
        <f t="shared" si="155"/>
        <v>0.47613472831213954</v>
      </c>
      <c r="O821" s="10">
        <f t="shared" si="156"/>
        <v>3.5863774416526439E-2</v>
      </c>
      <c r="Q821" s="10">
        <f t="shared" si="160"/>
        <v>14.528065430923853</v>
      </c>
      <c r="R821" s="10">
        <f t="shared" si="161"/>
        <v>4.9587251483276944</v>
      </c>
      <c r="T821" s="6">
        <f t="shared" si="152"/>
        <v>119.48679057925153</v>
      </c>
    </row>
    <row r="822" spans="1:20" x14ac:dyDescent="0.25">
      <c r="A822" s="2">
        <v>42516</v>
      </c>
      <c r="B822">
        <v>129.48207171314741</v>
      </c>
      <c r="C822">
        <v>109.6401028277635</v>
      </c>
      <c r="E822">
        <f t="shared" si="157"/>
        <v>0.98588762859403845</v>
      </c>
      <c r="F822">
        <f t="shared" si="158"/>
        <v>1.0338349661650343</v>
      </c>
      <c r="H822">
        <f t="shared" si="159"/>
        <v>59.181205082995518</v>
      </c>
      <c r="I822">
        <f t="shared" si="159"/>
        <v>59.181205082995518</v>
      </c>
      <c r="K822" s="10">
        <f t="shared" si="153"/>
        <v>58.346017936611908</v>
      </c>
      <c r="L822" s="10">
        <f t="shared" si="154"/>
        <v>61.183599154584627</v>
      </c>
      <c r="N822" s="10">
        <f t="shared" si="155"/>
        <v>-4.6832924096293027E-2</v>
      </c>
      <c r="O822" s="10">
        <f t="shared" si="156"/>
        <v>8.9659436041287677E-2</v>
      </c>
      <c r="Q822" s="10">
        <f t="shared" si="160"/>
        <v>14.48123250682756</v>
      </c>
      <c r="R822" s="10">
        <f t="shared" si="161"/>
        <v>5.0483845843689821</v>
      </c>
      <c r="T822" s="6">
        <f t="shared" si="152"/>
        <v>119.52961709119654</v>
      </c>
    </row>
    <row r="823" spans="1:20" x14ac:dyDescent="0.25">
      <c r="A823" s="2">
        <v>42517</v>
      </c>
      <c r="B823">
        <v>130.244240429586</v>
      </c>
      <c r="C823">
        <v>109.5972579263068</v>
      </c>
      <c r="E823">
        <f t="shared" si="157"/>
        <v>0.99169084674228436</v>
      </c>
      <c r="F823">
        <f t="shared" si="158"/>
        <v>1.033430966569034</v>
      </c>
      <c r="H823">
        <f t="shared" si="159"/>
        <v>59.181205082995518</v>
      </c>
      <c r="I823">
        <f t="shared" si="159"/>
        <v>59.181205082995518</v>
      </c>
      <c r="K823" s="10">
        <f t="shared" si="153"/>
        <v>58.689459379984612</v>
      </c>
      <c r="L823" s="10">
        <f t="shared" si="154"/>
        <v>61.159689971640283</v>
      </c>
      <c r="N823" s="10">
        <f t="shared" si="155"/>
        <v>0.34344144337270421</v>
      </c>
      <c r="O823" s="10">
        <f t="shared" si="156"/>
        <v>-2.3909182944343854E-2</v>
      </c>
      <c r="Q823" s="10">
        <f t="shared" si="160"/>
        <v>14.824673950200264</v>
      </c>
      <c r="R823" s="10">
        <f t="shared" si="161"/>
        <v>5.0244754014246382</v>
      </c>
      <c r="T823" s="6">
        <f t="shared" si="152"/>
        <v>119.8491493516249</v>
      </c>
    </row>
    <row r="824" spans="1:20" x14ac:dyDescent="0.25">
      <c r="A824" s="2">
        <v>42518</v>
      </c>
      <c r="B824">
        <v>130.244240429586</v>
      </c>
      <c r="C824">
        <v>109.5972579263068</v>
      </c>
      <c r="E824">
        <f t="shared" si="157"/>
        <v>0.99169084674228436</v>
      </c>
      <c r="F824">
        <f t="shared" si="158"/>
        <v>1.033430966569034</v>
      </c>
      <c r="H824">
        <f t="shared" si="159"/>
        <v>59.181205082995518</v>
      </c>
      <c r="I824">
        <f t="shared" si="159"/>
        <v>59.181205082995518</v>
      </c>
      <c r="K824" s="10">
        <f t="shared" si="153"/>
        <v>58.689459379984612</v>
      </c>
      <c r="L824" s="10">
        <f t="shared" si="154"/>
        <v>61.159689971640283</v>
      </c>
      <c r="N824" s="10">
        <f t="shared" si="155"/>
        <v>0</v>
      </c>
      <c r="O824" s="10">
        <f t="shared" si="156"/>
        <v>0</v>
      </c>
      <c r="Q824" s="10">
        <f t="shared" si="160"/>
        <v>14.824673950200264</v>
      </c>
      <c r="R824" s="10">
        <f t="shared" si="161"/>
        <v>5.0244754014246382</v>
      </c>
      <c r="T824" s="6">
        <f t="shared" si="152"/>
        <v>119.8491493516249</v>
      </c>
    </row>
    <row r="825" spans="1:20" x14ac:dyDescent="0.25">
      <c r="A825" s="2">
        <v>42519</v>
      </c>
      <c r="B825">
        <v>130.244240429586</v>
      </c>
      <c r="C825">
        <v>109.5972579263068</v>
      </c>
      <c r="E825">
        <f t="shared" si="157"/>
        <v>0.99169084674228436</v>
      </c>
      <c r="F825">
        <f t="shared" si="158"/>
        <v>1.033430966569034</v>
      </c>
      <c r="H825">
        <f t="shared" si="159"/>
        <v>59.181205082995518</v>
      </c>
      <c r="I825">
        <f t="shared" si="159"/>
        <v>59.181205082995518</v>
      </c>
      <c r="K825" s="10">
        <f t="shared" si="153"/>
        <v>58.689459379984612</v>
      </c>
      <c r="L825" s="10">
        <f t="shared" si="154"/>
        <v>61.159689971640283</v>
      </c>
      <c r="N825" s="10">
        <f t="shared" si="155"/>
        <v>0</v>
      </c>
      <c r="O825" s="10">
        <f t="shared" si="156"/>
        <v>0</v>
      </c>
      <c r="Q825" s="10">
        <f t="shared" si="160"/>
        <v>14.824673950200264</v>
      </c>
      <c r="R825" s="10">
        <f t="shared" si="161"/>
        <v>5.0244754014246382</v>
      </c>
      <c r="T825" s="6">
        <f t="shared" si="152"/>
        <v>119.8491493516249</v>
      </c>
    </row>
    <row r="826" spans="1:20" x14ac:dyDescent="0.25">
      <c r="A826" s="2">
        <v>42520</v>
      </c>
      <c r="B826">
        <v>130.60800277152259</v>
      </c>
      <c r="C826">
        <v>109.4794344473008</v>
      </c>
      <c r="E826">
        <f t="shared" si="157"/>
        <v>0.9944605644948562</v>
      </c>
      <c r="F826">
        <f t="shared" si="158"/>
        <v>1.032319967680033</v>
      </c>
      <c r="H826">
        <f t="shared" si="159"/>
        <v>59.181205082995518</v>
      </c>
      <c r="I826">
        <f t="shared" si="159"/>
        <v>59.181205082995518</v>
      </c>
      <c r="K826" s="10">
        <f t="shared" si="153"/>
        <v>58.853374614321574</v>
      </c>
      <c r="L826" s="10">
        <f t="shared" si="154"/>
        <v>61.093939718543339</v>
      </c>
      <c r="N826" s="10">
        <f t="shared" si="155"/>
        <v>0.16391523433696165</v>
      </c>
      <c r="O826" s="10">
        <f t="shared" si="156"/>
        <v>-6.5750253096943823E-2</v>
      </c>
      <c r="Q826" s="10">
        <f t="shared" si="160"/>
        <v>14.988589184537226</v>
      </c>
      <c r="R826" s="10">
        <f t="shared" si="161"/>
        <v>4.9587251483276944</v>
      </c>
      <c r="T826" s="6">
        <f t="shared" si="152"/>
        <v>119.94731433286492</v>
      </c>
    </row>
    <row r="827" spans="1:20" x14ac:dyDescent="0.25">
      <c r="A827" s="2">
        <v>42521</v>
      </c>
      <c r="B827">
        <v>130.0017322016283</v>
      </c>
      <c r="C827">
        <v>109.66152527849189</v>
      </c>
      <c r="E827">
        <f t="shared" si="157"/>
        <v>0.98984436824056998</v>
      </c>
      <c r="F827">
        <f t="shared" si="158"/>
        <v>1.0340369659630348</v>
      </c>
      <c r="H827">
        <f t="shared" si="159"/>
        <v>59.181205082995518</v>
      </c>
      <c r="I827">
        <f t="shared" si="159"/>
        <v>59.181205082995518</v>
      </c>
      <c r="K827" s="10">
        <f t="shared" si="153"/>
        <v>58.580182557093309</v>
      </c>
      <c r="L827" s="10">
        <f t="shared" si="154"/>
        <v>61.195553746056824</v>
      </c>
      <c r="N827" s="10">
        <f t="shared" si="155"/>
        <v>-0.27319205722826467</v>
      </c>
      <c r="O827" s="10">
        <f t="shared" si="156"/>
        <v>0.10161402751348447</v>
      </c>
      <c r="Q827" s="10">
        <f t="shared" si="160"/>
        <v>14.715397127308961</v>
      </c>
      <c r="R827" s="10">
        <f t="shared" si="161"/>
        <v>5.0603391758411789</v>
      </c>
      <c r="T827" s="6">
        <f t="shared" si="152"/>
        <v>119.77573630315013</v>
      </c>
    </row>
    <row r="828" spans="1:20" x14ac:dyDescent="0.25">
      <c r="A828" s="2">
        <v>42522</v>
      </c>
      <c r="B828">
        <v>129.15295340377619</v>
      </c>
      <c r="C828">
        <v>109.72579263067691</v>
      </c>
      <c r="E828">
        <f t="shared" si="157"/>
        <v>0.98338169348456872</v>
      </c>
      <c r="F828">
        <f t="shared" si="158"/>
        <v>1.0346429653570346</v>
      </c>
      <c r="H828">
        <f t="shared" si="159"/>
        <v>59.181205082995518</v>
      </c>
      <c r="I828">
        <f t="shared" si="159"/>
        <v>59.181205082995518</v>
      </c>
      <c r="K828" s="10">
        <f t="shared" si="153"/>
        <v>58.197713676973699</v>
      </c>
      <c r="L828" s="10">
        <f t="shared" si="154"/>
        <v>61.231417520473293</v>
      </c>
      <c r="N828" s="10">
        <f t="shared" si="155"/>
        <v>-0.38246888011961033</v>
      </c>
      <c r="O828" s="10">
        <f t="shared" si="156"/>
        <v>3.5863774416469596E-2</v>
      </c>
      <c r="Q828" s="10">
        <f t="shared" si="160"/>
        <v>14.332928247189351</v>
      </c>
      <c r="R828" s="10">
        <f t="shared" si="161"/>
        <v>5.0962029502576485</v>
      </c>
      <c r="T828" s="6">
        <f t="shared" si="152"/>
        <v>119.42913119744699</v>
      </c>
    </row>
    <row r="829" spans="1:20" x14ac:dyDescent="0.25">
      <c r="A829" s="2">
        <v>42523</v>
      </c>
      <c r="B829">
        <v>129.4993937294301</v>
      </c>
      <c r="C829">
        <v>109.8436161096829</v>
      </c>
      <c r="E829">
        <f t="shared" si="157"/>
        <v>0.98601951991558945</v>
      </c>
      <c r="F829">
        <f t="shared" si="158"/>
        <v>1.0357539642460356</v>
      </c>
      <c r="H829">
        <f t="shared" si="159"/>
        <v>59.181205082995518</v>
      </c>
      <c r="I829">
        <f t="shared" si="159"/>
        <v>59.181205082995518</v>
      </c>
      <c r="K829" s="10">
        <f t="shared" si="153"/>
        <v>58.353823423961281</v>
      </c>
      <c r="L829" s="10">
        <f t="shared" si="154"/>
        <v>61.297167773570244</v>
      </c>
      <c r="N829" s="10">
        <f t="shared" si="155"/>
        <v>0.15610974698758184</v>
      </c>
      <c r="O829" s="10">
        <f t="shared" si="156"/>
        <v>6.5750253096950928E-2</v>
      </c>
      <c r="Q829" s="10">
        <f t="shared" si="160"/>
        <v>14.489037994176933</v>
      </c>
      <c r="R829" s="10">
        <f t="shared" si="161"/>
        <v>5.1619532033545994</v>
      </c>
      <c r="T829" s="6">
        <f t="shared" si="152"/>
        <v>119.65099119753152</v>
      </c>
    </row>
    <row r="830" spans="1:20" x14ac:dyDescent="0.25">
      <c r="A830" s="2">
        <v>42524</v>
      </c>
      <c r="B830">
        <v>127.801836133726</v>
      </c>
      <c r="C830">
        <v>110.2292202227935</v>
      </c>
      <c r="E830">
        <f t="shared" si="157"/>
        <v>0.9730941704035877</v>
      </c>
      <c r="F830">
        <f t="shared" si="158"/>
        <v>1.0393899606100399</v>
      </c>
      <c r="H830">
        <f t="shared" si="159"/>
        <v>59.181205082995518</v>
      </c>
      <c r="I830">
        <f t="shared" si="159"/>
        <v>59.181205082995518</v>
      </c>
      <c r="K830" s="10">
        <f t="shared" si="153"/>
        <v>57.58888566372211</v>
      </c>
      <c r="L830" s="10">
        <f t="shared" si="154"/>
        <v>61.512350420069403</v>
      </c>
      <c r="N830" s="10">
        <f t="shared" si="155"/>
        <v>-0.76493776023917093</v>
      </c>
      <c r="O830" s="10">
        <f t="shared" si="156"/>
        <v>0.21518264649915864</v>
      </c>
      <c r="Q830" s="10">
        <f t="shared" si="160"/>
        <v>13.724100233937762</v>
      </c>
      <c r="R830" s="10">
        <f t="shared" si="161"/>
        <v>5.377135849853758</v>
      </c>
      <c r="T830" s="6">
        <f t="shared" si="152"/>
        <v>119.10123608379152</v>
      </c>
    </row>
    <row r="831" spans="1:20" x14ac:dyDescent="0.25">
      <c r="A831" s="2">
        <v>42525</v>
      </c>
      <c r="B831">
        <v>127.801836133726</v>
      </c>
      <c r="C831">
        <v>110.2292202227935</v>
      </c>
      <c r="E831">
        <f t="shared" si="157"/>
        <v>0.9730941704035877</v>
      </c>
      <c r="F831">
        <f t="shared" si="158"/>
        <v>1.0393899606100399</v>
      </c>
      <c r="H831">
        <f t="shared" si="159"/>
        <v>59.181205082995518</v>
      </c>
      <c r="I831">
        <f t="shared" si="159"/>
        <v>59.181205082995518</v>
      </c>
      <c r="K831" s="10">
        <f t="shared" si="153"/>
        <v>57.58888566372211</v>
      </c>
      <c r="L831" s="10">
        <f t="shared" si="154"/>
        <v>61.512350420069403</v>
      </c>
      <c r="N831" s="10">
        <f t="shared" si="155"/>
        <v>0</v>
      </c>
      <c r="O831" s="10">
        <f t="shared" si="156"/>
        <v>0</v>
      </c>
      <c r="Q831" s="10">
        <f t="shared" si="160"/>
        <v>13.724100233937762</v>
      </c>
      <c r="R831" s="10">
        <f t="shared" si="161"/>
        <v>5.377135849853758</v>
      </c>
      <c r="T831" s="6">
        <f t="shared" si="152"/>
        <v>119.10123608379152</v>
      </c>
    </row>
    <row r="832" spans="1:20" x14ac:dyDescent="0.25">
      <c r="A832" s="2">
        <v>42526</v>
      </c>
      <c r="B832">
        <v>127.801836133726</v>
      </c>
      <c r="C832">
        <v>110.2292202227935</v>
      </c>
      <c r="E832">
        <f t="shared" si="157"/>
        <v>0.9730941704035877</v>
      </c>
      <c r="F832">
        <f t="shared" si="158"/>
        <v>1.0393899606100399</v>
      </c>
      <c r="H832">
        <f t="shared" si="159"/>
        <v>59.181205082995518</v>
      </c>
      <c r="I832">
        <f t="shared" si="159"/>
        <v>59.181205082995518</v>
      </c>
      <c r="K832" s="10">
        <f t="shared" si="153"/>
        <v>57.58888566372211</v>
      </c>
      <c r="L832" s="10">
        <f t="shared" si="154"/>
        <v>61.512350420069403</v>
      </c>
      <c r="N832" s="10">
        <f t="shared" si="155"/>
        <v>0</v>
      </c>
      <c r="O832" s="10">
        <f t="shared" si="156"/>
        <v>0</v>
      </c>
      <c r="Q832" s="10">
        <f t="shared" si="160"/>
        <v>13.724100233937762</v>
      </c>
      <c r="R832" s="10">
        <f t="shared" si="161"/>
        <v>5.377135849853758</v>
      </c>
      <c r="T832" s="6">
        <f t="shared" si="152"/>
        <v>119.10123608379152</v>
      </c>
    </row>
    <row r="833" spans="1:20" x14ac:dyDescent="0.25">
      <c r="A833" s="2">
        <v>42527</v>
      </c>
      <c r="B833">
        <v>128.52936081759921</v>
      </c>
      <c r="C833">
        <v>110.1542416452442</v>
      </c>
      <c r="E833">
        <f t="shared" si="157"/>
        <v>0.97863360590873161</v>
      </c>
      <c r="F833">
        <f t="shared" si="158"/>
        <v>1.038682961317039</v>
      </c>
      <c r="H833">
        <f t="shared" si="159"/>
        <v>59.181205082995518</v>
      </c>
      <c r="I833">
        <f t="shared" si="159"/>
        <v>59.181205082995518</v>
      </c>
      <c r="K833" s="10">
        <f t="shared" si="153"/>
        <v>57.916716132396061</v>
      </c>
      <c r="L833" s="10">
        <f t="shared" si="154"/>
        <v>61.470509349916782</v>
      </c>
      <c r="N833" s="10">
        <f t="shared" si="155"/>
        <v>0.32783046867395171</v>
      </c>
      <c r="O833" s="10">
        <f t="shared" si="156"/>
        <v>-4.1841070152621285E-2</v>
      </c>
      <c r="Q833" s="10">
        <f t="shared" si="160"/>
        <v>14.051930702611713</v>
      </c>
      <c r="R833" s="10">
        <f t="shared" si="161"/>
        <v>5.3352947797011367</v>
      </c>
      <c r="T833" s="6">
        <f t="shared" si="152"/>
        <v>119.38722548231284</v>
      </c>
    </row>
    <row r="834" spans="1:20" x14ac:dyDescent="0.25">
      <c r="A834" s="2">
        <v>42528</v>
      </c>
      <c r="B834">
        <v>129.5513597782782</v>
      </c>
      <c r="C834">
        <v>110.2934875749786</v>
      </c>
      <c r="E834">
        <f t="shared" si="157"/>
        <v>0.98641519388024279</v>
      </c>
      <c r="F834">
        <f t="shared" si="158"/>
        <v>1.0399959600040407</v>
      </c>
      <c r="H834">
        <f t="shared" si="159"/>
        <v>59.181205082995518</v>
      </c>
      <c r="I834">
        <f t="shared" si="159"/>
        <v>59.181205082995518</v>
      </c>
      <c r="K834" s="10">
        <f t="shared" si="153"/>
        <v>58.377239886009434</v>
      </c>
      <c r="L834" s="10">
        <f t="shared" si="154"/>
        <v>61.548214194485936</v>
      </c>
      <c r="N834" s="10">
        <f t="shared" si="155"/>
        <v>0.46052375361337283</v>
      </c>
      <c r="O834" s="10">
        <f t="shared" si="156"/>
        <v>7.770484456915483E-2</v>
      </c>
      <c r="Q834" s="10">
        <f t="shared" si="160"/>
        <v>14.512454456225086</v>
      </c>
      <c r="R834" s="10">
        <f t="shared" si="161"/>
        <v>5.4129996242702916</v>
      </c>
      <c r="T834" s="6">
        <f t="shared" si="152"/>
        <v>119.92545408049537</v>
      </c>
    </row>
    <row r="835" spans="1:20" x14ac:dyDescent="0.25">
      <c r="A835" s="2">
        <v>42529</v>
      </c>
      <c r="B835">
        <v>128.99705525723189</v>
      </c>
      <c r="C835">
        <v>110.3577549271637</v>
      </c>
      <c r="E835">
        <f t="shared" si="157"/>
        <v>0.98219467159060903</v>
      </c>
      <c r="F835">
        <f t="shared" si="158"/>
        <v>1.0406019593980413</v>
      </c>
      <c r="H835">
        <f t="shared" si="159"/>
        <v>59.181205082995518</v>
      </c>
      <c r="I835">
        <f t="shared" si="159"/>
        <v>59.181205082995518</v>
      </c>
      <c r="K835" s="10">
        <f t="shared" si="153"/>
        <v>58.127464290829266</v>
      </c>
      <c r="L835" s="10">
        <f t="shared" si="154"/>
        <v>61.584077968902463</v>
      </c>
      <c r="N835" s="10">
        <f t="shared" si="155"/>
        <v>-0.2497755951801679</v>
      </c>
      <c r="O835" s="10">
        <f t="shared" si="156"/>
        <v>3.5863774416526439E-2</v>
      </c>
      <c r="Q835" s="10">
        <f t="shared" si="160"/>
        <v>14.262678861044918</v>
      </c>
      <c r="R835" s="10">
        <f t="shared" si="161"/>
        <v>5.448863398686818</v>
      </c>
      <c r="T835" s="6">
        <f t="shared" si="152"/>
        <v>119.71154225973173</v>
      </c>
    </row>
    <row r="836" spans="1:20" x14ac:dyDescent="0.25">
      <c r="A836" s="2">
        <v>42530</v>
      </c>
      <c r="B836">
        <v>128.82383509440501</v>
      </c>
      <c r="C836">
        <v>110.51842330762641</v>
      </c>
      <c r="E836">
        <f t="shared" si="157"/>
        <v>0.9808757583750991</v>
      </c>
      <c r="F836">
        <f t="shared" si="158"/>
        <v>1.0421169578830427</v>
      </c>
      <c r="H836">
        <f t="shared" si="159"/>
        <v>59.181205082995518</v>
      </c>
      <c r="I836">
        <f t="shared" si="159"/>
        <v>59.181205082995518</v>
      </c>
      <c r="K836" s="10">
        <f t="shared" si="153"/>
        <v>58.049409417335497</v>
      </c>
      <c r="L836" s="10">
        <f t="shared" si="154"/>
        <v>61.673737404943751</v>
      </c>
      <c r="N836" s="10">
        <f t="shared" si="155"/>
        <v>-7.8054873493769605E-2</v>
      </c>
      <c r="O836" s="10">
        <f t="shared" si="156"/>
        <v>8.9659436041287677E-2</v>
      </c>
      <c r="Q836" s="10">
        <f t="shared" si="160"/>
        <v>14.184623987551149</v>
      </c>
      <c r="R836" s="10">
        <f t="shared" si="161"/>
        <v>5.5385228347281057</v>
      </c>
      <c r="T836" s="6">
        <f t="shared" ref="T836:T899" si="162">K836+L836</f>
        <v>119.72314682227925</v>
      </c>
    </row>
    <row r="837" spans="1:20" x14ac:dyDescent="0.25">
      <c r="A837" s="2">
        <v>42531</v>
      </c>
      <c r="B837">
        <v>127.87112419885671</v>
      </c>
      <c r="C837">
        <v>110.6469580119966</v>
      </c>
      <c r="E837">
        <f t="shared" si="157"/>
        <v>0.97362173568979127</v>
      </c>
      <c r="F837">
        <f t="shared" si="158"/>
        <v>1.043328956671044</v>
      </c>
      <c r="H837">
        <f t="shared" si="159"/>
        <v>59.181205082995518</v>
      </c>
      <c r="I837">
        <f t="shared" si="159"/>
        <v>59.181205082995518</v>
      </c>
      <c r="K837" s="10">
        <f t="shared" si="153"/>
        <v>57.620107613119593</v>
      </c>
      <c r="L837" s="10">
        <f t="shared" si="154"/>
        <v>61.745464953776796</v>
      </c>
      <c r="N837" s="10">
        <f t="shared" si="155"/>
        <v>-0.42930180421590336</v>
      </c>
      <c r="O837" s="10">
        <f t="shared" si="156"/>
        <v>7.1727548833045773E-2</v>
      </c>
      <c r="Q837" s="10">
        <f t="shared" si="160"/>
        <v>13.755322183335245</v>
      </c>
      <c r="R837" s="10">
        <f t="shared" si="161"/>
        <v>5.6102503835611515</v>
      </c>
      <c r="T837" s="6">
        <f t="shared" si="162"/>
        <v>119.36557256689639</v>
      </c>
    </row>
    <row r="838" spans="1:20" x14ac:dyDescent="0.25">
      <c r="A838" s="2">
        <v>42532</v>
      </c>
      <c r="B838">
        <v>127.87112419885671</v>
      </c>
      <c r="C838">
        <v>110.6469580119966</v>
      </c>
      <c r="E838">
        <f t="shared" si="157"/>
        <v>0.97362173568979127</v>
      </c>
      <c r="F838">
        <f t="shared" si="158"/>
        <v>1.043328956671044</v>
      </c>
      <c r="H838">
        <f t="shared" si="159"/>
        <v>59.181205082995518</v>
      </c>
      <c r="I838">
        <f t="shared" si="159"/>
        <v>59.181205082995518</v>
      </c>
      <c r="K838" s="10">
        <f t="shared" si="153"/>
        <v>57.620107613119593</v>
      </c>
      <c r="L838" s="10">
        <f t="shared" si="154"/>
        <v>61.745464953776796</v>
      </c>
      <c r="N838" s="10">
        <f t="shared" si="155"/>
        <v>0</v>
      </c>
      <c r="O838" s="10">
        <f t="shared" si="156"/>
        <v>0</v>
      </c>
      <c r="Q838" s="10">
        <f t="shared" si="160"/>
        <v>13.755322183335245</v>
      </c>
      <c r="R838" s="10">
        <f t="shared" si="161"/>
        <v>5.6102503835611515</v>
      </c>
      <c r="T838" s="6">
        <f t="shared" si="162"/>
        <v>119.36557256689639</v>
      </c>
    </row>
    <row r="839" spans="1:20" x14ac:dyDescent="0.25">
      <c r="A839" s="2">
        <v>42533</v>
      </c>
      <c r="B839">
        <v>127.87112419885671</v>
      </c>
      <c r="C839">
        <v>110.6469580119966</v>
      </c>
      <c r="E839">
        <f t="shared" si="157"/>
        <v>0.97362173568979127</v>
      </c>
      <c r="F839">
        <f t="shared" si="158"/>
        <v>1.043328956671044</v>
      </c>
      <c r="H839">
        <f t="shared" si="159"/>
        <v>59.181205082995518</v>
      </c>
      <c r="I839">
        <f t="shared" si="159"/>
        <v>59.181205082995518</v>
      </c>
      <c r="K839" s="10">
        <f t="shared" si="153"/>
        <v>57.620107613119593</v>
      </c>
      <c r="L839" s="10">
        <f t="shared" si="154"/>
        <v>61.745464953776796</v>
      </c>
      <c r="N839" s="10">
        <f t="shared" si="155"/>
        <v>0</v>
      </c>
      <c r="O839" s="10">
        <f t="shared" si="156"/>
        <v>0</v>
      </c>
      <c r="Q839" s="10">
        <f t="shared" si="160"/>
        <v>13.755322183335245</v>
      </c>
      <c r="R839" s="10">
        <f t="shared" si="161"/>
        <v>5.6102503835611515</v>
      </c>
      <c r="T839" s="6">
        <f t="shared" si="162"/>
        <v>119.36557256689639</v>
      </c>
    </row>
    <row r="840" spans="1:20" x14ac:dyDescent="0.25">
      <c r="A840" s="2">
        <v>42534</v>
      </c>
      <c r="B840">
        <v>126.6239390265027</v>
      </c>
      <c r="C840">
        <v>110.6683804627249</v>
      </c>
      <c r="E840">
        <f t="shared" si="157"/>
        <v>0.96412556053811671</v>
      </c>
      <c r="F840">
        <f t="shared" si="158"/>
        <v>1.0435309564690436</v>
      </c>
      <c r="H840">
        <f t="shared" si="159"/>
        <v>59.181205082995518</v>
      </c>
      <c r="I840">
        <f t="shared" si="159"/>
        <v>59.181205082995518</v>
      </c>
      <c r="K840" s="10">
        <f t="shared" si="153"/>
        <v>57.058112523964297</v>
      </c>
      <c r="L840" s="10">
        <f t="shared" si="154"/>
        <v>61.757419545248936</v>
      </c>
      <c r="N840" s="10">
        <f t="shared" si="155"/>
        <v>-0.56199508915529606</v>
      </c>
      <c r="O840" s="10">
        <f t="shared" si="156"/>
        <v>1.1954591472139953E-2</v>
      </c>
      <c r="Q840" s="10">
        <f t="shared" si="160"/>
        <v>13.193327094179949</v>
      </c>
      <c r="R840" s="10">
        <f t="shared" si="161"/>
        <v>5.6222049750332914</v>
      </c>
      <c r="T840" s="6">
        <f t="shared" si="162"/>
        <v>118.81553206921323</v>
      </c>
    </row>
    <row r="841" spans="1:20" x14ac:dyDescent="0.25">
      <c r="A841" s="2">
        <v>42535</v>
      </c>
      <c r="B841">
        <v>125.58461804954101</v>
      </c>
      <c r="C841">
        <v>110.7005141388175</v>
      </c>
      <c r="E841">
        <f t="shared" si="157"/>
        <v>0.95621208124505441</v>
      </c>
      <c r="F841">
        <f t="shared" si="158"/>
        <v>1.0438339561660444</v>
      </c>
      <c r="H841">
        <f t="shared" si="159"/>
        <v>59.181205082995518</v>
      </c>
      <c r="I841">
        <f t="shared" si="159"/>
        <v>59.181205082995518</v>
      </c>
      <c r="K841" s="10">
        <f t="shared" si="153"/>
        <v>56.589783283001537</v>
      </c>
      <c r="L841" s="10">
        <f t="shared" si="154"/>
        <v>61.775351432457228</v>
      </c>
      <c r="N841" s="10">
        <f t="shared" si="155"/>
        <v>-0.46832924096275974</v>
      </c>
      <c r="O841" s="10">
        <f t="shared" si="156"/>
        <v>1.7931887208291641E-2</v>
      </c>
      <c r="Q841" s="10">
        <f t="shared" si="160"/>
        <v>12.724997853217189</v>
      </c>
      <c r="R841" s="10">
        <f t="shared" si="161"/>
        <v>5.6401368622415831</v>
      </c>
      <c r="T841" s="6">
        <f t="shared" si="162"/>
        <v>118.36513471545877</v>
      </c>
    </row>
    <row r="842" spans="1:20" x14ac:dyDescent="0.25">
      <c r="A842" s="2">
        <v>42536</v>
      </c>
      <c r="B842">
        <v>126.0869565217392</v>
      </c>
      <c r="C842">
        <v>110.8397600685519</v>
      </c>
      <c r="E842">
        <f t="shared" si="157"/>
        <v>0.96003692957003484</v>
      </c>
      <c r="F842">
        <f t="shared" si="158"/>
        <v>1.0451469548530461</v>
      </c>
      <c r="H842">
        <f t="shared" si="159"/>
        <v>59.181205082995518</v>
      </c>
      <c r="I842">
        <f t="shared" si="159"/>
        <v>59.181205082995518</v>
      </c>
      <c r="K842" s="10">
        <f t="shared" si="153"/>
        <v>56.816142416133559</v>
      </c>
      <c r="L842" s="10">
        <f t="shared" si="154"/>
        <v>61.853056277026376</v>
      </c>
      <c r="N842" s="10">
        <f t="shared" si="155"/>
        <v>0.22635913313202138</v>
      </c>
      <c r="O842" s="10">
        <f t="shared" si="156"/>
        <v>7.7704844569147724E-2</v>
      </c>
      <c r="Q842" s="10">
        <f t="shared" si="160"/>
        <v>12.951356986349211</v>
      </c>
      <c r="R842" s="10">
        <f t="shared" si="161"/>
        <v>5.7178417068107308</v>
      </c>
      <c r="T842" s="6">
        <f t="shared" si="162"/>
        <v>118.66919869315993</v>
      </c>
    </row>
    <row r="843" spans="1:20" x14ac:dyDescent="0.25">
      <c r="A843" s="2">
        <v>42537</v>
      </c>
      <c r="B843">
        <v>125.82712627749871</v>
      </c>
      <c r="C843">
        <v>110.9147386461011</v>
      </c>
      <c r="E843">
        <f t="shared" si="157"/>
        <v>0.95805855974676868</v>
      </c>
      <c r="F843">
        <f t="shared" si="158"/>
        <v>1.0458539541460461</v>
      </c>
      <c r="H843">
        <f t="shared" si="159"/>
        <v>59.181205082995518</v>
      </c>
      <c r="I843">
        <f t="shared" si="159"/>
        <v>59.181205082995518</v>
      </c>
      <c r="K843" s="10">
        <f t="shared" si="153"/>
        <v>56.699060105892833</v>
      </c>
      <c r="L843" s="10">
        <f t="shared" si="154"/>
        <v>61.894897347178947</v>
      </c>
      <c r="N843" s="10">
        <f t="shared" si="155"/>
        <v>-0.11708231024072546</v>
      </c>
      <c r="O843" s="10">
        <f t="shared" si="156"/>
        <v>4.1841070152571547E-2</v>
      </c>
      <c r="Q843" s="10">
        <f t="shared" si="160"/>
        <v>12.834274676108485</v>
      </c>
      <c r="R843" s="10">
        <f t="shared" si="161"/>
        <v>5.7596827769633023</v>
      </c>
      <c r="T843" s="6">
        <f t="shared" si="162"/>
        <v>118.59395745307178</v>
      </c>
    </row>
    <row r="844" spans="1:20" x14ac:dyDescent="0.25">
      <c r="A844" s="2">
        <v>42538</v>
      </c>
      <c r="B844">
        <v>125.5672960332583</v>
      </c>
      <c r="C844">
        <v>110.6683804627249</v>
      </c>
      <c r="E844">
        <f t="shared" si="157"/>
        <v>0.9560801899235033</v>
      </c>
      <c r="F844">
        <f t="shared" si="158"/>
        <v>1.0435309564690436</v>
      </c>
      <c r="H844">
        <f t="shared" si="159"/>
        <v>59.181205082995518</v>
      </c>
      <c r="I844">
        <f t="shared" si="159"/>
        <v>59.181205082995518</v>
      </c>
      <c r="K844" s="10">
        <f t="shared" si="153"/>
        <v>56.581977795652151</v>
      </c>
      <c r="L844" s="10">
        <f t="shared" si="154"/>
        <v>61.757419545248936</v>
      </c>
      <c r="N844" s="10">
        <f t="shared" si="155"/>
        <v>-0.11708231024068283</v>
      </c>
      <c r="O844" s="10">
        <f t="shared" si="156"/>
        <v>-0.13747780193001091</v>
      </c>
      <c r="Q844" s="10">
        <f t="shared" si="160"/>
        <v>12.717192365867803</v>
      </c>
      <c r="R844" s="10">
        <f t="shared" si="161"/>
        <v>5.6222049750332914</v>
      </c>
      <c r="T844" s="6">
        <f t="shared" si="162"/>
        <v>118.33939734090109</v>
      </c>
    </row>
    <row r="845" spans="1:20" x14ac:dyDescent="0.25">
      <c r="A845" s="2">
        <v>42539</v>
      </c>
      <c r="B845">
        <v>125.5672960332583</v>
      </c>
      <c r="C845">
        <v>110.6683804627249</v>
      </c>
      <c r="E845">
        <f t="shared" si="157"/>
        <v>0.9560801899235033</v>
      </c>
      <c r="F845">
        <f t="shared" si="158"/>
        <v>1.0435309564690436</v>
      </c>
      <c r="H845">
        <f t="shared" si="159"/>
        <v>59.181205082995518</v>
      </c>
      <c r="I845">
        <f t="shared" si="159"/>
        <v>59.181205082995518</v>
      </c>
      <c r="K845" s="10">
        <f t="shared" si="153"/>
        <v>56.581977795652151</v>
      </c>
      <c r="L845" s="10">
        <f t="shared" si="154"/>
        <v>61.757419545248936</v>
      </c>
      <c r="N845" s="10">
        <f t="shared" si="155"/>
        <v>0</v>
      </c>
      <c r="O845" s="10">
        <f t="shared" si="156"/>
        <v>0</v>
      </c>
      <c r="Q845" s="10">
        <f t="shared" si="160"/>
        <v>12.717192365867803</v>
      </c>
      <c r="R845" s="10">
        <f t="shared" si="161"/>
        <v>5.6222049750332914</v>
      </c>
      <c r="T845" s="6">
        <f t="shared" si="162"/>
        <v>118.33939734090109</v>
      </c>
    </row>
    <row r="846" spans="1:20" x14ac:dyDescent="0.25">
      <c r="A846" s="2">
        <v>42540</v>
      </c>
      <c r="B846">
        <v>125.5672960332583</v>
      </c>
      <c r="C846">
        <v>110.6683804627249</v>
      </c>
      <c r="E846">
        <f t="shared" si="157"/>
        <v>0.9560801899235033</v>
      </c>
      <c r="F846">
        <f t="shared" si="158"/>
        <v>1.0435309564690436</v>
      </c>
      <c r="H846">
        <f t="shared" si="159"/>
        <v>59.181205082995518</v>
      </c>
      <c r="I846">
        <f t="shared" si="159"/>
        <v>59.181205082995518</v>
      </c>
      <c r="K846" s="10">
        <f t="shared" si="153"/>
        <v>56.581977795652151</v>
      </c>
      <c r="L846" s="10">
        <f t="shared" si="154"/>
        <v>61.757419545248936</v>
      </c>
      <c r="N846" s="10">
        <f t="shared" si="155"/>
        <v>0</v>
      </c>
      <c r="O846" s="10">
        <f t="shared" si="156"/>
        <v>0</v>
      </c>
      <c r="Q846" s="10">
        <f t="shared" si="160"/>
        <v>12.717192365867803</v>
      </c>
      <c r="R846" s="10">
        <f t="shared" si="161"/>
        <v>5.6222049750332914</v>
      </c>
      <c r="T846" s="6">
        <f t="shared" si="162"/>
        <v>118.33939734090109</v>
      </c>
    </row>
    <row r="847" spans="1:20" x14ac:dyDescent="0.25">
      <c r="A847" s="2">
        <v>42541</v>
      </c>
      <c r="B847">
        <v>127.9404122639875</v>
      </c>
      <c r="C847">
        <v>110.4648671808055</v>
      </c>
      <c r="E847">
        <f t="shared" si="157"/>
        <v>0.97414930097599561</v>
      </c>
      <c r="F847">
        <f t="shared" si="158"/>
        <v>1.0416119583880421</v>
      </c>
      <c r="H847">
        <f t="shared" si="159"/>
        <v>59.181205082995518</v>
      </c>
      <c r="I847">
        <f t="shared" si="159"/>
        <v>59.181205082995518</v>
      </c>
      <c r="K847" s="10">
        <f t="shared" si="153"/>
        <v>57.65132956251712</v>
      </c>
      <c r="L847" s="10">
        <f t="shared" si="154"/>
        <v>61.643850926263312</v>
      </c>
      <c r="N847" s="10">
        <f t="shared" si="155"/>
        <v>1.069351766864969</v>
      </c>
      <c r="O847" s="10">
        <f t="shared" si="156"/>
        <v>-0.11356861898562443</v>
      </c>
      <c r="Q847" s="10">
        <f t="shared" si="160"/>
        <v>13.786544132732772</v>
      </c>
      <c r="R847" s="10">
        <f t="shared" si="161"/>
        <v>5.508636356047667</v>
      </c>
      <c r="T847" s="6">
        <f t="shared" si="162"/>
        <v>119.29518048878043</v>
      </c>
    </row>
    <row r="848" spans="1:20" x14ac:dyDescent="0.25">
      <c r="A848" s="2">
        <v>42542</v>
      </c>
      <c r="B848">
        <v>128.21756452451069</v>
      </c>
      <c r="C848">
        <v>110.4005998286204</v>
      </c>
      <c r="E848">
        <f t="shared" si="157"/>
        <v>0.97625956212081277</v>
      </c>
      <c r="F848">
        <f t="shared" si="158"/>
        <v>1.0410059589940415</v>
      </c>
      <c r="H848">
        <f t="shared" si="159"/>
        <v>59.181205082995518</v>
      </c>
      <c r="I848">
        <f t="shared" si="159"/>
        <v>59.181205082995518</v>
      </c>
      <c r="K848" s="10">
        <f t="shared" si="153"/>
        <v>57.776217360107225</v>
      </c>
      <c r="L848" s="10">
        <f t="shared" si="154"/>
        <v>61.607987151846793</v>
      </c>
      <c r="N848" s="10">
        <f t="shared" si="155"/>
        <v>0.12488779759010527</v>
      </c>
      <c r="O848" s="10">
        <f t="shared" si="156"/>
        <v>-3.5863774416519334E-2</v>
      </c>
      <c r="Q848" s="10">
        <f t="shared" si="160"/>
        <v>13.911431930322877</v>
      </c>
      <c r="R848" s="10">
        <f t="shared" si="161"/>
        <v>5.4727725816311477</v>
      </c>
      <c r="T848" s="6">
        <f t="shared" si="162"/>
        <v>119.38420451195401</v>
      </c>
    </row>
    <row r="849" spans="1:20" x14ac:dyDescent="0.25">
      <c r="A849" s="2">
        <v>42543</v>
      </c>
      <c r="B849">
        <v>128.46007275246839</v>
      </c>
      <c r="C849">
        <v>110.4327335047129</v>
      </c>
      <c r="E849">
        <f t="shared" si="157"/>
        <v>0.97810604062252704</v>
      </c>
      <c r="F849">
        <f t="shared" si="158"/>
        <v>1.0413089586910413</v>
      </c>
      <c r="H849">
        <f t="shared" si="159"/>
        <v>59.181205082995518</v>
      </c>
      <c r="I849">
        <f t="shared" si="159"/>
        <v>59.181205082995518</v>
      </c>
      <c r="K849" s="10">
        <f t="shared" si="153"/>
        <v>57.885494182998521</v>
      </c>
      <c r="L849" s="10">
        <f t="shared" si="154"/>
        <v>61.625919039055027</v>
      </c>
      <c r="N849" s="10">
        <f t="shared" si="155"/>
        <v>0.10927682289129592</v>
      </c>
      <c r="O849" s="10">
        <f t="shared" si="156"/>
        <v>1.7931887208234798E-2</v>
      </c>
      <c r="Q849" s="10">
        <f t="shared" si="160"/>
        <v>14.020708753214173</v>
      </c>
      <c r="R849" s="10">
        <f t="shared" si="161"/>
        <v>5.4907044688393825</v>
      </c>
      <c r="T849" s="6">
        <f t="shared" si="162"/>
        <v>119.51141322205355</v>
      </c>
    </row>
    <row r="850" spans="1:20" x14ac:dyDescent="0.25">
      <c r="A850" s="2">
        <v>42544</v>
      </c>
      <c r="B850">
        <v>128.97973324094929</v>
      </c>
      <c r="C850">
        <v>110.31491002570699</v>
      </c>
      <c r="E850">
        <f t="shared" si="157"/>
        <v>0.98206278026905858</v>
      </c>
      <c r="F850">
        <f t="shared" si="158"/>
        <v>1.0401979598020412</v>
      </c>
      <c r="H850">
        <f t="shared" si="159"/>
        <v>59.181205082995518</v>
      </c>
      <c r="I850">
        <f t="shared" si="159"/>
        <v>59.181205082995518</v>
      </c>
      <c r="K850" s="10">
        <f t="shared" si="153"/>
        <v>58.119658803479922</v>
      </c>
      <c r="L850" s="10">
        <f t="shared" si="154"/>
        <v>61.560168785958126</v>
      </c>
      <c r="N850" s="10">
        <f t="shared" si="155"/>
        <v>0.23416462048140119</v>
      </c>
      <c r="O850" s="10">
        <f t="shared" si="156"/>
        <v>-6.575025309690119E-2</v>
      </c>
      <c r="Q850" s="10">
        <f t="shared" si="160"/>
        <v>14.254873373695574</v>
      </c>
      <c r="R850" s="10">
        <f t="shared" si="161"/>
        <v>5.4249542157424813</v>
      </c>
      <c r="T850" s="6">
        <f t="shared" si="162"/>
        <v>119.67982758943805</v>
      </c>
    </row>
    <row r="851" spans="1:20" x14ac:dyDescent="0.25">
      <c r="A851" s="2">
        <v>42545</v>
      </c>
      <c r="B851">
        <v>126.5373289450892</v>
      </c>
      <c r="C851">
        <v>110.9468723221937</v>
      </c>
      <c r="E851">
        <f t="shared" si="157"/>
        <v>0.96346610393036136</v>
      </c>
      <c r="F851">
        <f t="shared" si="158"/>
        <v>1.0461569538430469</v>
      </c>
      <c r="H851">
        <f t="shared" si="159"/>
        <v>59.181205082995518</v>
      </c>
      <c r="I851">
        <f t="shared" si="159"/>
        <v>59.181205082995518</v>
      </c>
      <c r="K851" s="10">
        <f t="shared" si="153"/>
        <v>57.019085087217391</v>
      </c>
      <c r="L851" s="10">
        <f t="shared" si="154"/>
        <v>61.912829234387232</v>
      </c>
      <c r="N851" s="10">
        <f t="shared" si="155"/>
        <v>-1.1005737162625309</v>
      </c>
      <c r="O851" s="10">
        <f t="shared" si="156"/>
        <v>0.3526604484291056</v>
      </c>
      <c r="Q851" s="10">
        <f t="shared" si="160"/>
        <v>13.154299657433043</v>
      </c>
      <c r="R851" s="10">
        <f t="shared" si="161"/>
        <v>5.7776146641715869</v>
      </c>
      <c r="T851" s="6">
        <f t="shared" si="162"/>
        <v>118.93191432160462</v>
      </c>
    </row>
    <row r="852" spans="1:20" x14ac:dyDescent="0.25">
      <c r="A852" s="2">
        <v>42546</v>
      </c>
      <c r="B852">
        <v>126.5373289450892</v>
      </c>
      <c r="C852">
        <v>110.9468723221937</v>
      </c>
      <c r="E852">
        <f t="shared" si="157"/>
        <v>0.96346610393036136</v>
      </c>
      <c r="F852">
        <f t="shared" si="158"/>
        <v>1.0461569538430469</v>
      </c>
      <c r="H852">
        <f t="shared" si="159"/>
        <v>59.181205082995518</v>
      </c>
      <c r="I852">
        <f t="shared" si="159"/>
        <v>59.181205082995518</v>
      </c>
      <c r="K852" s="10">
        <f t="shared" si="153"/>
        <v>57.019085087217391</v>
      </c>
      <c r="L852" s="10">
        <f t="shared" si="154"/>
        <v>61.912829234387232</v>
      </c>
      <c r="N852" s="10">
        <f t="shared" si="155"/>
        <v>0</v>
      </c>
      <c r="O852" s="10">
        <f t="shared" si="156"/>
        <v>0</v>
      </c>
      <c r="Q852" s="10">
        <f t="shared" si="160"/>
        <v>13.154299657433043</v>
      </c>
      <c r="R852" s="10">
        <f t="shared" si="161"/>
        <v>5.7776146641715869</v>
      </c>
      <c r="T852" s="6">
        <f t="shared" si="162"/>
        <v>118.93191432160462</v>
      </c>
    </row>
    <row r="853" spans="1:20" x14ac:dyDescent="0.25">
      <c r="A853" s="2">
        <v>42547</v>
      </c>
      <c r="B853">
        <v>126.5373289450892</v>
      </c>
      <c r="C853">
        <v>110.9468723221937</v>
      </c>
      <c r="E853">
        <f t="shared" si="157"/>
        <v>0.96346610393036136</v>
      </c>
      <c r="F853">
        <f t="shared" si="158"/>
        <v>1.0461569538430469</v>
      </c>
      <c r="H853">
        <f t="shared" si="159"/>
        <v>59.181205082995518</v>
      </c>
      <c r="I853">
        <f t="shared" si="159"/>
        <v>59.181205082995518</v>
      </c>
      <c r="K853" s="10">
        <f t="shared" si="153"/>
        <v>57.019085087217391</v>
      </c>
      <c r="L853" s="10">
        <f t="shared" si="154"/>
        <v>61.912829234387232</v>
      </c>
      <c r="N853" s="10">
        <f t="shared" si="155"/>
        <v>0</v>
      </c>
      <c r="O853" s="10">
        <f t="shared" si="156"/>
        <v>0</v>
      </c>
      <c r="Q853" s="10">
        <f t="shared" si="160"/>
        <v>13.154299657433043</v>
      </c>
      <c r="R853" s="10">
        <f t="shared" si="161"/>
        <v>5.7776146641715869</v>
      </c>
      <c r="T853" s="6">
        <f t="shared" si="162"/>
        <v>118.93191432160462</v>
      </c>
    </row>
    <row r="854" spans="1:20" x14ac:dyDescent="0.25">
      <c r="A854" s="2">
        <v>42548</v>
      </c>
      <c r="B854">
        <v>123.73116230729261</v>
      </c>
      <c r="C854">
        <v>111.4610111396744</v>
      </c>
      <c r="E854">
        <f t="shared" si="157"/>
        <v>0.94209970983909286</v>
      </c>
      <c r="F854">
        <f t="shared" si="158"/>
        <v>1.0510049489950517</v>
      </c>
      <c r="H854">
        <f t="shared" si="159"/>
        <v>59.181205082995518</v>
      </c>
      <c r="I854">
        <f t="shared" si="159"/>
        <v>59.181205082995518</v>
      </c>
      <c r="K854" s="10">
        <f t="shared" si="153"/>
        <v>55.754596136617927</v>
      </c>
      <c r="L854" s="10">
        <f t="shared" si="154"/>
        <v>62.199739429719401</v>
      </c>
      <c r="N854" s="10">
        <f t="shared" si="155"/>
        <v>-1.2644889505994641</v>
      </c>
      <c r="O854" s="10">
        <f t="shared" si="156"/>
        <v>0.28691019533216888</v>
      </c>
      <c r="Q854" s="10">
        <f t="shared" si="160"/>
        <v>11.889810706833579</v>
      </c>
      <c r="R854" s="10">
        <f t="shared" si="161"/>
        <v>6.0645248595037557</v>
      </c>
      <c r="T854" s="6">
        <f t="shared" si="162"/>
        <v>117.95433556633733</v>
      </c>
    </row>
    <row r="855" spans="1:20" x14ac:dyDescent="0.25">
      <c r="A855" s="2">
        <v>42549</v>
      </c>
      <c r="B855">
        <v>125.012991512212</v>
      </c>
      <c r="C855">
        <v>111.62167952013711</v>
      </c>
      <c r="E855">
        <f t="shared" si="157"/>
        <v>0.95185966763386953</v>
      </c>
      <c r="F855">
        <f t="shared" si="158"/>
        <v>1.0525199474800531</v>
      </c>
      <c r="H855">
        <f t="shared" si="159"/>
        <v>59.181205082995518</v>
      </c>
      <c r="I855">
        <f t="shared" si="159"/>
        <v>59.181205082995518</v>
      </c>
      <c r="K855" s="10">
        <f t="shared" si="153"/>
        <v>56.332202200471983</v>
      </c>
      <c r="L855" s="10">
        <f t="shared" si="154"/>
        <v>62.289398865760695</v>
      </c>
      <c r="N855" s="10">
        <f t="shared" si="155"/>
        <v>0.57760606385405566</v>
      </c>
      <c r="O855" s="10">
        <f t="shared" si="156"/>
        <v>8.9659436041294782E-2</v>
      </c>
      <c r="Q855" s="10">
        <f t="shared" si="160"/>
        <v>12.467416770687635</v>
      </c>
      <c r="R855" s="10">
        <f t="shared" si="161"/>
        <v>6.1541842955450505</v>
      </c>
      <c r="T855" s="6">
        <f t="shared" si="162"/>
        <v>118.62160106623267</v>
      </c>
    </row>
    <row r="856" spans="1:20" x14ac:dyDescent="0.25">
      <c r="A856" s="2">
        <v>42550</v>
      </c>
      <c r="B856">
        <v>127.4553958080721</v>
      </c>
      <c r="C856">
        <v>111.58954584404459</v>
      </c>
      <c r="E856">
        <f t="shared" si="157"/>
        <v>0.97045634397256686</v>
      </c>
      <c r="F856">
        <f t="shared" si="158"/>
        <v>1.052216947783053</v>
      </c>
      <c r="H856">
        <f t="shared" si="159"/>
        <v>59.181205082995518</v>
      </c>
      <c r="I856">
        <f t="shared" si="159"/>
        <v>59.181205082995518</v>
      </c>
      <c r="K856" s="10">
        <f t="shared" si="153"/>
        <v>57.432775916734521</v>
      </c>
      <c r="L856" s="10">
        <f t="shared" si="154"/>
        <v>62.271466978552446</v>
      </c>
      <c r="N856" s="10">
        <f t="shared" si="155"/>
        <v>1.100573716262538</v>
      </c>
      <c r="O856" s="10">
        <f t="shared" si="156"/>
        <v>-1.7931887208249009E-2</v>
      </c>
      <c r="Q856" s="10">
        <f t="shared" si="160"/>
        <v>13.567990486950173</v>
      </c>
      <c r="R856" s="10">
        <f t="shared" si="161"/>
        <v>6.1362524083368015</v>
      </c>
      <c r="T856" s="6">
        <f t="shared" si="162"/>
        <v>119.70424289528697</v>
      </c>
    </row>
    <row r="857" spans="1:20" x14ac:dyDescent="0.25">
      <c r="A857" s="2">
        <v>42551</v>
      </c>
      <c r="B857">
        <v>128.56400485016459</v>
      </c>
      <c r="C857">
        <v>111.7073693230506</v>
      </c>
      <c r="E857">
        <f t="shared" si="157"/>
        <v>0.97889738855183361</v>
      </c>
      <c r="F857">
        <f t="shared" si="158"/>
        <v>1.0533279466720542</v>
      </c>
      <c r="H857">
        <f t="shared" si="159"/>
        <v>59.181205082995518</v>
      </c>
      <c r="I857">
        <f t="shared" si="159"/>
        <v>59.181205082995518</v>
      </c>
      <c r="K857" s="10">
        <f t="shared" si="153"/>
        <v>57.932327107094814</v>
      </c>
      <c r="L857" s="10">
        <f t="shared" si="154"/>
        <v>62.337217231649404</v>
      </c>
      <c r="N857" s="10">
        <f t="shared" si="155"/>
        <v>0.49955119036029316</v>
      </c>
      <c r="O857" s="10">
        <f t="shared" si="156"/>
        <v>6.5750253096958033E-2</v>
      </c>
      <c r="Q857" s="10">
        <f t="shared" si="160"/>
        <v>14.067541677310466</v>
      </c>
      <c r="R857" s="10">
        <f t="shared" si="161"/>
        <v>6.2020026614337596</v>
      </c>
      <c r="T857" s="6">
        <f t="shared" si="162"/>
        <v>120.26954433874423</v>
      </c>
    </row>
    <row r="858" spans="1:20" x14ac:dyDescent="0.25">
      <c r="A858" s="2">
        <v>42552</v>
      </c>
      <c r="B858">
        <v>129.27420751775509</v>
      </c>
      <c r="C858">
        <v>111.9537275064267</v>
      </c>
      <c r="E858">
        <f t="shared" si="157"/>
        <v>0.98430493273542619</v>
      </c>
      <c r="F858">
        <f t="shared" si="158"/>
        <v>1.0556509443490558</v>
      </c>
      <c r="H858">
        <f t="shared" si="159"/>
        <v>59.181205082995518</v>
      </c>
      <c r="I858">
        <f t="shared" si="159"/>
        <v>59.181205082995518</v>
      </c>
      <c r="K858" s="10">
        <f t="shared" si="153"/>
        <v>58.252352088419364</v>
      </c>
      <c r="L858" s="10">
        <f t="shared" si="154"/>
        <v>62.474695033579358</v>
      </c>
      <c r="N858" s="10">
        <f t="shared" si="155"/>
        <v>0.32002498132455059</v>
      </c>
      <c r="O858" s="10">
        <f t="shared" si="156"/>
        <v>0.13747780192995407</v>
      </c>
      <c r="Q858" s="10">
        <f t="shared" si="160"/>
        <v>14.387566658635016</v>
      </c>
      <c r="R858" s="10">
        <f t="shared" si="161"/>
        <v>6.3394804633637136</v>
      </c>
      <c r="T858" s="6">
        <f t="shared" si="162"/>
        <v>120.72704712199872</v>
      </c>
    </row>
    <row r="859" spans="1:20" x14ac:dyDescent="0.25">
      <c r="A859" s="2">
        <v>42553</v>
      </c>
      <c r="B859">
        <v>129.27420751775509</v>
      </c>
      <c r="C859">
        <v>111.9537275064267</v>
      </c>
      <c r="E859">
        <f t="shared" si="157"/>
        <v>0.98430493273542619</v>
      </c>
      <c r="F859">
        <f t="shared" si="158"/>
        <v>1.0556509443490558</v>
      </c>
      <c r="H859">
        <f t="shared" si="159"/>
        <v>59.181205082995518</v>
      </c>
      <c r="I859">
        <f t="shared" si="159"/>
        <v>59.181205082995518</v>
      </c>
      <c r="K859" s="10">
        <f t="shared" si="153"/>
        <v>58.252352088419364</v>
      </c>
      <c r="L859" s="10">
        <f t="shared" si="154"/>
        <v>62.474695033579358</v>
      </c>
      <c r="N859" s="10">
        <f t="shared" si="155"/>
        <v>0</v>
      </c>
      <c r="O859" s="10">
        <f t="shared" si="156"/>
        <v>0</v>
      </c>
      <c r="Q859" s="10">
        <f t="shared" si="160"/>
        <v>14.387566658635016</v>
      </c>
      <c r="R859" s="10">
        <f t="shared" si="161"/>
        <v>6.3394804633637136</v>
      </c>
      <c r="T859" s="6">
        <f t="shared" si="162"/>
        <v>120.72704712199872</v>
      </c>
    </row>
    <row r="860" spans="1:20" x14ac:dyDescent="0.25">
      <c r="A860" s="2">
        <v>42554</v>
      </c>
      <c r="B860">
        <v>129.27420751775509</v>
      </c>
      <c r="C860">
        <v>111.9537275064267</v>
      </c>
      <c r="E860">
        <f t="shared" si="157"/>
        <v>0.98430493273542619</v>
      </c>
      <c r="F860">
        <f t="shared" si="158"/>
        <v>1.0556509443490558</v>
      </c>
      <c r="H860">
        <f t="shared" si="159"/>
        <v>59.181205082995518</v>
      </c>
      <c r="I860">
        <f t="shared" si="159"/>
        <v>59.181205082995518</v>
      </c>
      <c r="K860" s="10">
        <f t="shared" si="153"/>
        <v>58.252352088419364</v>
      </c>
      <c r="L860" s="10">
        <f t="shared" si="154"/>
        <v>62.474695033579358</v>
      </c>
      <c r="N860" s="10">
        <f t="shared" si="155"/>
        <v>0</v>
      </c>
      <c r="O860" s="10">
        <f t="shared" si="156"/>
        <v>0</v>
      </c>
      <c r="Q860" s="10">
        <f t="shared" si="160"/>
        <v>14.387566658635016</v>
      </c>
      <c r="R860" s="10">
        <f t="shared" si="161"/>
        <v>6.3394804633637136</v>
      </c>
      <c r="T860" s="6">
        <f t="shared" si="162"/>
        <v>120.72704712199872</v>
      </c>
    </row>
    <row r="861" spans="1:20" x14ac:dyDescent="0.25">
      <c r="A861" s="2">
        <v>42555</v>
      </c>
      <c r="B861">
        <v>129.27420751775509</v>
      </c>
      <c r="C861">
        <v>112.0929734361611</v>
      </c>
      <c r="E861">
        <f t="shared" si="157"/>
        <v>0.98430493273542619</v>
      </c>
      <c r="F861">
        <f t="shared" si="158"/>
        <v>1.0569639430360573</v>
      </c>
      <c r="H861">
        <f t="shared" si="159"/>
        <v>59.181205082995518</v>
      </c>
      <c r="I861">
        <f t="shared" si="159"/>
        <v>59.181205082995518</v>
      </c>
      <c r="K861" s="10">
        <f t="shared" si="153"/>
        <v>58.252352088419364</v>
      </c>
      <c r="L861" s="10">
        <f t="shared" si="154"/>
        <v>62.552399878148499</v>
      </c>
      <c r="N861" s="10">
        <f t="shared" si="155"/>
        <v>0</v>
      </c>
      <c r="O861" s="10">
        <f t="shared" si="156"/>
        <v>7.7704844569140619E-2</v>
      </c>
      <c r="Q861" s="10">
        <f t="shared" si="160"/>
        <v>14.387566658635016</v>
      </c>
      <c r="R861" s="10">
        <f t="shared" si="161"/>
        <v>6.4171853079328542</v>
      </c>
      <c r="T861" s="6">
        <f t="shared" si="162"/>
        <v>120.80475196656786</v>
      </c>
    </row>
    <row r="862" spans="1:20" x14ac:dyDescent="0.25">
      <c r="A862" s="2">
        <v>42556</v>
      </c>
      <c r="B862">
        <v>128.40810670362029</v>
      </c>
      <c r="C862">
        <v>112.264353041988</v>
      </c>
      <c r="E862">
        <f t="shared" si="157"/>
        <v>0.97771036665787381</v>
      </c>
      <c r="F862">
        <f t="shared" si="158"/>
        <v>1.058579941420059</v>
      </c>
      <c r="H862">
        <f t="shared" si="159"/>
        <v>59.181205082995518</v>
      </c>
      <c r="I862">
        <f t="shared" si="159"/>
        <v>59.181205082995518</v>
      </c>
      <c r="K862" s="10">
        <f t="shared" si="153"/>
        <v>57.862077720950374</v>
      </c>
      <c r="L862" s="10">
        <f t="shared" si="154"/>
        <v>62.648036609925889</v>
      </c>
      <c r="N862" s="10">
        <f t="shared" si="155"/>
        <v>-0.39027436746899014</v>
      </c>
      <c r="O862" s="10">
        <f t="shared" si="156"/>
        <v>9.5636731777389627E-2</v>
      </c>
      <c r="Q862" s="10">
        <f t="shared" si="160"/>
        <v>13.997292291166026</v>
      </c>
      <c r="R862" s="10">
        <f t="shared" si="161"/>
        <v>6.5128220397102439</v>
      </c>
      <c r="T862" s="6">
        <f t="shared" si="162"/>
        <v>120.51011433087626</v>
      </c>
    </row>
    <row r="863" spans="1:20" x14ac:dyDescent="0.25">
      <c r="A863" s="2">
        <v>42557</v>
      </c>
      <c r="B863">
        <v>127.87112419885671</v>
      </c>
      <c r="C863">
        <v>112.35004284490149</v>
      </c>
      <c r="E863">
        <f t="shared" si="157"/>
        <v>0.97362173568979127</v>
      </c>
      <c r="F863">
        <f t="shared" si="158"/>
        <v>1.0593879406120601</v>
      </c>
      <c r="H863">
        <f t="shared" si="159"/>
        <v>59.181205082995518</v>
      </c>
      <c r="I863">
        <f t="shared" si="159"/>
        <v>59.181205082995518</v>
      </c>
      <c r="K863" s="10">
        <f t="shared" si="153"/>
        <v>57.620107613119593</v>
      </c>
      <c r="L863" s="10">
        <f t="shared" si="154"/>
        <v>62.695854975814605</v>
      </c>
      <c r="N863" s="10">
        <f t="shared" si="155"/>
        <v>-0.24197010783078099</v>
      </c>
      <c r="O863" s="10">
        <f t="shared" si="156"/>
        <v>4.781836588871613E-2</v>
      </c>
      <c r="Q863" s="10">
        <f t="shared" si="160"/>
        <v>13.755322183335245</v>
      </c>
      <c r="R863" s="10">
        <f t="shared" si="161"/>
        <v>6.56064040559896</v>
      </c>
      <c r="T863" s="6">
        <f t="shared" si="162"/>
        <v>120.3159625889342</v>
      </c>
    </row>
    <row r="864" spans="1:20" x14ac:dyDescent="0.25">
      <c r="A864" s="2">
        <v>42558</v>
      </c>
      <c r="B864">
        <v>128.94508920838379</v>
      </c>
      <c r="C864">
        <v>112.27506426735221</v>
      </c>
      <c r="E864">
        <f t="shared" si="157"/>
        <v>0.98179899762595579</v>
      </c>
      <c r="F864">
        <f t="shared" si="158"/>
        <v>1.0586809413190592</v>
      </c>
      <c r="H864">
        <f t="shared" si="159"/>
        <v>59.181205082995518</v>
      </c>
      <c r="I864">
        <f t="shared" si="159"/>
        <v>59.181205082995518</v>
      </c>
      <c r="K864" s="10">
        <f t="shared" si="153"/>
        <v>58.10404782878112</v>
      </c>
      <c r="L864" s="10">
        <f t="shared" si="154"/>
        <v>62.654013905661984</v>
      </c>
      <c r="N864" s="10">
        <f t="shared" si="155"/>
        <v>0.48394021566152645</v>
      </c>
      <c r="O864" s="10">
        <f t="shared" si="156"/>
        <v>-4.1841070152621285E-2</v>
      </c>
      <c r="Q864" s="10">
        <f t="shared" si="160"/>
        <v>14.239262398996772</v>
      </c>
      <c r="R864" s="10">
        <f t="shared" si="161"/>
        <v>6.5187993354463387</v>
      </c>
      <c r="T864" s="6">
        <f t="shared" si="162"/>
        <v>120.7580617344431</v>
      </c>
    </row>
    <row r="865" spans="1:20" x14ac:dyDescent="0.25">
      <c r="A865" s="2">
        <v>42559</v>
      </c>
      <c r="B865">
        <v>130.71193486921879</v>
      </c>
      <c r="C865">
        <v>112.4250214224507</v>
      </c>
      <c r="E865">
        <f t="shared" si="157"/>
        <v>0.99525191242416267</v>
      </c>
      <c r="F865">
        <f t="shared" si="158"/>
        <v>1.0600949399050603</v>
      </c>
      <c r="H865">
        <f t="shared" si="159"/>
        <v>59.181205082995518</v>
      </c>
      <c r="I865">
        <f t="shared" si="159"/>
        <v>59.181205082995518</v>
      </c>
      <c r="K865" s="10">
        <f t="shared" si="153"/>
        <v>58.900207538417867</v>
      </c>
      <c r="L865" s="10">
        <f t="shared" si="154"/>
        <v>62.737696045967184</v>
      </c>
      <c r="N865" s="10">
        <f t="shared" si="155"/>
        <v>0.79615970963674698</v>
      </c>
      <c r="O865" s="10">
        <f t="shared" si="156"/>
        <v>8.3682140305199937E-2</v>
      </c>
      <c r="Q865" s="10">
        <f t="shared" si="160"/>
        <v>15.035422108633519</v>
      </c>
      <c r="R865" s="10">
        <f t="shared" si="161"/>
        <v>6.6024814757515387</v>
      </c>
      <c r="T865" s="6">
        <f t="shared" si="162"/>
        <v>121.63790358438504</v>
      </c>
    </row>
    <row r="866" spans="1:20" x14ac:dyDescent="0.25">
      <c r="A866" s="2">
        <v>42560</v>
      </c>
      <c r="B866">
        <v>130.71193486921879</v>
      </c>
      <c r="C866">
        <v>112.4250214224507</v>
      </c>
      <c r="E866">
        <f t="shared" si="157"/>
        <v>0.99525191242416267</v>
      </c>
      <c r="F866">
        <f t="shared" si="158"/>
        <v>1.0600949399050603</v>
      </c>
      <c r="H866">
        <f t="shared" si="159"/>
        <v>59.181205082995518</v>
      </c>
      <c r="I866">
        <f t="shared" si="159"/>
        <v>59.181205082995518</v>
      </c>
      <c r="K866" s="10">
        <f t="shared" si="153"/>
        <v>58.900207538417867</v>
      </c>
      <c r="L866" s="10">
        <f t="shared" si="154"/>
        <v>62.737696045967184</v>
      </c>
      <c r="N866" s="10">
        <f t="shared" si="155"/>
        <v>0</v>
      </c>
      <c r="O866" s="10">
        <f t="shared" si="156"/>
        <v>0</v>
      </c>
      <c r="Q866" s="10">
        <f t="shared" si="160"/>
        <v>15.035422108633519</v>
      </c>
      <c r="R866" s="10">
        <f t="shared" si="161"/>
        <v>6.6024814757515387</v>
      </c>
      <c r="T866" s="6">
        <f t="shared" si="162"/>
        <v>121.63790358438504</v>
      </c>
    </row>
    <row r="867" spans="1:20" x14ac:dyDescent="0.25">
      <c r="A867" s="2">
        <v>42561</v>
      </c>
      <c r="B867">
        <v>130.71193486921879</v>
      </c>
      <c r="C867">
        <v>112.4250214224507</v>
      </c>
      <c r="E867">
        <f t="shared" si="157"/>
        <v>0.99525191242416267</v>
      </c>
      <c r="F867">
        <f t="shared" si="158"/>
        <v>1.0600949399050603</v>
      </c>
      <c r="H867">
        <f t="shared" si="159"/>
        <v>59.181205082995518</v>
      </c>
      <c r="I867">
        <f t="shared" si="159"/>
        <v>59.181205082995518</v>
      </c>
      <c r="K867" s="10">
        <f t="shared" si="153"/>
        <v>58.900207538417867</v>
      </c>
      <c r="L867" s="10">
        <f t="shared" si="154"/>
        <v>62.737696045967184</v>
      </c>
      <c r="N867" s="10">
        <f t="shared" si="155"/>
        <v>0</v>
      </c>
      <c r="O867" s="10">
        <f t="shared" si="156"/>
        <v>0</v>
      </c>
      <c r="Q867" s="10">
        <f t="shared" si="160"/>
        <v>15.035422108633519</v>
      </c>
      <c r="R867" s="10">
        <f t="shared" si="161"/>
        <v>6.6024814757515387</v>
      </c>
      <c r="T867" s="6">
        <f t="shared" si="162"/>
        <v>121.63790358438504</v>
      </c>
    </row>
    <row r="868" spans="1:20" x14ac:dyDescent="0.25">
      <c r="A868" s="2">
        <v>42562</v>
      </c>
      <c r="B868">
        <v>132.18430625324791</v>
      </c>
      <c r="C868">
        <v>112.30719794344471</v>
      </c>
      <c r="E868">
        <f t="shared" si="157"/>
        <v>1.0064626747560013</v>
      </c>
      <c r="F868">
        <f t="shared" si="158"/>
        <v>1.0589839410160591</v>
      </c>
      <c r="H868">
        <f t="shared" si="159"/>
        <v>59.181205082995518</v>
      </c>
      <c r="I868">
        <f t="shared" si="159"/>
        <v>59.181205082995518</v>
      </c>
      <c r="K868" s="10">
        <f t="shared" ref="K868:K931" si="163">H868*E868</f>
        <v>59.563673963115129</v>
      </c>
      <c r="L868" s="10">
        <f t="shared" ref="L868:L931" si="164">I868*F868</f>
        <v>62.671945792870218</v>
      </c>
      <c r="N868" s="10">
        <f t="shared" ref="N868:N931" si="165">K868-K867</f>
        <v>0.66346642469726191</v>
      </c>
      <c r="O868" s="10">
        <f t="shared" ref="O868:O931" si="166">L868-L867</f>
        <v>-6.5750253096965139E-2</v>
      </c>
      <c r="Q868" s="10">
        <f t="shared" si="160"/>
        <v>15.698888533330781</v>
      </c>
      <c r="R868" s="10">
        <f t="shared" si="161"/>
        <v>6.5367312226545735</v>
      </c>
      <c r="T868" s="6">
        <f t="shared" si="162"/>
        <v>122.23561975598534</v>
      </c>
    </row>
    <row r="869" spans="1:20" x14ac:dyDescent="0.25">
      <c r="A869" s="2">
        <v>42563</v>
      </c>
      <c r="B869">
        <v>132.8945089208384</v>
      </c>
      <c r="C869">
        <v>111.99657240788341</v>
      </c>
      <c r="E869">
        <f t="shared" ref="E869:E932" si="167">B869/$B$676</f>
        <v>1.0118702189395938</v>
      </c>
      <c r="F869">
        <f t="shared" ref="F869:F932" si="168">C869/$C$676</f>
        <v>1.0560549439450559</v>
      </c>
      <c r="H869">
        <f t="shared" ref="H869:I900" si="169">$M$675/2</f>
        <v>59.181205082995518</v>
      </c>
      <c r="I869">
        <f t="shared" si="169"/>
        <v>59.181205082995518</v>
      </c>
      <c r="K869" s="10">
        <f t="shared" si="163"/>
        <v>59.883698944439679</v>
      </c>
      <c r="L869" s="10">
        <f t="shared" si="164"/>
        <v>62.498604216523695</v>
      </c>
      <c r="N869" s="10">
        <f t="shared" si="165"/>
        <v>0.32002498132455059</v>
      </c>
      <c r="O869" s="10">
        <f t="shared" si="166"/>
        <v>-0.17334157634652314</v>
      </c>
      <c r="Q869" s="10">
        <f t="shared" ref="Q869:Q932" si="170">K869-H869+$Q$675</f>
        <v>16.018913514655331</v>
      </c>
      <c r="R869" s="10">
        <f t="shared" ref="R869:R932" si="171">L869-I869+$R$675</f>
        <v>6.3633896463080504</v>
      </c>
      <c r="T869" s="6">
        <f t="shared" si="162"/>
        <v>122.38230316096337</v>
      </c>
    </row>
    <row r="870" spans="1:20" x14ac:dyDescent="0.25">
      <c r="A870" s="2">
        <v>42564</v>
      </c>
      <c r="B870">
        <v>132.21895028581329</v>
      </c>
      <c r="C870">
        <v>112.2215081405313</v>
      </c>
      <c r="E870">
        <f t="shared" si="167"/>
        <v>1.0067264573991033</v>
      </c>
      <c r="F870">
        <f t="shared" si="168"/>
        <v>1.0581759418240588</v>
      </c>
      <c r="H870">
        <f t="shared" si="169"/>
        <v>59.181205082995518</v>
      </c>
      <c r="I870">
        <f t="shared" si="169"/>
        <v>59.181205082995518</v>
      </c>
      <c r="K870" s="10">
        <f t="shared" si="163"/>
        <v>59.579284937813881</v>
      </c>
      <c r="L870" s="10">
        <f t="shared" si="164"/>
        <v>62.624127426981559</v>
      </c>
      <c r="N870" s="10">
        <f t="shared" si="165"/>
        <v>-0.30441400662579809</v>
      </c>
      <c r="O870" s="10">
        <f t="shared" si="166"/>
        <v>0.12552321045786385</v>
      </c>
      <c r="Q870" s="10">
        <f t="shared" si="170"/>
        <v>15.714499508029533</v>
      </c>
      <c r="R870" s="10">
        <f t="shared" si="171"/>
        <v>6.4889128567659142</v>
      </c>
      <c r="T870" s="6">
        <f t="shared" si="162"/>
        <v>122.20341236479544</v>
      </c>
    </row>
    <row r="871" spans="1:20" x14ac:dyDescent="0.25">
      <c r="A871" s="2">
        <v>42565</v>
      </c>
      <c r="B871">
        <v>133.27559327905769</v>
      </c>
      <c r="C871">
        <v>112.1143958868895</v>
      </c>
      <c r="E871">
        <f t="shared" si="167"/>
        <v>1.0147718280137168</v>
      </c>
      <c r="F871">
        <f t="shared" si="168"/>
        <v>1.0571659428340578</v>
      </c>
      <c r="H871">
        <f t="shared" si="169"/>
        <v>59.181205082995518</v>
      </c>
      <c r="I871">
        <f t="shared" si="169"/>
        <v>59.181205082995518</v>
      </c>
      <c r="K871" s="10">
        <f t="shared" si="163"/>
        <v>60.055419666126028</v>
      </c>
      <c r="L871" s="10">
        <f t="shared" si="164"/>
        <v>62.564354469620696</v>
      </c>
      <c r="N871" s="10">
        <f t="shared" si="165"/>
        <v>0.47613472831214665</v>
      </c>
      <c r="O871" s="10">
        <f t="shared" si="166"/>
        <v>-5.9772957360863188E-2</v>
      </c>
      <c r="Q871" s="10">
        <f t="shared" si="170"/>
        <v>16.19063423634168</v>
      </c>
      <c r="R871" s="10">
        <f t="shared" si="171"/>
        <v>6.429139899405051</v>
      </c>
      <c r="T871" s="6">
        <f t="shared" si="162"/>
        <v>122.61977413574672</v>
      </c>
    </row>
    <row r="872" spans="1:20" x14ac:dyDescent="0.25">
      <c r="A872" s="2">
        <v>42566</v>
      </c>
      <c r="B872">
        <v>133.44881344188471</v>
      </c>
      <c r="C872">
        <v>111.8037703513282</v>
      </c>
      <c r="E872">
        <f t="shared" si="167"/>
        <v>1.0160907412292277</v>
      </c>
      <c r="F872">
        <f t="shared" si="168"/>
        <v>1.0542369457630547</v>
      </c>
      <c r="H872">
        <f t="shared" si="169"/>
        <v>59.181205082995518</v>
      </c>
      <c r="I872">
        <f t="shared" si="169"/>
        <v>59.181205082995518</v>
      </c>
      <c r="K872" s="10">
        <f t="shared" si="163"/>
        <v>60.133474539619854</v>
      </c>
      <c r="L872" s="10">
        <f t="shared" si="164"/>
        <v>62.391012893274166</v>
      </c>
      <c r="N872" s="10">
        <f t="shared" si="165"/>
        <v>7.8054873493826449E-2</v>
      </c>
      <c r="O872" s="10">
        <f t="shared" si="166"/>
        <v>-0.17334157634653025</v>
      </c>
      <c r="Q872" s="10">
        <f t="shared" si="170"/>
        <v>16.268689109835506</v>
      </c>
      <c r="R872" s="10">
        <f t="shared" si="171"/>
        <v>6.2557983230585208</v>
      </c>
      <c r="T872" s="6">
        <f t="shared" si="162"/>
        <v>122.52448743289402</v>
      </c>
    </row>
    <row r="873" spans="1:20" x14ac:dyDescent="0.25">
      <c r="A873" s="2">
        <v>42567</v>
      </c>
      <c r="B873">
        <v>133.44881344188471</v>
      </c>
      <c r="C873">
        <v>111.8037703513282</v>
      </c>
      <c r="E873">
        <f t="shared" si="167"/>
        <v>1.0160907412292277</v>
      </c>
      <c r="F873">
        <f t="shared" si="168"/>
        <v>1.0542369457630547</v>
      </c>
      <c r="H873">
        <f t="shared" si="169"/>
        <v>59.181205082995518</v>
      </c>
      <c r="I873">
        <f t="shared" si="169"/>
        <v>59.181205082995518</v>
      </c>
      <c r="K873" s="10">
        <f t="shared" si="163"/>
        <v>60.133474539619854</v>
      </c>
      <c r="L873" s="10">
        <f t="shared" si="164"/>
        <v>62.391012893274166</v>
      </c>
      <c r="N873" s="10">
        <f t="shared" si="165"/>
        <v>0</v>
      </c>
      <c r="O873" s="10">
        <f t="shared" si="166"/>
        <v>0</v>
      </c>
      <c r="Q873" s="10">
        <f t="shared" si="170"/>
        <v>16.268689109835506</v>
      </c>
      <c r="R873" s="10">
        <f t="shared" si="171"/>
        <v>6.2557983230585208</v>
      </c>
      <c r="T873" s="6">
        <f t="shared" si="162"/>
        <v>122.52448743289402</v>
      </c>
    </row>
    <row r="874" spans="1:20" x14ac:dyDescent="0.25">
      <c r="A874" s="2">
        <v>42568</v>
      </c>
      <c r="B874">
        <v>133.44881344188471</v>
      </c>
      <c r="C874">
        <v>111.8037703513282</v>
      </c>
      <c r="E874">
        <f t="shared" si="167"/>
        <v>1.0160907412292277</v>
      </c>
      <c r="F874">
        <f t="shared" si="168"/>
        <v>1.0542369457630547</v>
      </c>
      <c r="H874">
        <f t="shared" si="169"/>
        <v>59.181205082995518</v>
      </c>
      <c r="I874">
        <f t="shared" si="169"/>
        <v>59.181205082995518</v>
      </c>
      <c r="K874" s="10">
        <f t="shared" si="163"/>
        <v>60.133474539619854</v>
      </c>
      <c r="L874" s="10">
        <f t="shared" si="164"/>
        <v>62.391012893274166</v>
      </c>
      <c r="N874" s="10">
        <f t="shared" si="165"/>
        <v>0</v>
      </c>
      <c r="O874" s="10">
        <f t="shared" si="166"/>
        <v>0</v>
      </c>
      <c r="Q874" s="10">
        <f t="shared" si="170"/>
        <v>16.268689109835506</v>
      </c>
      <c r="R874" s="10">
        <f t="shared" si="171"/>
        <v>6.2557983230585208</v>
      </c>
      <c r="T874" s="6">
        <f t="shared" si="162"/>
        <v>122.52448743289402</v>
      </c>
    </row>
    <row r="875" spans="1:20" x14ac:dyDescent="0.25">
      <c r="A875" s="2">
        <v>42569</v>
      </c>
      <c r="B875">
        <v>133.5007794907327</v>
      </c>
      <c r="C875">
        <v>111.8466152527849</v>
      </c>
      <c r="E875">
        <f t="shared" si="167"/>
        <v>1.0164864151938802</v>
      </c>
      <c r="F875">
        <f t="shared" si="168"/>
        <v>1.0546409453590548</v>
      </c>
      <c r="H875">
        <f t="shared" si="169"/>
        <v>59.181205082995518</v>
      </c>
      <c r="I875">
        <f t="shared" si="169"/>
        <v>59.181205082995518</v>
      </c>
      <c r="K875" s="10">
        <f t="shared" si="163"/>
        <v>60.156891001667951</v>
      </c>
      <c r="L875" s="10">
        <f t="shared" si="164"/>
        <v>62.414922076218495</v>
      </c>
      <c r="N875" s="10">
        <f t="shared" si="165"/>
        <v>2.3416462048096776E-2</v>
      </c>
      <c r="O875" s="10">
        <f t="shared" si="166"/>
        <v>2.3909182944329643E-2</v>
      </c>
      <c r="Q875" s="10">
        <f t="shared" si="170"/>
        <v>16.292105571883603</v>
      </c>
      <c r="R875" s="10">
        <f t="shared" si="171"/>
        <v>6.2797075060028504</v>
      </c>
      <c r="T875" s="6">
        <f t="shared" si="162"/>
        <v>122.57181307788645</v>
      </c>
    </row>
    <row r="876" spans="1:20" x14ac:dyDescent="0.25">
      <c r="A876" s="2">
        <v>42570</v>
      </c>
      <c r="B876">
        <v>133.82989780010391</v>
      </c>
      <c r="C876">
        <v>111.9430162810626</v>
      </c>
      <c r="E876">
        <f t="shared" si="167"/>
        <v>1.0189923503033498</v>
      </c>
      <c r="F876">
        <f t="shared" si="168"/>
        <v>1.0555499444500565</v>
      </c>
      <c r="H876">
        <f t="shared" si="169"/>
        <v>59.181205082995518</v>
      </c>
      <c r="I876">
        <f t="shared" si="169"/>
        <v>59.181205082995518</v>
      </c>
      <c r="K876" s="10">
        <f t="shared" si="163"/>
        <v>60.305195261306153</v>
      </c>
      <c r="L876" s="10">
        <f t="shared" si="164"/>
        <v>62.46871773784332</v>
      </c>
      <c r="N876" s="10">
        <f t="shared" si="165"/>
        <v>0.14830425963820204</v>
      </c>
      <c r="O876" s="10">
        <f t="shared" si="166"/>
        <v>5.3795661624825186E-2</v>
      </c>
      <c r="Q876" s="10">
        <f t="shared" si="170"/>
        <v>16.440409831521805</v>
      </c>
      <c r="R876" s="10">
        <f t="shared" si="171"/>
        <v>6.3335031676276756</v>
      </c>
      <c r="T876" s="6">
        <f t="shared" si="162"/>
        <v>122.77391299914947</v>
      </c>
    </row>
    <row r="877" spans="1:20" x14ac:dyDescent="0.25">
      <c r="A877" s="2">
        <v>42571</v>
      </c>
      <c r="B877">
        <v>134.78260869565219</v>
      </c>
      <c r="C877">
        <v>111.8466152527849</v>
      </c>
      <c r="E877">
        <f t="shared" si="167"/>
        <v>1.0262463729886575</v>
      </c>
      <c r="F877">
        <f t="shared" si="168"/>
        <v>1.0546409453590548</v>
      </c>
      <c r="H877">
        <f t="shared" si="169"/>
        <v>59.181205082995518</v>
      </c>
      <c r="I877">
        <f t="shared" si="169"/>
        <v>59.181205082995518</v>
      </c>
      <c r="K877" s="10">
        <f t="shared" si="163"/>
        <v>60.734497065522049</v>
      </c>
      <c r="L877" s="10">
        <f t="shared" si="164"/>
        <v>62.414922076218495</v>
      </c>
      <c r="N877" s="10">
        <f t="shared" si="165"/>
        <v>0.42930180421589625</v>
      </c>
      <c r="O877" s="10">
        <f t="shared" si="166"/>
        <v>-5.3795661624825186E-2</v>
      </c>
      <c r="Q877" s="10">
        <f t="shared" si="170"/>
        <v>16.869711635737701</v>
      </c>
      <c r="R877" s="10">
        <f t="shared" si="171"/>
        <v>6.2797075060028504</v>
      </c>
      <c r="T877" s="6">
        <f t="shared" si="162"/>
        <v>123.14941914174054</v>
      </c>
    </row>
    <row r="878" spans="1:20" x14ac:dyDescent="0.25">
      <c r="A878" s="2">
        <v>42572</v>
      </c>
      <c r="B878">
        <v>134.60938853282519</v>
      </c>
      <c r="C878">
        <v>111.8359040274207</v>
      </c>
      <c r="E878">
        <f t="shared" si="167"/>
        <v>1.0249274597731468</v>
      </c>
      <c r="F878">
        <f t="shared" si="168"/>
        <v>1.0545399454600546</v>
      </c>
      <c r="H878">
        <f t="shared" si="169"/>
        <v>59.181205082995518</v>
      </c>
      <c r="I878">
        <f t="shared" si="169"/>
        <v>59.181205082995518</v>
      </c>
      <c r="K878" s="10">
        <f t="shared" si="163"/>
        <v>60.656442192028237</v>
      </c>
      <c r="L878" s="10">
        <f t="shared" si="164"/>
        <v>62.4089447804824</v>
      </c>
      <c r="N878" s="10">
        <f t="shared" si="165"/>
        <v>-7.8054873493812238E-2</v>
      </c>
      <c r="O878" s="10">
        <f t="shared" si="166"/>
        <v>-5.9772957360948453E-3</v>
      </c>
      <c r="Q878" s="10">
        <f t="shared" si="170"/>
        <v>16.791656762243889</v>
      </c>
      <c r="R878" s="10">
        <f t="shared" si="171"/>
        <v>6.2737302102667556</v>
      </c>
      <c r="T878" s="6">
        <f t="shared" si="162"/>
        <v>123.06538697251064</v>
      </c>
    </row>
    <row r="879" spans="1:20" x14ac:dyDescent="0.25">
      <c r="A879" s="2">
        <v>42573</v>
      </c>
      <c r="B879">
        <v>134.78260869565219</v>
      </c>
      <c r="C879">
        <v>111.8787489288775</v>
      </c>
      <c r="E879">
        <f t="shared" si="167"/>
        <v>1.0262463729886575</v>
      </c>
      <c r="F879">
        <f t="shared" si="168"/>
        <v>1.0549439450560556</v>
      </c>
      <c r="H879">
        <f t="shared" si="169"/>
        <v>59.181205082995518</v>
      </c>
      <c r="I879">
        <f t="shared" si="169"/>
        <v>59.181205082995518</v>
      </c>
      <c r="K879" s="10">
        <f t="shared" si="163"/>
        <v>60.734497065522049</v>
      </c>
      <c r="L879" s="10">
        <f t="shared" si="164"/>
        <v>62.43285396342678</v>
      </c>
      <c r="N879" s="10">
        <f t="shared" si="165"/>
        <v>7.8054873493812238E-2</v>
      </c>
      <c r="O879" s="10">
        <f t="shared" si="166"/>
        <v>2.3909182944379381E-2</v>
      </c>
      <c r="Q879" s="10">
        <f t="shared" si="170"/>
        <v>16.869711635737701</v>
      </c>
      <c r="R879" s="10">
        <f t="shared" si="171"/>
        <v>6.297639393211135</v>
      </c>
      <c r="T879" s="6">
        <f t="shared" si="162"/>
        <v>123.16735102894883</v>
      </c>
    </row>
    <row r="880" spans="1:20" x14ac:dyDescent="0.25">
      <c r="A880" s="2">
        <v>42574</v>
      </c>
      <c r="B880">
        <v>134.78260869565219</v>
      </c>
      <c r="C880">
        <v>111.8787489288775</v>
      </c>
      <c r="E880">
        <f t="shared" si="167"/>
        <v>1.0262463729886575</v>
      </c>
      <c r="F880">
        <f t="shared" si="168"/>
        <v>1.0549439450560556</v>
      </c>
      <c r="H880">
        <f t="shared" si="169"/>
        <v>59.181205082995518</v>
      </c>
      <c r="I880">
        <f t="shared" si="169"/>
        <v>59.181205082995518</v>
      </c>
      <c r="K880" s="10">
        <f t="shared" si="163"/>
        <v>60.734497065522049</v>
      </c>
      <c r="L880" s="10">
        <f t="shared" si="164"/>
        <v>62.43285396342678</v>
      </c>
      <c r="N880" s="10">
        <f t="shared" si="165"/>
        <v>0</v>
      </c>
      <c r="O880" s="10">
        <f t="shared" si="166"/>
        <v>0</v>
      </c>
      <c r="Q880" s="10">
        <f t="shared" si="170"/>
        <v>16.869711635737701</v>
      </c>
      <c r="R880" s="10">
        <f t="shared" si="171"/>
        <v>6.297639393211135</v>
      </c>
      <c r="T880" s="6">
        <f t="shared" si="162"/>
        <v>123.16735102894883</v>
      </c>
    </row>
    <row r="881" spans="1:20" x14ac:dyDescent="0.25">
      <c r="A881" s="2">
        <v>42575</v>
      </c>
      <c r="B881">
        <v>134.78260869565219</v>
      </c>
      <c r="C881">
        <v>111.8787489288775</v>
      </c>
      <c r="E881">
        <f t="shared" si="167"/>
        <v>1.0262463729886575</v>
      </c>
      <c r="F881">
        <f t="shared" si="168"/>
        <v>1.0549439450560556</v>
      </c>
      <c r="H881">
        <f t="shared" si="169"/>
        <v>59.181205082995518</v>
      </c>
      <c r="I881">
        <f t="shared" si="169"/>
        <v>59.181205082995518</v>
      </c>
      <c r="K881" s="10">
        <f t="shared" si="163"/>
        <v>60.734497065522049</v>
      </c>
      <c r="L881" s="10">
        <f t="shared" si="164"/>
        <v>62.43285396342678</v>
      </c>
      <c r="N881" s="10">
        <f t="shared" si="165"/>
        <v>0</v>
      </c>
      <c r="O881" s="10">
        <f t="shared" si="166"/>
        <v>0</v>
      </c>
      <c r="Q881" s="10">
        <f t="shared" si="170"/>
        <v>16.869711635737701</v>
      </c>
      <c r="R881" s="10">
        <f t="shared" si="171"/>
        <v>6.297639393211135</v>
      </c>
      <c r="T881" s="6">
        <f t="shared" si="162"/>
        <v>123.16735102894883</v>
      </c>
    </row>
    <row r="882" spans="1:20" x14ac:dyDescent="0.25">
      <c r="A882" s="2">
        <v>42576</v>
      </c>
      <c r="B882">
        <v>134.52277845141171</v>
      </c>
      <c r="C882">
        <v>111.91088260497</v>
      </c>
      <c r="E882">
        <f t="shared" si="167"/>
        <v>1.0242680031653915</v>
      </c>
      <c r="F882">
        <f t="shared" si="168"/>
        <v>1.0552469447530555</v>
      </c>
      <c r="H882">
        <f t="shared" si="169"/>
        <v>59.181205082995518</v>
      </c>
      <c r="I882">
        <f t="shared" si="169"/>
        <v>59.181205082995518</v>
      </c>
      <c r="K882" s="10">
        <f t="shared" si="163"/>
        <v>60.617414755281338</v>
      </c>
      <c r="L882" s="10">
        <f t="shared" si="164"/>
        <v>62.450785850635015</v>
      </c>
      <c r="N882" s="10">
        <f t="shared" si="165"/>
        <v>-0.11708231024071125</v>
      </c>
      <c r="O882" s="10">
        <f t="shared" si="166"/>
        <v>1.7931887208234798E-2</v>
      </c>
      <c r="Q882" s="10">
        <f t="shared" si="170"/>
        <v>16.75262932549699</v>
      </c>
      <c r="R882" s="10">
        <f t="shared" si="171"/>
        <v>6.3155712804193698</v>
      </c>
      <c r="T882" s="6">
        <f t="shared" si="162"/>
        <v>123.06820060591636</v>
      </c>
    </row>
    <row r="883" spans="1:20" x14ac:dyDescent="0.25">
      <c r="A883" s="2">
        <v>42577</v>
      </c>
      <c r="B883">
        <v>134.50545643512899</v>
      </c>
      <c r="C883">
        <v>111.90017137960579</v>
      </c>
      <c r="E883">
        <f t="shared" si="167"/>
        <v>1.0241361118438403</v>
      </c>
      <c r="F883">
        <f t="shared" si="168"/>
        <v>1.0551459448540552</v>
      </c>
      <c r="H883">
        <f t="shared" si="169"/>
        <v>59.181205082995518</v>
      </c>
      <c r="I883">
        <f t="shared" si="169"/>
        <v>59.181205082995518</v>
      </c>
      <c r="K883" s="10">
        <f t="shared" si="163"/>
        <v>60.609609267931951</v>
      </c>
      <c r="L883" s="10">
        <f t="shared" si="164"/>
        <v>62.44480855489892</v>
      </c>
      <c r="N883" s="10">
        <f t="shared" si="165"/>
        <v>-7.8054873493869081E-3</v>
      </c>
      <c r="O883" s="10">
        <f t="shared" si="166"/>
        <v>-5.9772957360948453E-3</v>
      </c>
      <c r="Q883" s="10">
        <f t="shared" si="170"/>
        <v>16.744823838147603</v>
      </c>
      <c r="R883" s="10">
        <f t="shared" si="171"/>
        <v>6.3095939846832749</v>
      </c>
      <c r="T883" s="6">
        <f t="shared" si="162"/>
        <v>123.05441782283087</v>
      </c>
    </row>
    <row r="884" spans="1:20" x14ac:dyDescent="0.25">
      <c r="A884" s="2">
        <v>42578</v>
      </c>
      <c r="B884">
        <v>134.71332063052139</v>
      </c>
      <c r="C884">
        <v>112.21079691516709</v>
      </c>
      <c r="E884">
        <f t="shared" si="167"/>
        <v>1.0257188077024533</v>
      </c>
      <c r="F884">
        <f t="shared" si="168"/>
        <v>1.0580749419250586</v>
      </c>
      <c r="H884">
        <f t="shared" si="169"/>
        <v>59.181205082995518</v>
      </c>
      <c r="I884">
        <f t="shared" si="169"/>
        <v>59.181205082995518</v>
      </c>
      <c r="K884" s="10">
        <f t="shared" si="163"/>
        <v>60.70327511612453</v>
      </c>
      <c r="L884" s="10">
        <f t="shared" si="164"/>
        <v>62.618150131245464</v>
      </c>
      <c r="N884" s="10">
        <f t="shared" si="165"/>
        <v>9.3665848192578949E-2</v>
      </c>
      <c r="O884" s="10">
        <f t="shared" si="166"/>
        <v>0.17334157634654446</v>
      </c>
      <c r="Q884" s="10">
        <f t="shared" si="170"/>
        <v>16.838489686340182</v>
      </c>
      <c r="R884" s="10">
        <f t="shared" si="171"/>
        <v>6.4829355610298194</v>
      </c>
      <c r="T884" s="6">
        <f t="shared" si="162"/>
        <v>123.32142524737</v>
      </c>
    </row>
    <row r="885" spans="1:20" x14ac:dyDescent="0.25">
      <c r="A885" s="2">
        <v>42579</v>
      </c>
      <c r="B885">
        <v>133.2063052139269</v>
      </c>
      <c r="C885">
        <v>112.2215081405313</v>
      </c>
      <c r="E885">
        <f t="shared" si="167"/>
        <v>1.0142442627275126</v>
      </c>
      <c r="F885">
        <f t="shared" si="168"/>
        <v>1.0581759418240588</v>
      </c>
      <c r="H885">
        <f t="shared" si="169"/>
        <v>59.181205082995518</v>
      </c>
      <c r="I885">
        <f t="shared" si="169"/>
        <v>59.181205082995518</v>
      </c>
      <c r="K885" s="10">
        <f t="shared" si="163"/>
        <v>60.024197716728509</v>
      </c>
      <c r="L885" s="10">
        <f t="shared" si="164"/>
        <v>62.624127426981559</v>
      </c>
      <c r="N885" s="10">
        <f t="shared" si="165"/>
        <v>-0.67907739939602152</v>
      </c>
      <c r="O885" s="10">
        <f t="shared" si="166"/>
        <v>5.9772957360948453E-3</v>
      </c>
      <c r="Q885" s="10">
        <f t="shared" si="170"/>
        <v>16.159412286944161</v>
      </c>
      <c r="R885" s="10">
        <f t="shared" si="171"/>
        <v>6.4889128567659142</v>
      </c>
      <c r="T885" s="6">
        <f t="shared" si="162"/>
        <v>122.64832514371007</v>
      </c>
    </row>
    <row r="886" spans="1:20" x14ac:dyDescent="0.25">
      <c r="A886" s="2">
        <v>42580</v>
      </c>
      <c r="B886">
        <v>133.6047115884289</v>
      </c>
      <c r="C886">
        <v>112.3393316195373</v>
      </c>
      <c r="E886">
        <f t="shared" si="167"/>
        <v>1.0172777631231866</v>
      </c>
      <c r="F886">
        <f t="shared" si="168"/>
        <v>1.0592869407130601</v>
      </c>
      <c r="H886">
        <f t="shared" si="169"/>
        <v>59.181205082995518</v>
      </c>
      <c r="I886">
        <f t="shared" si="169"/>
        <v>59.181205082995518</v>
      </c>
      <c r="K886" s="10">
        <f t="shared" si="163"/>
        <v>60.203723925764244</v>
      </c>
      <c r="L886" s="10">
        <f t="shared" si="164"/>
        <v>62.689877680078524</v>
      </c>
      <c r="N886" s="10">
        <f t="shared" si="165"/>
        <v>0.17952620903573546</v>
      </c>
      <c r="O886" s="10">
        <f t="shared" si="166"/>
        <v>6.5750253096965139E-2</v>
      </c>
      <c r="Q886" s="10">
        <f t="shared" si="170"/>
        <v>16.338938495979896</v>
      </c>
      <c r="R886" s="10">
        <f t="shared" si="171"/>
        <v>6.5546631098628794</v>
      </c>
      <c r="T886" s="6">
        <f t="shared" si="162"/>
        <v>122.89360160584278</v>
      </c>
    </row>
    <row r="887" spans="1:20" x14ac:dyDescent="0.25">
      <c r="A887" s="2">
        <v>42581</v>
      </c>
      <c r="B887">
        <v>133.6047115884289</v>
      </c>
      <c r="C887">
        <v>112.3393316195373</v>
      </c>
      <c r="E887">
        <f t="shared" si="167"/>
        <v>1.0172777631231866</v>
      </c>
      <c r="F887">
        <f t="shared" si="168"/>
        <v>1.0592869407130601</v>
      </c>
      <c r="H887">
        <f t="shared" si="169"/>
        <v>59.181205082995518</v>
      </c>
      <c r="I887">
        <f t="shared" si="169"/>
        <v>59.181205082995518</v>
      </c>
      <c r="K887" s="10">
        <f t="shared" si="163"/>
        <v>60.203723925764244</v>
      </c>
      <c r="L887" s="10">
        <f t="shared" si="164"/>
        <v>62.689877680078524</v>
      </c>
      <c r="N887" s="10">
        <f t="shared" si="165"/>
        <v>0</v>
      </c>
      <c r="O887" s="10">
        <f t="shared" si="166"/>
        <v>0</v>
      </c>
      <c r="Q887" s="10">
        <f t="shared" si="170"/>
        <v>16.338938495979896</v>
      </c>
      <c r="R887" s="10">
        <f t="shared" si="171"/>
        <v>6.5546631098628794</v>
      </c>
      <c r="T887" s="6">
        <f t="shared" si="162"/>
        <v>122.89360160584278</v>
      </c>
    </row>
    <row r="888" spans="1:20" x14ac:dyDescent="0.25">
      <c r="A888" s="2">
        <v>42582</v>
      </c>
      <c r="B888">
        <v>133.6047115884289</v>
      </c>
      <c r="C888">
        <v>112.3393316195373</v>
      </c>
      <c r="E888">
        <f t="shared" si="167"/>
        <v>1.0172777631231866</v>
      </c>
      <c r="F888">
        <f t="shared" si="168"/>
        <v>1.0592869407130601</v>
      </c>
      <c r="H888">
        <f t="shared" si="169"/>
        <v>59.181205082995518</v>
      </c>
      <c r="I888">
        <f t="shared" si="169"/>
        <v>59.181205082995518</v>
      </c>
      <c r="K888" s="10">
        <f t="shared" si="163"/>
        <v>60.203723925764244</v>
      </c>
      <c r="L888" s="10">
        <f t="shared" si="164"/>
        <v>62.689877680078524</v>
      </c>
      <c r="N888" s="10">
        <f t="shared" si="165"/>
        <v>0</v>
      </c>
      <c r="O888" s="10">
        <f t="shared" si="166"/>
        <v>0</v>
      </c>
      <c r="Q888" s="10">
        <f t="shared" si="170"/>
        <v>16.338938495979896</v>
      </c>
      <c r="R888" s="10">
        <f t="shared" si="171"/>
        <v>6.5546631098628794</v>
      </c>
      <c r="T888" s="6">
        <f t="shared" si="162"/>
        <v>122.89360160584278</v>
      </c>
    </row>
    <row r="889" spans="1:20" x14ac:dyDescent="0.25">
      <c r="A889" s="2">
        <v>42583</v>
      </c>
      <c r="B889">
        <v>133.51810150701539</v>
      </c>
      <c r="C889">
        <v>112.1786632390746</v>
      </c>
      <c r="E889">
        <f t="shared" si="167"/>
        <v>1.0166183065154311</v>
      </c>
      <c r="F889">
        <f t="shared" si="168"/>
        <v>1.0577719422280587</v>
      </c>
      <c r="H889">
        <f t="shared" si="169"/>
        <v>59.181205082995518</v>
      </c>
      <c r="I889">
        <f t="shared" si="169"/>
        <v>59.181205082995518</v>
      </c>
      <c r="K889" s="10">
        <f t="shared" si="163"/>
        <v>60.164696489017324</v>
      </c>
      <c r="L889" s="10">
        <f t="shared" si="164"/>
        <v>62.600218244037229</v>
      </c>
      <c r="N889" s="10">
        <f t="shared" si="165"/>
        <v>-3.902743674692033E-2</v>
      </c>
      <c r="O889" s="10">
        <f t="shared" si="166"/>
        <v>-8.9659436041294782E-2</v>
      </c>
      <c r="Q889" s="10">
        <f t="shared" si="170"/>
        <v>16.299911059232976</v>
      </c>
      <c r="R889" s="10">
        <f t="shared" si="171"/>
        <v>6.4650036738215846</v>
      </c>
      <c r="T889" s="6">
        <f t="shared" si="162"/>
        <v>122.76491473305455</v>
      </c>
    </row>
    <row r="890" spans="1:20" x14ac:dyDescent="0.25">
      <c r="A890" s="2">
        <v>42584</v>
      </c>
      <c r="B890">
        <v>131.49142560194011</v>
      </c>
      <c r="C890">
        <v>111.82519280205661</v>
      </c>
      <c r="E890">
        <f t="shared" si="167"/>
        <v>1.0011870218939598</v>
      </c>
      <c r="F890">
        <f t="shared" si="168"/>
        <v>1.0544389455610554</v>
      </c>
      <c r="H890">
        <f t="shared" si="169"/>
        <v>59.181205082995518</v>
      </c>
      <c r="I890">
        <f t="shared" si="169"/>
        <v>59.181205082995518</v>
      </c>
      <c r="K890" s="10">
        <f t="shared" si="163"/>
        <v>59.251454469139958</v>
      </c>
      <c r="L890" s="10">
        <f t="shared" si="164"/>
        <v>62.40296748474637</v>
      </c>
      <c r="N890" s="10">
        <f t="shared" si="165"/>
        <v>-0.91324201987736586</v>
      </c>
      <c r="O890" s="10">
        <f t="shared" si="166"/>
        <v>-0.19725075929085989</v>
      </c>
      <c r="Q890" s="10">
        <f t="shared" si="170"/>
        <v>15.38666903935561</v>
      </c>
      <c r="R890" s="10">
        <f t="shared" si="171"/>
        <v>6.2677529145307247</v>
      </c>
      <c r="T890" s="6">
        <f t="shared" si="162"/>
        <v>121.65442195388633</v>
      </c>
    </row>
    <row r="891" spans="1:20" x14ac:dyDescent="0.25">
      <c r="A891" s="2">
        <v>42585</v>
      </c>
      <c r="B891">
        <v>132.16698423696519</v>
      </c>
      <c r="C891">
        <v>111.8466152527849</v>
      </c>
      <c r="E891">
        <f t="shared" si="167"/>
        <v>1.0063307834344501</v>
      </c>
      <c r="F891">
        <f t="shared" si="168"/>
        <v>1.0546409453590548</v>
      </c>
      <c r="H891">
        <f t="shared" si="169"/>
        <v>59.181205082995518</v>
      </c>
      <c r="I891">
        <f t="shared" si="169"/>
        <v>59.181205082995518</v>
      </c>
      <c r="K891" s="10">
        <f t="shared" si="163"/>
        <v>59.555868475765742</v>
      </c>
      <c r="L891" s="10">
        <f t="shared" si="164"/>
        <v>62.414922076218495</v>
      </c>
      <c r="N891" s="10">
        <f t="shared" si="165"/>
        <v>0.30441400662578388</v>
      </c>
      <c r="O891" s="10">
        <f t="shared" si="166"/>
        <v>1.1954591472125742E-2</v>
      </c>
      <c r="Q891" s="10">
        <f t="shared" si="170"/>
        <v>15.691083045981394</v>
      </c>
      <c r="R891" s="10">
        <f t="shared" si="171"/>
        <v>6.2797075060028504</v>
      </c>
      <c r="T891" s="6">
        <f t="shared" si="162"/>
        <v>121.97079055198424</v>
      </c>
    </row>
    <row r="892" spans="1:20" x14ac:dyDescent="0.25">
      <c r="A892" s="2">
        <v>42586</v>
      </c>
      <c r="B892">
        <v>133.22362723020959</v>
      </c>
      <c r="C892">
        <v>112.13581833761781</v>
      </c>
      <c r="E892">
        <f t="shared" si="167"/>
        <v>1.0143761540490634</v>
      </c>
      <c r="F892">
        <f t="shared" si="168"/>
        <v>1.0573679426320577</v>
      </c>
      <c r="H892">
        <f t="shared" si="169"/>
        <v>59.181205082995518</v>
      </c>
      <c r="I892">
        <f t="shared" si="169"/>
        <v>59.181205082995518</v>
      </c>
      <c r="K892" s="10">
        <f t="shared" si="163"/>
        <v>60.032003204077881</v>
      </c>
      <c r="L892" s="10">
        <f t="shared" si="164"/>
        <v>62.576309061092843</v>
      </c>
      <c r="N892" s="10">
        <f t="shared" si="165"/>
        <v>0.47613472831213954</v>
      </c>
      <c r="O892" s="10">
        <f t="shared" si="166"/>
        <v>0.16138698487434766</v>
      </c>
      <c r="Q892" s="10">
        <f t="shared" si="170"/>
        <v>16.167217774293533</v>
      </c>
      <c r="R892" s="10">
        <f t="shared" si="171"/>
        <v>6.4410944908771981</v>
      </c>
      <c r="T892" s="6">
        <f t="shared" si="162"/>
        <v>122.60831226517072</v>
      </c>
    </row>
    <row r="893" spans="1:20" x14ac:dyDescent="0.25">
      <c r="A893" s="2">
        <v>42587</v>
      </c>
      <c r="B893">
        <v>134.7652866793695</v>
      </c>
      <c r="C893">
        <v>111.9430162810626</v>
      </c>
      <c r="E893">
        <f t="shared" si="167"/>
        <v>1.0261144816671064</v>
      </c>
      <c r="F893">
        <f t="shared" si="168"/>
        <v>1.0555499444500565</v>
      </c>
      <c r="H893">
        <f t="shared" si="169"/>
        <v>59.181205082995518</v>
      </c>
      <c r="I893">
        <f t="shared" si="169"/>
        <v>59.181205082995518</v>
      </c>
      <c r="K893" s="10">
        <f t="shared" si="163"/>
        <v>60.726691578172669</v>
      </c>
      <c r="L893" s="10">
        <f t="shared" si="164"/>
        <v>62.46871773784332</v>
      </c>
      <c r="N893" s="10">
        <f t="shared" si="165"/>
        <v>0.69468837409478823</v>
      </c>
      <c r="O893" s="10">
        <f t="shared" si="166"/>
        <v>-0.10759132324952247</v>
      </c>
      <c r="Q893" s="10">
        <f t="shared" si="170"/>
        <v>16.861906148388321</v>
      </c>
      <c r="R893" s="10">
        <f t="shared" si="171"/>
        <v>6.3335031676276756</v>
      </c>
      <c r="T893" s="6">
        <f t="shared" si="162"/>
        <v>123.195409316016</v>
      </c>
    </row>
    <row r="894" spans="1:20" x14ac:dyDescent="0.25">
      <c r="A894" s="2">
        <v>42588</v>
      </c>
      <c r="B894">
        <v>134.7652866793695</v>
      </c>
      <c r="C894">
        <v>111.9430162810626</v>
      </c>
      <c r="E894">
        <f t="shared" si="167"/>
        <v>1.0261144816671064</v>
      </c>
      <c r="F894">
        <f t="shared" si="168"/>
        <v>1.0555499444500565</v>
      </c>
      <c r="H894">
        <f t="shared" si="169"/>
        <v>59.181205082995518</v>
      </c>
      <c r="I894">
        <f t="shared" si="169"/>
        <v>59.181205082995518</v>
      </c>
      <c r="K894" s="10">
        <f t="shared" si="163"/>
        <v>60.726691578172669</v>
      </c>
      <c r="L894" s="10">
        <f t="shared" si="164"/>
        <v>62.46871773784332</v>
      </c>
      <c r="N894" s="10">
        <f t="shared" si="165"/>
        <v>0</v>
      </c>
      <c r="O894" s="10">
        <f t="shared" si="166"/>
        <v>0</v>
      </c>
      <c r="Q894" s="10">
        <f t="shared" si="170"/>
        <v>16.861906148388321</v>
      </c>
      <c r="R894" s="10">
        <f t="shared" si="171"/>
        <v>6.3335031676276756</v>
      </c>
      <c r="T894" s="6">
        <f t="shared" si="162"/>
        <v>123.195409316016</v>
      </c>
    </row>
    <row r="895" spans="1:20" x14ac:dyDescent="0.25">
      <c r="A895" s="2">
        <v>42589</v>
      </c>
      <c r="B895">
        <v>134.7652866793695</v>
      </c>
      <c r="C895">
        <v>111.9430162810626</v>
      </c>
      <c r="E895">
        <f t="shared" si="167"/>
        <v>1.0261144816671064</v>
      </c>
      <c r="F895">
        <f t="shared" si="168"/>
        <v>1.0555499444500565</v>
      </c>
      <c r="H895">
        <f t="shared" si="169"/>
        <v>59.181205082995518</v>
      </c>
      <c r="I895">
        <f t="shared" si="169"/>
        <v>59.181205082995518</v>
      </c>
      <c r="K895" s="10">
        <f t="shared" si="163"/>
        <v>60.726691578172669</v>
      </c>
      <c r="L895" s="10">
        <f t="shared" si="164"/>
        <v>62.46871773784332</v>
      </c>
      <c r="N895" s="10">
        <f t="shared" si="165"/>
        <v>0</v>
      </c>
      <c r="O895" s="10">
        <f t="shared" si="166"/>
        <v>0</v>
      </c>
      <c r="Q895" s="10">
        <f t="shared" si="170"/>
        <v>16.861906148388321</v>
      </c>
      <c r="R895" s="10">
        <f t="shared" si="171"/>
        <v>6.3335031676276756</v>
      </c>
      <c r="T895" s="6">
        <f t="shared" si="162"/>
        <v>123.195409316016</v>
      </c>
    </row>
    <row r="896" spans="1:20" x14ac:dyDescent="0.25">
      <c r="A896" s="2">
        <v>42590</v>
      </c>
      <c r="B896">
        <v>134.97315087476181</v>
      </c>
      <c r="C896">
        <v>111.9537275064267</v>
      </c>
      <c r="E896">
        <f t="shared" si="167"/>
        <v>1.0276971775257187</v>
      </c>
      <c r="F896">
        <f t="shared" si="168"/>
        <v>1.0556509443490558</v>
      </c>
      <c r="H896">
        <f t="shared" si="169"/>
        <v>59.181205082995518</v>
      </c>
      <c r="I896">
        <f t="shared" si="169"/>
        <v>59.181205082995518</v>
      </c>
      <c r="K896" s="10">
        <f t="shared" si="163"/>
        <v>60.820357426365206</v>
      </c>
      <c r="L896" s="10">
        <f t="shared" si="164"/>
        <v>62.474695033579358</v>
      </c>
      <c r="N896" s="10">
        <f t="shared" si="165"/>
        <v>9.3665848192536316E-2</v>
      </c>
      <c r="O896" s="10">
        <f t="shared" si="166"/>
        <v>5.9772957360380019E-3</v>
      </c>
      <c r="Q896" s="10">
        <f t="shared" si="170"/>
        <v>16.955571996580858</v>
      </c>
      <c r="R896" s="10">
        <f t="shared" si="171"/>
        <v>6.3394804633637136</v>
      </c>
      <c r="T896" s="6">
        <f t="shared" si="162"/>
        <v>123.29505245994457</v>
      </c>
    </row>
    <row r="897" spans="1:20" x14ac:dyDescent="0.25">
      <c r="A897" s="2">
        <v>42591</v>
      </c>
      <c r="B897">
        <v>135.33691321669841</v>
      </c>
      <c r="C897">
        <v>112.2000856898029</v>
      </c>
      <c r="E897">
        <f t="shared" si="167"/>
        <v>1.0304668952782905</v>
      </c>
      <c r="F897">
        <f t="shared" si="168"/>
        <v>1.0579739420260583</v>
      </c>
      <c r="H897">
        <f t="shared" si="169"/>
        <v>59.181205082995518</v>
      </c>
      <c r="I897">
        <f t="shared" si="169"/>
        <v>59.181205082995518</v>
      </c>
      <c r="K897" s="10">
        <f t="shared" si="163"/>
        <v>60.984272660702175</v>
      </c>
      <c r="L897" s="10">
        <f t="shared" si="164"/>
        <v>62.612172835509369</v>
      </c>
      <c r="N897" s="10">
        <f t="shared" si="165"/>
        <v>0.16391523433696875</v>
      </c>
      <c r="O897" s="10">
        <f t="shared" si="166"/>
        <v>0.13747780193001091</v>
      </c>
      <c r="Q897" s="10">
        <f t="shared" si="170"/>
        <v>17.119487230917827</v>
      </c>
      <c r="R897" s="10">
        <f t="shared" si="171"/>
        <v>6.4769582652937245</v>
      </c>
      <c r="T897" s="6">
        <f t="shared" si="162"/>
        <v>123.59644549621154</v>
      </c>
    </row>
    <row r="898" spans="1:20" x14ac:dyDescent="0.25">
      <c r="A898" s="2">
        <v>42592</v>
      </c>
      <c r="B898">
        <v>134.28027022345401</v>
      </c>
      <c r="C898">
        <v>112.4357326478149</v>
      </c>
      <c r="E898">
        <f t="shared" si="167"/>
        <v>1.0224215246636772</v>
      </c>
      <c r="F898">
        <f t="shared" si="168"/>
        <v>1.0601959398040606</v>
      </c>
      <c r="H898">
        <f t="shared" si="169"/>
        <v>59.181205082995518</v>
      </c>
      <c r="I898">
        <f t="shared" si="169"/>
        <v>59.181205082995518</v>
      </c>
      <c r="K898" s="10">
        <f t="shared" si="163"/>
        <v>60.508137932390042</v>
      </c>
      <c r="L898" s="10">
        <f t="shared" si="164"/>
        <v>62.743673341703278</v>
      </c>
      <c r="N898" s="10">
        <f t="shared" si="165"/>
        <v>-0.47613472831213244</v>
      </c>
      <c r="O898" s="10">
        <f t="shared" si="166"/>
        <v>0.13150050619390896</v>
      </c>
      <c r="Q898" s="10">
        <f t="shared" si="170"/>
        <v>16.643352502605694</v>
      </c>
      <c r="R898" s="10">
        <f t="shared" si="171"/>
        <v>6.6084587714876335</v>
      </c>
      <c r="T898" s="6">
        <f t="shared" si="162"/>
        <v>123.25181127409331</v>
      </c>
    </row>
    <row r="899" spans="1:20" x14ac:dyDescent="0.25">
      <c r="A899" s="2">
        <v>42593</v>
      </c>
      <c r="B899">
        <v>135.1117270050234</v>
      </c>
      <c r="C899">
        <v>112.2964867180805</v>
      </c>
      <c r="E899">
        <f t="shared" si="167"/>
        <v>1.0287523080981273</v>
      </c>
      <c r="F899">
        <f t="shared" si="168"/>
        <v>1.0588829411170588</v>
      </c>
      <c r="H899">
        <f t="shared" si="169"/>
        <v>59.181205082995518</v>
      </c>
      <c r="I899">
        <f t="shared" si="169"/>
        <v>59.181205082995518</v>
      </c>
      <c r="K899" s="10">
        <f t="shared" si="163"/>
        <v>60.882801325160266</v>
      </c>
      <c r="L899" s="10">
        <f t="shared" si="164"/>
        <v>62.665968497134124</v>
      </c>
      <c r="N899" s="10">
        <f t="shared" si="165"/>
        <v>0.37466339277022342</v>
      </c>
      <c r="O899" s="10">
        <f t="shared" si="166"/>
        <v>-7.770484456915483E-2</v>
      </c>
      <c r="Q899" s="10">
        <f t="shared" si="170"/>
        <v>17.018015895375918</v>
      </c>
      <c r="R899" s="10">
        <f t="shared" si="171"/>
        <v>6.5307539269184787</v>
      </c>
      <c r="T899" s="6">
        <f t="shared" si="162"/>
        <v>123.54876982229439</v>
      </c>
    </row>
    <row r="900" spans="1:20" x14ac:dyDescent="0.25">
      <c r="A900" s="2">
        <v>42594</v>
      </c>
      <c r="B900">
        <v>134.93850684219649</v>
      </c>
      <c r="C900">
        <v>112.41431019708649</v>
      </c>
      <c r="E900">
        <f t="shared" si="167"/>
        <v>1.0274333948826171</v>
      </c>
      <c r="F900">
        <f t="shared" si="168"/>
        <v>1.0599939400060598</v>
      </c>
      <c r="H900">
        <f t="shared" si="169"/>
        <v>59.181205082995518</v>
      </c>
      <c r="I900">
        <f t="shared" si="169"/>
        <v>59.181205082995518</v>
      </c>
      <c r="K900" s="10">
        <f t="shared" si="163"/>
        <v>60.804746451666482</v>
      </c>
      <c r="L900" s="10">
        <f t="shared" si="164"/>
        <v>62.731718750231074</v>
      </c>
      <c r="N900" s="10">
        <f t="shared" si="165"/>
        <v>-7.8054873493783816E-2</v>
      </c>
      <c r="O900" s="10">
        <f t="shared" si="166"/>
        <v>6.5750253096950928E-2</v>
      </c>
      <c r="Q900" s="10">
        <f t="shared" si="170"/>
        <v>16.939961021882134</v>
      </c>
      <c r="R900" s="10">
        <f t="shared" si="171"/>
        <v>6.5965041800154296</v>
      </c>
      <c r="T900" s="6">
        <f t="shared" ref="T900:T963" si="172">K900+L900</f>
        <v>123.53646520189756</v>
      </c>
    </row>
    <row r="901" spans="1:20" x14ac:dyDescent="0.25">
      <c r="A901" s="2">
        <v>42595</v>
      </c>
      <c r="B901">
        <v>134.93850684219649</v>
      </c>
      <c r="C901">
        <v>112.41431019708649</v>
      </c>
      <c r="E901">
        <f t="shared" si="167"/>
        <v>1.0274333948826171</v>
      </c>
      <c r="F901">
        <f t="shared" si="168"/>
        <v>1.0599939400060598</v>
      </c>
      <c r="H901">
        <f t="shared" ref="H901:I932" si="173">$M$675/2</f>
        <v>59.181205082995518</v>
      </c>
      <c r="I901">
        <f t="shared" si="173"/>
        <v>59.181205082995518</v>
      </c>
      <c r="K901" s="10">
        <f t="shared" si="163"/>
        <v>60.804746451666482</v>
      </c>
      <c r="L901" s="10">
        <f t="shared" si="164"/>
        <v>62.731718750231074</v>
      </c>
      <c r="N901" s="10">
        <f t="shared" si="165"/>
        <v>0</v>
      </c>
      <c r="O901" s="10">
        <f t="shared" si="166"/>
        <v>0</v>
      </c>
      <c r="Q901" s="10">
        <f t="shared" si="170"/>
        <v>16.939961021882134</v>
      </c>
      <c r="R901" s="10">
        <f t="shared" si="171"/>
        <v>6.5965041800154296</v>
      </c>
      <c r="T901" s="6">
        <f t="shared" si="172"/>
        <v>123.53646520189756</v>
      </c>
    </row>
    <row r="902" spans="1:20" x14ac:dyDescent="0.25">
      <c r="A902" s="2">
        <v>42596</v>
      </c>
      <c r="B902">
        <v>134.93850684219649</v>
      </c>
      <c r="C902">
        <v>112.41431019708649</v>
      </c>
      <c r="E902">
        <f t="shared" si="167"/>
        <v>1.0274333948826171</v>
      </c>
      <c r="F902">
        <f t="shared" si="168"/>
        <v>1.0599939400060598</v>
      </c>
      <c r="H902">
        <f t="shared" si="173"/>
        <v>59.181205082995518</v>
      </c>
      <c r="I902">
        <f t="shared" si="173"/>
        <v>59.181205082995518</v>
      </c>
      <c r="K902" s="10">
        <f t="shared" si="163"/>
        <v>60.804746451666482</v>
      </c>
      <c r="L902" s="10">
        <f t="shared" si="164"/>
        <v>62.731718750231074</v>
      </c>
      <c r="N902" s="10">
        <f t="shared" si="165"/>
        <v>0</v>
      </c>
      <c r="O902" s="10">
        <f t="shared" si="166"/>
        <v>0</v>
      </c>
      <c r="Q902" s="10">
        <f t="shared" si="170"/>
        <v>16.939961021882134</v>
      </c>
      <c r="R902" s="10">
        <f t="shared" si="171"/>
        <v>6.5965041800154296</v>
      </c>
      <c r="T902" s="6">
        <f t="shared" si="172"/>
        <v>123.53646520189756</v>
      </c>
    </row>
    <row r="903" spans="1:20" x14ac:dyDescent="0.25">
      <c r="A903" s="2">
        <v>42597</v>
      </c>
      <c r="B903">
        <v>135.14637103758881</v>
      </c>
      <c r="C903">
        <v>112.2536418166238</v>
      </c>
      <c r="E903">
        <f t="shared" si="167"/>
        <v>1.0290160907412296</v>
      </c>
      <c r="F903">
        <f t="shared" si="168"/>
        <v>1.0584789415210587</v>
      </c>
      <c r="H903">
        <f t="shared" si="173"/>
        <v>59.181205082995518</v>
      </c>
      <c r="I903">
        <f t="shared" si="173"/>
        <v>59.181205082995518</v>
      </c>
      <c r="K903" s="10">
        <f t="shared" si="163"/>
        <v>60.898412299859032</v>
      </c>
      <c r="L903" s="10">
        <f t="shared" si="164"/>
        <v>62.642059314189794</v>
      </c>
      <c r="N903" s="10">
        <f t="shared" si="165"/>
        <v>9.3665848192550527E-2</v>
      </c>
      <c r="O903" s="10">
        <f t="shared" si="166"/>
        <v>-8.9659436041280571E-2</v>
      </c>
      <c r="Q903" s="10">
        <f t="shared" si="170"/>
        <v>17.033626870074684</v>
      </c>
      <c r="R903" s="10">
        <f t="shared" si="171"/>
        <v>6.506844743974149</v>
      </c>
      <c r="T903" s="6">
        <f t="shared" si="172"/>
        <v>123.54047161404883</v>
      </c>
    </row>
    <row r="904" spans="1:20" x14ac:dyDescent="0.25">
      <c r="A904" s="2">
        <v>42598</v>
      </c>
      <c r="B904">
        <v>133.656677637277</v>
      </c>
      <c r="C904">
        <v>112.10368466152531</v>
      </c>
      <c r="E904">
        <f t="shared" si="167"/>
        <v>1.0176734370878397</v>
      </c>
      <c r="F904">
        <f t="shared" si="168"/>
        <v>1.0570649429350578</v>
      </c>
      <c r="H904">
        <f t="shared" si="173"/>
        <v>59.181205082995518</v>
      </c>
      <c r="I904">
        <f t="shared" si="173"/>
        <v>59.181205082995518</v>
      </c>
      <c r="K904" s="10">
        <f t="shared" si="163"/>
        <v>60.227140387812383</v>
      </c>
      <c r="L904" s="10">
        <f t="shared" si="164"/>
        <v>62.558377173884608</v>
      </c>
      <c r="N904" s="10">
        <f t="shared" si="165"/>
        <v>-0.67127191204664882</v>
      </c>
      <c r="O904" s="10">
        <f t="shared" si="166"/>
        <v>-8.3682140305185726E-2</v>
      </c>
      <c r="Q904" s="10">
        <f t="shared" si="170"/>
        <v>16.362354958028035</v>
      </c>
      <c r="R904" s="10">
        <f t="shared" si="171"/>
        <v>6.4231626036689633</v>
      </c>
      <c r="T904" s="6">
        <f t="shared" si="172"/>
        <v>122.78551756169699</v>
      </c>
    </row>
    <row r="905" spans="1:20" x14ac:dyDescent="0.25">
      <c r="A905" s="2">
        <v>42599</v>
      </c>
      <c r="B905">
        <v>132.8425428719903</v>
      </c>
      <c r="C905">
        <v>112.1679520137104</v>
      </c>
      <c r="E905">
        <f t="shared" si="167"/>
        <v>1.0114745449749407</v>
      </c>
      <c r="F905">
        <f t="shared" si="168"/>
        <v>1.0576709423290584</v>
      </c>
      <c r="H905">
        <f t="shared" si="173"/>
        <v>59.181205082995518</v>
      </c>
      <c r="I905">
        <f t="shared" si="173"/>
        <v>59.181205082995518</v>
      </c>
      <c r="K905" s="10">
        <f t="shared" si="163"/>
        <v>59.86028248239154</v>
      </c>
      <c r="L905" s="10">
        <f t="shared" si="164"/>
        <v>62.594240948301135</v>
      </c>
      <c r="N905" s="10">
        <f t="shared" si="165"/>
        <v>-0.36685790542084362</v>
      </c>
      <c r="O905" s="10">
        <f t="shared" si="166"/>
        <v>3.5863774416526439E-2</v>
      </c>
      <c r="Q905" s="10">
        <f t="shared" si="170"/>
        <v>15.995497052607192</v>
      </c>
      <c r="R905" s="10">
        <f t="shared" si="171"/>
        <v>6.4590263780854897</v>
      </c>
      <c r="T905" s="6">
        <f t="shared" si="172"/>
        <v>122.45452343069267</v>
      </c>
    </row>
    <row r="906" spans="1:20" x14ac:dyDescent="0.25">
      <c r="A906" s="2">
        <v>42600</v>
      </c>
      <c r="B906">
        <v>133.27559327905769</v>
      </c>
      <c r="C906">
        <v>112.30719794344471</v>
      </c>
      <c r="E906">
        <f t="shared" si="167"/>
        <v>1.0147718280137168</v>
      </c>
      <c r="F906">
        <f t="shared" si="168"/>
        <v>1.0589839410160591</v>
      </c>
      <c r="H906">
        <f t="shared" si="173"/>
        <v>59.181205082995518</v>
      </c>
      <c r="I906">
        <f t="shared" si="173"/>
        <v>59.181205082995518</v>
      </c>
      <c r="K906" s="10">
        <f t="shared" si="163"/>
        <v>60.055419666126028</v>
      </c>
      <c r="L906" s="10">
        <f t="shared" si="164"/>
        <v>62.671945792870218</v>
      </c>
      <c r="N906" s="10">
        <f t="shared" si="165"/>
        <v>0.19513718373448796</v>
      </c>
      <c r="O906" s="10">
        <f t="shared" si="166"/>
        <v>7.7704844569083775E-2</v>
      </c>
      <c r="Q906" s="10">
        <f t="shared" si="170"/>
        <v>16.19063423634168</v>
      </c>
      <c r="R906" s="10">
        <f t="shared" si="171"/>
        <v>6.5367312226545735</v>
      </c>
      <c r="T906" s="6">
        <f t="shared" si="172"/>
        <v>122.72736545899625</v>
      </c>
    </row>
    <row r="907" spans="1:20" x14ac:dyDescent="0.25">
      <c r="A907" s="2">
        <v>42601</v>
      </c>
      <c r="B907">
        <v>132.9118309371211</v>
      </c>
      <c r="C907">
        <v>112.1251071122537</v>
      </c>
      <c r="E907">
        <f t="shared" si="167"/>
        <v>1.0120021102611449</v>
      </c>
      <c r="F907">
        <f t="shared" si="168"/>
        <v>1.0572669427330583</v>
      </c>
      <c r="H907">
        <f t="shared" si="173"/>
        <v>59.181205082995518</v>
      </c>
      <c r="I907">
        <f t="shared" si="173"/>
        <v>59.181205082995518</v>
      </c>
      <c r="K907" s="10">
        <f t="shared" si="163"/>
        <v>59.891504431789059</v>
      </c>
      <c r="L907" s="10">
        <f t="shared" si="164"/>
        <v>62.570331765356805</v>
      </c>
      <c r="N907" s="10">
        <f t="shared" si="165"/>
        <v>-0.16391523433696875</v>
      </c>
      <c r="O907" s="10">
        <f t="shared" si="166"/>
        <v>-0.10161402751341342</v>
      </c>
      <c r="Q907" s="10">
        <f t="shared" si="170"/>
        <v>16.026719002004711</v>
      </c>
      <c r="R907" s="10">
        <f t="shared" si="171"/>
        <v>6.4351171951411601</v>
      </c>
      <c r="T907" s="6">
        <f t="shared" si="172"/>
        <v>122.46183619714586</v>
      </c>
    </row>
    <row r="908" spans="1:20" x14ac:dyDescent="0.25">
      <c r="A908" s="2">
        <v>42602</v>
      </c>
      <c r="B908">
        <v>132.9118309371211</v>
      </c>
      <c r="C908">
        <v>112.1251071122537</v>
      </c>
      <c r="E908">
        <f t="shared" si="167"/>
        <v>1.0120021102611449</v>
      </c>
      <c r="F908">
        <f t="shared" si="168"/>
        <v>1.0572669427330583</v>
      </c>
      <c r="H908">
        <f t="shared" si="173"/>
        <v>59.181205082995518</v>
      </c>
      <c r="I908">
        <f t="shared" si="173"/>
        <v>59.181205082995518</v>
      </c>
      <c r="K908" s="10">
        <f t="shared" si="163"/>
        <v>59.891504431789059</v>
      </c>
      <c r="L908" s="10">
        <f t="shared" si="164"/>
        <v>62.570331765356805</v>
      </c>
      <c r="N908" s="10">
        <f t="shared" si="165"/>
        <v>0</v>
      </c>
      <c r="O908" s="10">
        <f t="shared" si="166"/>
        <v>0</v>
      </c>
      <c r="Q908" s="10">
        <f t="shared" si="170"/>
        <v>16.026719002004711</v>
      </c>
      <c r="R908" s="10">
        <f t="shared" si="171"/>
        <v>6.4351171951411601</v>
      </c>
      <c r="T908" s="6">
        <f t="shared" si="172"/>
        <v>122.46183619714586</v>
      </c>
    </row>
    <row r="909" spans="1:20" x14ac:dyDescent="0.25">
      <c r="A909" s="2">
        <v>42603</v>
      </c>
      <c r="B909">
        <v>132.9118309371211</v>
      </c>
      <c r="C909">
        <v>112.1251071122537</v>
      </c>
      <c r="E909">
        <f t="shared" si="167"/>
        <v>1.0120021102611449</v>
      </c>
      <c r="F909">
        <f t="shared" si="168"/>
        <v>1.0572669427330583</v>
      </c>
      <c r="H909">
        <f t="shared" si="173"/>
        <v>59.181205082995518</v>
      </c>
      <c r="I909">
        <f t="shared" si="173"/>
        <v>59.181205082995518</v>
      </c>
      <c r="K909" s="10">
        <f t="shared" si="163"/>
        <v>59.891504431789059</v>
      </c>
      <c r="L909" s="10">
        <f t="shared" si="164"/>
        <v>62.570331765356805</v>
      </c>
      <c r="N909" s="10">
        <f t="shared" si="165"/>
        <v>0</v>
      </c>
      <c r="O909" s="10">
        <f t="shared" si="166"/>
        <v>0</v>
      </c>
      <c r="Q909" s="10">
        <f t="shared" si="170"/>
        <v>16.026719002004711</v>
      </c>
      <c r="R909" s="10">
        <f t="shared" si="171"/>
        <v>6.4351171951411601</v>
      </c>
      <c r="T909" s="6">
        <f t="shared" si="172"/>
        <v>122.46183619714586</v>
      </c>
    </row>
    <row r="910" spans="1:20" x14ac:dyDescent="0.25">
      <c r="A910" s="2">
        <v>42604</v>
      </c>
      <c r="B910">
        <v>132.8425428719903</v>
      </c>
      <c r="C910">
        <v>112.2857754927164</v>
      </c>
      <c r="E910">
        <f t="shared" si="167"/>
        <v>1.0114745449749407</v>
      </c>
      <c r="F910">
        <f t="shared" si="168"/>
        <v>1.0587819412180595</v>
      </c>
      <c r="H910">
        <f t="shared" si="173"/>
        <v>59.181205082995518</v>
      </c>
      <c r="I910">
        <f t="shared" si="173"/>
        <v>59.181205082995518</v>
      </c>
      <c r="K910" s="10">
        <f t="shared" si="163"/>
        <v>59.86028248239154</v>
      </c>
      <c r="L910" s="10">
        <f t="shared" si="164"/>
        <v>62.659991201398086</v>
      </c>
      <c r="N910" s="10">
        <f t="shared" si="165"/>
        <v>-3.1221949397519211E-2</v>
      </c>
      <c r="O910" s="10">
        <f t="shared" si="166"/>
        <v>8.9659436041280571E-2</v>
      </c>
      <c r="Q910" s="10">
        <f t="shared" si="170"/>
        <v>15.995497052607192</v>
      </c>
      <c r="R910" s="10">
        <f t="shared" si="171"/>
        <v>6.5247766311824407</v>
      </c>
      <c r="T910" s="6">
        <f t="shared" si="172"/>
        <v>122.52027368378963</v>
      </c>
    </row>
    <row r="911" spans="1:20" x14ac:dyDescent="0.25">
      <c r="A911" s="2">
        <v>42605</v>
      </c>
      <c r="B911">
        <v>133.69132166984241</v>
      </c>
      <c r="C911">
        <v>112.3714652956298</v>
      </c>
      <c r="E911">
        <f t="shared" si="167"/>
        <v>1.017937219730942</v>
      </c>
      <c r="F911">
        <f t="shared" si="168"/>
        <v>1.0595899404100599</v>
      </c>
      <c r="H911">
        <f t="shared" si="173"/>
        <v>59.181205082995518</v>
      </c>
      <c r="I911">
        <f t="shared" si="173"/>
        <v>59.181205082995518</v>
      </c>
      <c r="K911" s="10">
        <f t="shared" si="163"/>
        <v>60.24275136251115</v>
      </c>
      <c r="L911" s="10">
        <f t="shared" si="164"/>
        <v>62.707809567286759</v>
      </c>
      <c r="N911" s="10">
        <f t="shared" si="165"/>
        <v>0.38246888011961033</v>
      </c>
      <c r="O911" s="10">
        <f t="shared" si="166"/>
        <v>4.7818365888673497E-2</v>
      </c>
      <c r="Q911" s="10">
        <f t="shared" si="170"/>
        <v>16.377965932726802</v>
      </c>
      <c r="R911" s="10">
        <f t="shared" si="171"/>
        <v>6.5725949970711142</v>
      </c>
      <c r="T911" s="6">
        <f t="shared" si="172"/>
        <v>122.95056092979792</v>
      </c>
    </row>
    <row r="912" spans="1:20" x14ac:dyDescent="0.25">
      <c r="A912" s="2">
        <v>42606</v>
      </c>
      <c r="B912">
        <v>134.03776199549631</v>
      </c>
      <c r="C912">
        <v>112.3179091688089</v>
      </c>
      <c r="E912">
        <f t="shared" si="167"/>
        <v>1.0205750461619629</v>
      </c>
      <c r="F912">
        <f t="shared" si="168"/>
        <v>1.0590849409150593</v>
      </c>
      <c r="H912">
        <f t="shared" si="173"/>
        <v>59.181205082995518</v>
      </c>
      <c r="I912">
        <f t="shared" si="173"/>
        <v>59.181205082995518</v>
      </c>
      <c r="K912" s="10">
        <f t="shared" si="163"/>
        <v>60.398861109498746</v>
      </c>
      <c r="L912" s="10">
        <f t="shared" si="164"/>
        <v>62.67792308860632</v>
      </c>
      <c r="N912" s="10">
        <f t="shared" si="165"/>
        <v>0.15610974698759605</v>
      </c>
      <c r="O912" s="10">
        <f t="shared" si="166"/>
        <v>-2.9886478680438699E-2</v>
      </c>
      <c r="Q912" s="10">
        <f t="shared" si="170"/>
        <v>16.534075679714398</v>
      </c>
      <c r="R912" s="10">
        <f t="shared" si="171"/>
        <v>6.5427085183906755</v>
      </c>
      <c r="T912" s="6">
        <f t="shared" si="172"/>
        <v>123.07678419810506</v>
      </c>
    </row>
    <row r="913" spans="1:20" x14ac:dyDescent="0.25">
      <c r="A913" s="2">
        <v>42607</v>
      </c>
      <c r="B913">
        <v>133.46613545816729</v>
      </c>
      <c r="C913">
        <v>112.24293059125969</v>
      </c>
      <c r="E913">
        <f t="shared" si="167"/>
        <v>1.0162226325507779</v>
      </c>
      <c r="F913">
        <f t="shared" si="168"/>
        <v>1.0583779416220593</v>
      </c>
      <c r="H913">
        <f t="shared" si="173"/>
        <v>59.181205082995518</v>
      </c>
      <c r="I913">
        <f t="shared" si="173"/>
        <v>59.181205082995518</v>
      </c>
      <c r="K913" s="10">
        <f t="shared" si="163"/>
        <v>60.141280026969184</v>
      </c>
      <c r="L913" s="10">
        <f t="shared" si="164"/>
        <v>62.636082018453749</v>
      </c>
      <c r="N913" s="10">
        <f t="shared" si="165"/>
        <v>-0.25758108252956191</v>
      </c>
      <c r="O913" s="10">
        <f t="shared" si="166"/>
        <v>-4.1841070152571547E-2</v>
      </c>
      <c r="Q913" s="10">
        <f t="shared" si="170"/>
        <v>16.276494597184836</v>
      </c>
      <c r="R913" s="10">
        <f t="shared" si="171"/>
        <v>6.5008674482381039</v>
      </c>
      <c r="T913" s="6">
        <f t="shared" si="172"/>
        <v>122.77736204542293</v>
      </c>
    </row>
    <row r="914" spans="1:20" x14ac:dyDescent="0.25">
      <c r="A914" s="2">
        <v>42608</v>
      </c>
      <c r="B914">
        <v>133.9511519140828</v>
      </c>
      <c r="C914">
        <v>112.1572407883462</v>
      </c>
      <c r="E914">
        <f t="shared" si="167"/>
        <v>1.0199155895542074</v>
      </c>
      <c r="F914">
        <f t="shared" si="168"/>
        <v>1.0575699424300582</v>
      </c>
      <c r="H914">
        <f t="shared" si="173"/>
        <v>59.181205082995518</v>
      </c>
      <c r="I914">
        <f t="shared" si="173"/>
        <v>59.181205082995518</v>
      </c>
      <c r="K914" s="10">
        <f t="shared" si="163"/>
        <v>60.359833672751826</v>
      </c>
      <c r="L914" s="10">
        <f t="shared" si="164"/>
        <v>62.58826365256504</v>
      </c>
      <c r="N914" s="10">
        <f t="shared" si="165"/>
        <v>0.21855364578264158</v>
      </c>
      <c r="O914" s="10">
        <f t="shared" si="166"/>
        <v>-4.7818365888709025E-2</v>
      </c>
      <c r="Q914" s="10">
        <f t="shared" si="170"/>
        <v>16.495048242967478</v>
      </c>
      <c r="R914" s="10">
        <f t="shared" si="171"/>
        <v>6.4530490823493949</v>
      </c>
      <c r="T914" s="6">
        <f t="shared" si="172"/>
        <v>122.94809732531687</v>
      </c>
    </row>
    <row r="915" spans="1:20" x14ac:dyDescent="0.25">
      <c r="A915" s="2">
        <v>42609</v>
      </c>
      <c r="B915">
        <v>133.9511519140828</v>
      </c>
      <c r="C915">
        <v>112.1572407883462</v>
      </c>
      <c r="E915">
        <f t="shared" si="167"/>
        <v>1.0199155895542074</v>
      </c>
      <c r="F915">
        <f t="shared" si="168"/>
        <v>1.0575699424300582</v>
      </c>
      <c r="H915">
        <f t="shared" si="173"/>
        <v>59.181205082995518</v>
      </c>
      <c r="I915">
        <f t="shared" si="173"/>
        <v>59.181205082995518</v>
      </c>
      <c r="K915" s="10">
        <f t="shared" si="163"/>
        <v>60.359833672751826</v>
      </c>
      <c r="L915" s="10">
        <f t="shared" si="164"/>
        <v>62.58826365256504</v>
      </c>
      <c r="N915" s="10">
        <f t="shared" si="165"/>
        <v>0</v>
      </c>
      <c r="O915" s="10">
        <f t="shared" si="166"/>
        <v>0</v>
      </c>
      <c r="Q915" s="10">
        <f t="shared" si="170"/>
        <v>16.495048242967478</v>
      </c>
      <c r="R915" s="10">
        <f t="shared" si="171"/>
        <v>6.4530490823493949</v>
      </c>
      <c r="T915" s="6">
        <f t="shared" si="172"/>
        <v>122.94809732531687</v>
      </c>
    </row>
    <row r="916" spans="1:20" x14ac:dyDescent="0.25">
      <c r="A916" s="2">
        <v>42610</v>
      </c>
      <c r="B916">
        <v>133.9511519140828</v>
      </c>
      <c r="C916">
        <v>112.1572407883462</v>
      </c>
      <c r="E916">
        <f t="shared" si="167"/>
        <v>1.0199155895542074</v>
      </c>
      <c r="F916">
        <f t="shared" si="168"/>
        <v>1.0575699424300582</v>
      </c>
      <c r="H916">
        <f t="shared" si="173"/>
        <v>59.181205082995518</v>
      </c>
      <c r="I916">
        <f t="shared" si="173"/>
        <v>59.181205082995518</v>
      </c>
      <c r="K916" s="10">
        <f t="shared" si="163"/>
        <v>60.359833672751826</v>
      </c>
      <c r="L916" s="10">
        <f t="shared" si="164"/>
        <v>62.58826365256504</v>
      </c>
      <c r="N916" s="10">
        <f t="shared" si="165"/>
        <v>0</v>
      </c>
      <c r="O916" s="10">
        <f t="shared" si="166"/>
        <v>0</v>
      </c>
      <c r="Q916" s="10">
        <f t="shared" si="170"/>
        <v>16.495048242967478</v>
      </c>
      <c r="R916" s="10">
        <f t="shared" si="171"/>
        <v>6.4530490823493949</v>
      </c>
      <c r="T916" s="6">
        <f t="shared" si="172"/>
        <v>122.94809732531687</v>
      </c>
    </row>
    <row r="917" spans="1:20" x14ac:dyDescent="0.25">
      <c r="A917" s="2">
        <v>42611</v>
      </c>
      <c r="B917">
        <v>134.4015243374329</v>
      </c>
      <c r="C917">
        <v>112.27506426735221</v>
      </c>
      <c r="E917">
        <f t="shared" si="167"/>
        <v>1.0233447639145345</v>
      </c>
      <c r="F917">
        <f t="shared" si="168"/>
        <v>1.0586809413190592</v>
      </c>
      <c r="H917">
        <f t="shared" si="173"/>
        <v>59.181205082995518</v>
      </c>
      <c r="I917">
        <f t="shared" si="173"/>
        <v>59.181205082995518</v>
      </c>
      <c r="K917" s="10">
        <f t="shared" si="163"/>
        <v>60.562776343835701</v>
      </c>
      <c r="L917" s="10">
        <f t="shared" si="164"/>
        <v>62.654013905661984</v>
      </c>
      <c r="N917" s="10">
        <f t="shared" si="165"/>
        <v>0.20294267108387487</v>
      </c>
      <c r="O917" s="10">
        <f t="shared" si="166"/>
        <v>6.5750253096943823E-2</v>
      </c>
      <c r="Q917" s="10">
        <f t="shared" si="170"/>
        <v>16.697990914051353</v>
      </c>
      <c r="R917" s="10">
        <f t="shared" si="171"/>
        <v>6.5187993354463387</v>
      </c>
      <c r="T917" s="6">
        <f t="shared" si="172"/>
        <v>123.21679024949768</v>
      </c>
    </row>
    <row r="918" spans="1:20" x14ac:dyDescent="0.25">
      <c r="A918" s="2">
        <v>42612</v>
      </c>
      <c r="B918">
        <v>134.55742248397709</v>
      </c>
      <c r="C918">
        <v>112.264353041988</v>
      </c>
      <c r="E918">
        <f t="shared" si="167"/>
        <v>1.0245317858084935</v>
      </c>
      <c r="F918">
        <f t="shared" si="168"/>
        <v>1.058579941420059</v>
      </c>
      <c r="H918">
        <f t="shared" si="173"/>
        <v>59.181205082995518</v>
      </c>
      <c r="I918">
        <f t="shared" si="173"/>
        <v>59.181205082995518</v>
      </c>
      <c r="K918" s="10">
        <f t="shared" si="163"/>
        <v>60.633025729980091</v>
      </c>
      <c r="L918" s="10">
        <f t="shared" si="164"/>
        <v>62.648036609925889</v>
      </c>
      <c r="N918" s="10">
        <f t="shared" si="165"/>
        <v>7.0249386144389803E-2</v>
      </c>
      <c r="O918" s="10">
        <f t="shared" si="166"/>
        <v>-5.9772957360948453E-3</v>
      </c>
      <c r="Q918" s="10">
        <f t="shared" si="170"/>
        <v>16.768240300195743</v>
      </c>
      <c r="R918" s="10">
        <f t="shared" si="171"/>
        <v>6.5128220397102439</v>
      </c>
      <c r="T918" s="6">
        <f t="shared" si="172"/>
        <v>123.28106233990599</v>
      </c>
    </row>
    <row r="919" spans="1:20" x14ac:dyDescent="0.25">
      <c r="A919" s="2">
        <v>42613</v>
      </c>
      <c r="B919">
        <v>133.98579594664821</v>
      </c>
      <c r="C919">
        <v>112.1786632390746</v>
      </c>
      <c r="E919">
        <f t="shared" si="167"/>
        <v>1.0201793721973096</v>
      </c>
      <c r="F919">
        <f t="shared" si="168"/>
        <v>1.0577719422280587</v>
      </c>
      <c r="H919">
        <f t="shared" si="173"/>
        <v>59.181205082995518</v>
      </c>
      <c r="I919">
        <f t="shared" si="173"/>
        <v>59.181205082995518</v>
      </c>
      <c r="K919" s="10">
        <f t="shared" si="163"/>
        <v>60.375444647450593</v>
      </c>
      <c r="L919" s="10">
        <f t="shared" si="164"/>
        <v>62.600218244037229</v>
      </c>
      <c r="N919" s="10">
        <f t="shared" si="165"/>
        <v>-0.25758108252949796</v>
      </c>
      <c r="O919" s="10">
        <f t="shared" si="166"/>
        <v>-4.7818365888659287E-2</v>
      </c>
      <c r="Q919" s="10">
        <f t="shared" si="170"/>
        <v>16.510659217666245</v>
      </c>
      <c r="R919" s="10">
        <f t="shared" si="171"/>
        <v>6.4650036738215846</v>
      </c>
      <c r="T919" s="6">
        <f t="shared" si="172"/>
        <v>122.97566289148781</v>
      </c>
    </row>
    <row r="920" spans="1:20" x14ac:dyDescent="0.25">
      <c r="A920" s="2">
        <v>42614</v>
      </c>
      <c r="B920">
        <v>133.5527455395808</v>
      </c>
      <c r="C920">
        <v>112.0822622107969</v>
      </c>
      <c r="E920">
        <f t="shared" si="167"/>
        <v>1.0168820891585333</v>
      </c>
      <c r="F920">
        <f t="shared" si="168"/>
        <v>1.0568629431370571</v>
      </c>
      <c r="H920">
        <f t="shared" si="173"/>
        <v>59.181205082995518</v>
      </c>
      <c r="I920">
        <f t="shared" si="173"/>
        <v>59.181205082995518</v>
      </c>
      <c r="K920" s="10">
        <f t="shared" si="163"/>
        <v>60.18030746371609</v>
      </c>
      <c r="L920" s="10">
        <f t="shared" si="164"/>
        <v>62.546422582412404</v>
      </c>
      <c r="N920" s="10">
        <f t="shared" si="165"/>
        <v>-0.19513718373450217</v>
      </c>
      <c r="O920" s="10">
        <f t="shared" si="166"/>
        <v>-5.3795661624825186E-2</v>
      </c>
      <c r="Q920" s="10">
        <f t="shared" si="170"/>
        <v>16.315522033931742</v>
      </c>
      <c r="R920" s="10">
        <f t="shared" si="171"/>
        <v>6.4112080121967594</v>
      </c>
      <c r="T920" s="6">
        <f t="shared" si="172"/>
        <v>122.72673004612849</v>
      </c>
    </row>
    <row r="921" spans="1:20" x14ac:dyDescent="0.25">
      <c r="A921" s="2">
        <v>42615</v>
      </c>
      <c r="B921">
        <v>135.37155724926379</v>
      </c>
      <c r="C921">
        <v>111.86803770351329</v>
      </c>
      <c r="E921">
        <f t="shared" si="167"/>
        <v>1.0307306779213925</v>
      </c>
      <c r="F921">
        <f t="shared" si="168"/>
        <v>1.0548429451570553</v>
      </c>
      <c r="H921">
        <f t="shared" si="173"/>
        <v>59.181205082995518</v>
      </c>
      <c r="I921">
        <f t="shared" si="173"/>
        <v>59.181205082995518</v>
      </c>
      <c r="K921" s="10">
        <f t="shared" si="163"/>
        <v>60.999883635400927</v>
      </c>
      <c r="L921" s="10">
        <f t="shared" si="164"/>
        <v>62.426876667690685</v>
      </c>
      <c r="N921" s="10">
        <f t="shared" si="165"/>
        <v>0.81957617168483665</v>
      </c>
      <c r="O921" s="10">
        <f t="shared" si="166"/>
        <v>-0.11954591472171927</v>
      </c>
      <c r="Q921" s="10">
        <f t="shared" si="170"/>
        <v>17.135098205616579</v>
      </c>
      <c r="R921" s="10">
        <f t="shared" si="171"/>
        <v>6.2916620974750401</v>
      </c>
      <c r="T921" s="6">
        <f t="shared" si="172"/>
        <v>123.42676030309161</v>
      </c>
    </row>
    <row r="922" spans="1:20" x14ac:dyDescent="0.25">
      <c r="A922" s="2">
        <v>42616</v>
      </c>
      <c r="B922">
        <v>135.37155724926379</v>
      </c>
      <c r="C922">
        <v>111.86803770351329</v>
      </c>
      <c r="E922">
        <f t="shared" si="167"/>
        <v>1.0307306779213925</v>
      </c>
      <c r="F922">
        <f t="shared" si="168"/>
        <v>1.0548429451570553</v>
      </c>
      <c r="H922">
        <f t="shared" si="173"/>
        <v>59.181205082995518</v>
      </c>
      <c r="I922">
        <f t="shared" si="173"/>
        <v>59.181205082995518</v>
      </c>
      <c r="K922" s="10">
        <f t="shared" si="163"/>
        <v>60.999883635400927</v>
      </c>
      <c r="L922" s="10">
        <f t="shared" si="164"/>
        <v>62.426876667690685</v>
      </c>
      <c r="N922" s="10">
        <f t="shared" si="165"/>
        <v>0</v>
      </c>
      <c r="O922" s="10">
        <f t="shared" si="166"/>
        <v>0</v>
      </c>
      <c r="Q922" s="10">
        <f t="shared" si="170"/>
        <v>17.135098205616579</v>
      </c>
      <c r="R922" s="10">
        <f t="shared" si="171"/>
        <v>6.2916620974750401</v>
      </c>
      <c r="T922" s="6">
        <f t="shared" si="172"/>
        <v>123.42676030309161</v>
      </c>
    </row>
    <row r="923" spans="1:20" x14ac:dyDescent="0.25">
      <c r="A923" s="2">
        <v>42617</v>
      </c>
      <c r="B923">
        <v>135.37155724926379</v>
      </c>
      <c r="C923">
        <v>111.86803770351329</v>
      </c>
      <c r="E923">
        <f t="shared" si="167"/>
        <v>1.0307306779213925</v>
      </c>
      <c r="F923">
        <f t="shared" si="168"/>
        <v>1.0548429451570553</v>
      </c>
      <c r="H923">
        <f t="shared" si="173"/>
        <v>59.181205082995518</v>
      </c>
      <c r="I923">
        <f t="shared" si="173"/>
        <v>59.181205082995518</v>
      </c>
      <c r="K923" s="10">
        <f t="shared" si="163"/>
        <v>60.999883635400927</v>
      </c>
      <c r="L923" s="10">
        <f t="shared" si="164"/>
        <v>62.426876667690685</v>
      </c>
      <c r="N923" s="10">
        <f t="shared" si="165"/>
        <v>0</v>
      </c>
      <c r="O923" s="10">
        <f t="shared" si="166"/>
        <v>0</v>
      </c>
      <c r="Q923" s="10">
        <f t="shared" si="170"/>
        <v>17.135098205616579</v>
      </c>
      <c r="R923" s="10">
        <f t="shared" si="171"/>
        <v>6.2916620974750401</v>
      </c>
      <c r="T923" s="6">
        <f t="shared" si="172"/>
        <v>123.42676030309161</v>
      </c>
    </row>
    <row r="924" spans="1:20" x14ac:dyDescent="0.25">
      <c r="A924" s="2">
        <v>42618</v>
      </c>
      <c r="B924">
        <v>135.57942144465619</v>
      </c>
      <c r="C924">
        <v>111.91088260497</v>
      </c>
      <c r="E924">
        <f t="shared" si="167"/>
        <v>1.0323133737800056</v>
      </c>
      <c r="F924">
        <f t="shared" si="168"/>
        <v>1.0552469447530555</v>
      </c>
      <c r="H924">
        <f t="shared" si="173"/>
        <v>59.181205082995518</v>
      </c>
      <c r="I924">
        <f t="shared" si="173"/>
        <v>59.181205082995518</v>
      </c>
      <c r="K924" s="10">
        <f t="shared" si="163"/>
        <v>61.09354948359352</v>
      </c>
      <c r="L924" s="10">
        <f t="shared" si="164"/>
        <v>62.450785850635015</v>
      </c>
      <c r="N924" s="10">
        <f t="shared" si="165"/>
        <v>9.366584819259316E-2</v>
      </c>
      <c r="O924" s="10">
        <f t="shared" si="166"/>
        <v>2.3909182944329643E-2</v>
      </c>
      <c r="Q924" s="10">
        <f t="shared" si="170"/>
        <v>17.228764053809172</v>
      </c>
      <c r="R924" s="10">
        <f t="shared" si="171"/>
        <v>6.3155712804193698</v>
      </c>
      <c r="T924" s="6">
        <f t="shared" si="172"/>
        <v>123.54433533422853</v>
      </c>
    </row>
    <row r="925" spans="1:20" x14ac:dyDescent="0.25">
      <c r="A925" s="2">
        <v>42619</v>
      </c>
      <c r="B925">
        <v>134.83457474450029</v>
      </c>
      <c r="C925">
        <v>112.21079691516709</v>
      </c>
      <c r="E925">
        <f t="shared" si="167"/>
        <v>1.0266420469533106</v>
      </c>
      <c r="F925">
        <f t="shared" si="168"/>
        <v>1.0580749419250586</v>
      </c>
      <c r="H925">
        <f t="shared" si="173"/>
        <v>59.181205082995518</v>
      </c>
      <c r="I925">
        <f t="shared" si="173"/>
        <v>59.181205082995518</v>
      </c>
      <c r="K925" s="10">
        <f t="shared" si="163"/>
        <v>60.757913527570189</v>
      </c>
      <c r="L925" s="10">
        <f t="shared" si="164"/>
        <v>62.618150131245464</v>
      </c>
      <c r="N925" s="10">
        <f t="shared" si="165"/>
        <v>-0.33563595602333152</v>
      </c>
      <c r="O925" s="10">
        <f t="shared" si="166"/>
        <v>0.16736428061044961</v>
      </c>
      <c r="Q925" s="10">
        <f t="shared" si="170"/>
        <v>16.893128097785841</v>
      </c>
      <c r="R925" s="10">
        <f t="shared" si="171"/>
        <v>6.4829355610298194</v>
      </c>
      <c r="T925" s="6">
        <f t="shared" si="172"/>
        <v>123.37606365881565</v>
      </c>
    </row>
    <row r="926" spans="1:20" x14ac:dyDescent="0.25">
      <c r="A926" s="2">
        <v>42620</v>
      </c>
      <c r="B926">
        <v>135.09440498874071</v>
      </c>
      <c r="C926">
        <v>112.3607540702656</v>
      </c>
      <c r="E926">
        <f t="shared" si="167"/>
        <v>1.0286204167765762</v>
      </c>
      <c r="F926">
        <f t="shared" si="168"/>
        <v>1.0594889405110595</v>
      </c>
      <c r="H926">
        <f t="shared" si="173"/>
        <v>59.181205082995518</v>
      </c>
      <c r="I926">
        <f t="shared" si="173"/>
        <v>59.181205082995518</v>
      </c>
      <c r="K926" s="10">
        <f t="shared" si="163"/>
        <v>60.874995837810879</v>
      </c>
      <c r="L926" s="10">
        <f t="shared" si="164"/>
        <v>62.70183227155065</v>
      </c>
      <c r="N926" s="10">
        <f t="shared" si="165"/>
        <v>0.11708231024068994</v>
      </c>
      <c r="O926" s="10">
        <f t="shared" si="166"/>
        <v>8.3682140305185726E-2</v>
      </c>
      <c r="Q926" s="10">
        <f t="shared" si="170"/>
        <v>17.010210408026531</v>
      </c>
      <c r="R926" s="10">
        <f t="shared" si="171"/>
        <v>6.5666177013350051</v>
      </c>
      <c r="T926" s="6">
        <f t="shared" si="172"/>
        <v>123.57682810936153</v>
      </c>
    </row>
    <row r="927" spans="1:20" x14ac:dyDescent="0.25">
      <c r="A927" s="2">
        <v>42621</v>
      </c>
      <c r="B927">
        <v>134.66135458167329</v>
      </c>
      <c r="C927">
        <v>111.96443873179091</v>
      </c>
      <c r="E927">
        <f t="shared" si="167"/>
        <v>1.0253231337377999</v>
      </c>
      <c r="F927">
        <f t="shared" si="168"/>
        <v>1.0557519442480561</v>
      </c>
      <c r="H927">
        <f t="shared" si="173"/>
        <v>59.181205082995518</v>
      </c>
      <c r="I927">
        <f t="shared" si="173"/>
        <v>59.181205082995518</v>
      </c>
      <c r="K927" s="10">
        <f t="shared" si="163"/>
        <v>60.679858654076376</v>
      </c>
      <c r="L927" s="10">
        <f t="shared" si="164"/>
        <v>62.48067232931546</v>
      </c>
      <c r="N927" s="10">
        <f t="shared" si="165"/>
        <v>-0.19513718373450217</v>
      </c>
      <c r="O927" s="10">
        <f t="shared" si="166"/>
        <v>-0.22115994223518953</v>
      </c>
      <c r="Q927" s="10">
        <f t="shared" si="170"/>
        <v>16.815073224292028</v>
      </c>
      <c r="R927" s="10">
        <f t="shared" si="171"/>
        <v>6.3454577590998156</v>
      </c>
      <c r="T927" s="6">
        <f t="shared" si="172"/>
        <v>123.16053098339184</v>
      </c>
    </row>
    <row r="928" spans="1:20" x14ac:dyDescent="0.25">
      <c r="A928" s="2">
        <v>42622</v>
      </c>
      <c r="B928">
        <v>133.43149142560199</v>
      </c>
      <c r="C928">
        <v>111.45029991431019</v>
      </c>
      <c r="E928">
        <f t="shared" si="167"/>
        <v>1.0159588499076764</v>
      </c>
      <c r="F928">
        <f t="shared" si="168"/>
        <v>1.0509039490960512</v>
      </c>
      <c r="H928">
        <f t="shared" si="173"/>
        <v>59.181205082995518</v>
      </c>
      <c r="I928">
        <f t="shared" si="173"/>
        <v>59.181205082995518</v>
      </c>
      <c r="K928" s="10">
        <f t="shared" si="163"/>
        <v>60.12566905227046</v>
      </c>
      <c r="L928" s="10">
        <f t="shared" si="164"/>
        <v>62.193762133983292</v>
      </c>
      <c r="N928" s="10">
        <f t="shared" si="165"/>
        <v>-0.55418960180591625</v>
      </c>
      <c r="O928" s="10">
        <f t="shared" si="166"/>
        <v>-0.28691019533216888</v>
      </c>
      <c r="Q928" s="10">
        <f t="shared" si="170"/>
        <v>16.260883622486112</v>
      </c>
      <c r="R928" s="10">
        <f t="shared" si="171"/>
        <v>6.0585475637676467</v>
      </c>
      <c r="T928" s="6">
        <f t="shared" si="172"/>
        <v>122.31943118625375</v>
      </c>
    </row>
    <row r="929" spans="1:20" x14ac:dyDescent="0.25">
      <c r="A929" s="2">
        <v>42623</v>
      </c>
      <c r="B929">
        <v>133.43149142560199</v>
      </c>
      <c r="C929">
        <v>111.45029991431019</v>
      </c>
      <c r="E929">
        <f t="shared" si="167"/>
        <v>1.0159588499076764</v>
      </c>
      <c r="F929">
        <f t="shared" si="168"/>
        <v>1.0509039490960512</v>
      </c>
      <c r="H929">
        <f t="shared" si="173"/>
        <v>59.181205082995518</v>
      </c>
      <c r="I929">
        <f t="shared" si="173"/>
        <v>59.181205082995518</v>
      </c>
      <c r="K929" s="10">
        <f t="shared" si="163"/>
        <v>60.12566905227046</v>
      </c>
      <c r="L929" s="10">
        <f t="shared" si="164"/>
        <v>62.193762133983292</v>
      </c>
      <c r="N929" s="10">
        <f t="shared" si="165"/>
        <v>0</v>
      </c>
      <c r="O929" s="10">
        <f t="shared" si="166"/>
        <v>0</v>
      </c>
      <c r="Q929" s="10">
        <f t="shared" si="170"/>
        <v>16.260883622486112</v>
      </c>
      <c r="R929" s="10">
        <f t="shared" si="171"/>
        <v>6.0585475637676467</v>
      </c>
      <c r="T929" s="6">
        <f t="shared" si="172"/>
        <v>122.31943118625375</v>
      </c>
    </row>
    <row r="930" spans="1:20" x14ac:dyDescent="0.25">
      <c r="A930" s="2">
        <v>42624</v>
      </c>
      <c r="B930">
        <v>133.43149142560199</v>
      </c>
      <c r="C930">
        <v>111.45029991431019</v>
      </c>
      <c r="E930">
        <f t="shared" si="167"/>
        <v>1.0159588499076764</v>
      </c>
      <c r="F930">
        <f t="shared" si="168"/>
        <v>1.0509039490960512</v>
      </c>
      <c r="H930">
        <f t="shared" si="173"/>
        <v>59.181205082995518</v>
      </c>
      <c r="I930">
        <f t="shared" si="173"/>
        <v>59.181205082995518</v>
      </c>
      <c r="K930" s="10">
        <f t="shared" si="163"/>
        <v>60.12566905227046</v>
      </c>
      <c r="L930" s="10">
        <f t="shared" si="164"/>
        <v>62.193762133983292</v>
      </c>
      <c r="N930" s="10">
        <f t="shared" si="165"/>
        <v>0</v>
      </c>
      <c r="O930" s="10">
        <f t="shared" si="166"/>
        <v>0</v>
      </c>
      <c r="Q930" s="10">
        <f t="shared" si="170"/>
        <v>16.260883622486112</v>
      </c>
      <c r="R930" s="10">
        <f t="shared" si="171"/>
        <v>6.0585475637676467</v>
      </c>
      <c r="T930" s="6">
        <f t="shared" si="172"/>
        <v>122.31943118625375</v>
      </c>
    </row>
    <row r="931" spans="1:20" x14ac:dyDescent="0.25">
      <c r="A931" s="2">
        <v>42625</v>
      </c>
      <c r="B931">
        <v>132.0976961718344</v>
      </c>
      <c r="C931">
        <v>111.3753213367609</v>
      </c>
      <c r="E931">
        <f t="shared" si="167"/>
        <v>1.0058032181482459</v>
      </c>
      <c r="F931">
        <f t="shared" si="168"/>
        <v>1.0501969498030503</v>
      </c>
      <c r="H931">
        <f t="shared" si="173"/>
        <v>59.181205082995518</v>
      </c>
      <c r="I931">
        <f t="shared" si="173"/>
        <v>59.181205082995518</v>
      </c>
      <c r="K931" s="10">
        <f t="shared" si="163"/>
        <v>59.524646526368223</v>
      </c>
      <c r="L931" s="10">
        <f t="shared" si="164"/>
        <v>62.15192106383067</v>
      </c>
      <c r="N931" s="10">
        <f t="shared" si="165"/>
        <v>-0.6010225259022377</v>
      </c>
      <c r="O931" s="10">
        <f t="shared" si="166"/>
        <v>-4.1841070152621285E-2</v>
      </c>
      <c r="Q931" s="10">
        <f t="shared" si="170"/>
        <v>15.659861096583874</v>
      </c>
      <c r="R931" s="10">
        <f t="shared" si="171"/>
        <v>6.0167064936150254</v>
      </c>
      <c r="T931" s="6">
        <f t="shared" si="172"/>
        <v>121.67656759019889</v>
      </c>
    </row>
    <row r="932" spans="1:20" x14ac:dyDescent="0.25">
      <c r="A932" s="2">
        <v>42626</v>
      </c>
      <c r="B932">
        <v>130.91979906461111</v>
      </c>
      <c r="C932">
        <v>111.2253641816624</v>
      </c>
      <c r="E932">
        <f t="shared" si="167"/>
        <v>0.99683460828277493</v>
      </c>
      <c r="F932">
        <f t="shared" si="168"/>
        <v>1.0487829512170495</v>
      </c>
      <c r="H932">
        <f t="shared" si="173"/>
        <v>59.181205082995518</v>
      </c>
      <c r="I932">
        <f t="shared" si="173"/>
        <v>59.181205082995518</v>
      </c>
      <c r="K932" s="10">
        <f t="shared" ref="K932:K995" si="174">H932*E932</f>
        <v>58.993873386610403</v>
      </c>
      <c r="L932" s="10">
        <f t="shared" ref="L932:L995" si="175">I932*F932</f>
        <v>62.068238923525485</v>
      </c>
      <c r="N932" s="10">
        <f t="shared" ref="N932:N995" si="176">K932-K931</f>
        <v>-0.53077313975781948</v>
      </c>
      <c r="O932" s="10">
        <f t="shared" ref="O932:O995" si="177">L932-L931</f>
        <v>-8.3682140305185726E-2</v>
      </c>
      <c r="Q932" s="10">
        <f t="shared" si="170"/>
        <v>15.129087956826055</v>
      </c>
      <c r="R932" s="10">
        <f t="shared" si="171"/>
        <v>5.9330243533098397</v>
      </c>
      <c r="T932" s="6">
        <f t="shared" si="172"/>
        <v>121.06211231013589</v>
      </c>
    </row>
    <row r="933" spans="1:20" x14ac:dyDescent="0.25">
      <c r="A933" s="2">
        <v>42627</v>
      </c>
      <c r="B933">
        <v>130.90247704832839</v>
      </c>
      <c r="C933">
        <v>111.24678663239069</v>
      </c>
      <c r="E933">
        <f t="shared" ref="E933:E996" si="178">B933/$B$676</f>
        <v>0.9967027169612237</v>
      </c>
      <c r="F933">
        <f t="shared" ref="F933:F996" si="179">C933/$C$676</f>
        <v>1.0489849510150488</v>
      </c>
      <c r="H933">
        <f t="shared" ref="H933:I964" si="180">$M$675/2</f>
        <v>59.181205082995518</v>
      </c>
      <c r="I933">
        <f t="shared" si="180"/>
        <v>59.181205082995518</v>
      </c>
      <c r="K933" s="10">
        <f t="shared" si="174"/>
        <v>58.986067899261016</v>
      </c>
      <c r="L933" s="10">
        <f t="shared" si="175"/>
        <v>62.08019351499761</v>
      </c>
      <c r="N933" s="10">
        <f t="shared" si="176"/>
        <v>-7.8054873493869081E-3</v>
      </c>
      <c r="O933" s="10">
        <f t="shared" si="177"/>
        <v>1.1954591472125742E-2</v>
      </c>
      <c r="Q933" s="10">
        <f t="shared" ref="Q933:Q996" si="181">K933-H933+$Q$675</f>
        <v>15.121282469476668</v>
      </c>
      <c r="R933" s="10">
        <f t="shared" ref="R933:R996" si="182">L933-I933+$R$675</f>
        <v>5.9449789447819654</v>
      </c>
      <c r="T933" s="6">
        <f t="shared" si="172"/>
        <v>121.06626141425863</v>
      </c>
    </row>
    <row r="934" spans="1:20" x14ac:dyDescent="0.25">
      <c r="A934" s="2">
        <v>42628</v>
      </c>
      <c r="B934">
        <v>131.9937640741382</v>
      </c>
      <c r="C934">
        <v>111.2146529562982</v>
      </c>
      <c r="E934">
        <f t="shared" si="178"/>
        <v>1.0050118702189395</v>
      </c>
      <c r="F934">
        <f t="shared" si="179"/>
        <v>1.048681951318049</v>
      </c>
      <c r="H934">
        <f t="shared" si="180"/>
        <v>59.181205082995518</v>
      </c>
      <c r="I934">
        <f t="shared" si="180"/>
        <v>59.181205082995518</v>
      </c>
      <c r="K934" s="10">
        <f t="shared" si="174"/>
        <v>59.477813602271929</v>
      </c>
      <c r="L934" s="10">
        <f t="shared" si="175"/>
        <v>62.062261627789375</v>
      </c>
      <c r="N934" s="10">
        <f t="shared" si="176"/>
        <v>0.49174570301091336</v>
      </c>
      <c r="O934" s="10">
        <f t="shared" si="177"/>
        <v>-1.7931887208234798E-2</v>
      </c>
      <c r="Q934" s="10">
        <f t="shared" si="181"/>
        <v>15.613028172487581</v>
      </c>
      <c r="R934" s="10">
        <f t="shared" si="182"/>
        <v>5.9270470575737306</v>
      </c>
      <c r="T934" s="6">
        <f t="shared" si="172"/>
        <v>121.5400752300613</v>
      </c>
    </row>
    <row r="935" spans="1:20" x14ac:dyDescent="0.25">
      <c r="A935" s="2">
        <v>42629</v>
      </c>
      <c r="B935">
        <v>131.97644205785551</v>
      </c>
      <c r="C935">
        <v>111.2896315338475</v>
      </c>
      <c r="E935">
        <f t="shared" si="178"/>
        <v>1.0048799788973883</v>
      </c>
      <c r="F935">
        <f t="shared" si="179"/>
        <v>1.0493889506110501</v>
      </c>
      <c r="H935">
        <f t="shared" si="180"/>
        <v>59.181205082995518</v>
      </c>
      <c r="I935">
        <f t="shared" si="180"/>
        <v>59.181205082995518</v>
      </c>
      <c r="K935" s="10">
        <f t="shared" si="174"/>
        <v>59.47000811492255</v>
      </c>
      <c r="L935" s="10">
        <f t="shared" si="175"/>
        <v>62.104102697942011</v>
      </c>
      <c r="N935" s="10">
        <f t="shared" si="176"/>
        <v>-7.8054873493798027E-3</v>
      </c>
      <c r="O935" s="10">
        <f t="shared" si="177"/>
        <v>4.1841070152635496E-2</v>
      </c>
      <c r="Q935" s="10">
        <f t="shared" si="181"/>
        <v>15.605222685138202</v>
      </c>
      <c r="R935" s="10">
        <f t="shared" si="182"/>
        <v>5.9688881277263661</v>
      </c>
      <c r="T935" s="6">
        <f t="shared" si="172"/>
        <v>121.57411081286456</v>
      </c>
    </row>
    <row r="936" spans="1:20" x14ac:dyDescent="0.25">
      <c r="A936" s="2">
        <v>42630</v>
      </c>
      <c r="B936">
        <v>131.97644205785551</v>
      </c>
      <c r="C936">
        <v>111.2896315338475</v>
      </c>
      <c r="E936">
        <f t="shared" si="178"/>
        <v>1.0048799788973883</v>
      </c>
      <c r="F936">
        <f t="shared" si="179"/>
        <v>1.0493889506110501</v>
      </c>
      <c r="H936">
        <f t="shared" si="180"/>
        <v>59.181205082995518</v>
      </c>
      <c r="I936">
        <f t="shared" si="180"/>
        <v>59.181205082995518</v>
      </c>
      <c r="K936" s="10">
        <f t="shared" si="174"/>
        <v>59.47000811492255</v>
      </c>
      <c r="L936" s="10">
        <f t="shared" si="175"/>
        <v>62.104102697942011</v>
      </c>
      <c r="N936" s="10">
        <f t="shared" si="176"/>
        <v>0</v>
      </c>
      <c r="O936" s="10">
        <f t="shared" si="177"/>
        <v>0</v>
      </c>
      <c r="Q936" s="10">
        <f t="shared" si="181"/>
        <v>15.605222685138202</v>
      </c>
      <c r="R936" s="10">
        <f t="shared" si="182"/>
        <v>5.9688881277263661</v>
      </c>
      <c r="T936" s="6">
        <f t="shared" si="172"/>
        <v>121.57411081286456</v>
      </c>
    </row>
    <row r="937" spans="1:20" x14ac:dyDescent="0.25">
      <c r="A937" s="2">
        <v>42631</v>
      </c>
      <c r="B937">
        <v>131.97644205785551</v>
      </c>
      <c r="C937">
        <v>111.2896315338475</v>
      </c>
      <c r="E937">
        <f t="shared" si="178"/>
        <v>1.0048799788973883</v>
      </c>
      <c r="F937">
        <f t="shared" si="179"/>
        <v>1.0493889506110501</v>
      </c>
      <c r="H937">
        <f t="shared" si="180"/>
        <v>59.181205082995518</v>
      </c>
      <c r="I937">
        <f t="shared" si="180"/>
        <v>59.181205082995518</v>
      </c>
      <c r="K937" s="10">
        <f t="shared" si="174"/>
        <v>59.47000811492255</v>
      </c>
      <c r="L937" s="10">
        <f t="shared" si="175"/>
        <v>62.104102697942011</v>
      </c>
      <c r="N937" s="10">
        <f t="shared" si="176"/>
        <v>0</v>
      </c>
      <c r="O937" s="10">
        <f t="shared" si="177"/>
        <v>0</v>
      </c>
      <c r="Q937" s="10">
        <f t="shared" si="181"/>
        <v>15.605222685138202</v>
      </c>
      <c r="R937" s="10">
        <f t="shared" si="182"/>
        <v>5.9688881277263661</v>
      </c>
      <c r="T937" s="6">
        <f t="shared" si="172"/>
        <v>121.57411081286456</v>
      </c>
    </row>
    <row r="938" spans="1:20" x14ac:dyDescent="0.25">
      <c r="A938" s="2">
        <v>42632</v>
      </c>
      <c r="B938">
        <v>132.87718690455571</v>
      </c>
      <c r="C938">
        <v>111.24678663239069</v>
      </c>
      <c r="E938">
        <f t="shared" si="178"/>
        <v>1.0117383276180429</v>
      </c>
      <c r="F938">
        <f t="shared" si="179"/>
        <v>1.0489849510150488</v>
      </c>
      <c r="H938">
        <f t="shared" si="180"/>
        <v>59.181205082995518</v>
      </c>
      <c r="I938">
        <f t="shared" si="180"/>
        <v>59.181205082995518</v>
      </c>
      <c r="K938" s="10">
        <f t="shared" si="174"/>
        <v>59.875893457090307</v>
      </c>
      <c r="L938" s="10">
        <f t="shared" si="175"/>
        <v>62.08019351499761</v>
      </c>
      <c r="N938" s="10">
        <f t="shared" si="176"/>
        <v>0.40588534216775685</v>
      </c>
      <c r="O938" s="10">
        <f t="shared" si="177"/>
        <v>-2.3909182944400698E-2</v>
      </c>
      <c r="Q938" s="10">
        <f t="shared" si="181"/>
        <v>16.011108027305959</v>
      </c>
      <c r="R938" s="10">
        <f t="shared" si="182"/>
        <v>5.9449789447819654</v>
      </c>
      <c r="T938" s="6">
        <f t="shared" si="172"/>
        <v>121.95608697208792</v>
      </c>
    </row>
    <row r="939" spans="1:20" x14ac:dyDescent="0.25">
      <c r="A939" s="2">
        <v>42633</v>
      </c>
      <c r="B939">
        <v>132.8945089208384</v>
      </c>
      <c r="C939">
        <v>111.45029991431019</v>
      </c>
      <c r="E939">
        <f t="shared" si="178"/>
        <v>1.0118702189395938</v>
      </c>
      <c r="F939">
        <f t="shared" si="179"/>
        <v>1.0509039490960512</v>
      </c>
      <c r="H939">
        <f t="shared" si="180"/>
        <v>59.181205082995518</v>
      </c>
      <c r="I939">
        <f t="shared" si="180"/>
        <v>59.181205082995518</v>
      </c>
      <c r="K939" s="10">
        <f t="shared" si="174"/>
        <v>59.883698944439679</v>
      </c>
      <c r="L939" s="10">
        <f t="shared" si="175"/>
        <v>62.193762133983292</v>
      </c>
      <c r="N939" s="10">
        <f t="shared" si="176"/>
        <v>7.8054873493726973E-3</v>
      </c>
      <c r="O939" s="10">
        <f t="shared" si="177"/>
        <v>0.11356861898568127</v>
      </c>
      <c r="Q939" s="10">
        <f t="shared" si="181"/>
        <v>16.018913514655331</v>
      </c>
      <c r="R939" s="10">
        <f t="shared" si="182"/>
        <v>6.0585475637676467</v>
      </c>
      <c r="T939" s="6">
        <f t="shared" si="172"/>
        <v>122.07746107842297</v>
      </c>
    </row>
    <row r="940" spans="1:20" x14ac:dyDescent="0.25">
      <c r="A940" s="2">
        <v>42634</v>
      </c>
      <c r="B940">
        <v>133.6047115884289</v>
      </c>
      <c r="C940">
        <v>111.4610111396744</v>
      </c>
      <c r="E940">
        <f t="shared" si="178"/>
        <v>1.0172777631231866</v>
      </c>
      <c r="F940">
        <f t="shared" si="179"/>
        <v>1.0510049489950517</v>
      </c>
      <c r="H940">
        <f t="shared" si="180"/>
        <v>59.181205082995518</v>
      </c>
      <c r="I940">
        <f t="shared" si="180"/>
        <v>59.181205082995518</v>
      </c>
      <c r="K940" s="10">
        <f t="shared" si="174"/>
        <v>60.203723925764244</v>
      </c>
      <c r="L940" s="10">
        <f t="shared" si="175"/>
        <v>62.199739429719401</v>
      </c>
      <c r="N940" s="10">
        <f t="shared" si="176"/>
        <v>0.32002498132456481</v>
      </c>
      <c r="O940" s="10">
        <f t="shared" si="177"/>
        <v>5.9772957361090562E-3</v>
      </c>
      <c r="Q940" s="10">
        <f t="shared" si="181"/>
        <v>16.338938495979896</v>
      </c>
      <c r="R940" s="10">
        <f t="shared" si="182"/>
        <v>6.0645248595037557</v>
      </c>
      <c r="T940" s="6">
        <f t="shared" si="172"/>
        <v>122.40346335548364</v>
      </c>
    </row>
    <row r="941" spans="1:20" x14ac:dyDescent="0.25">
      <c r="A941" s="2">
        <v>42635</v>
      </c>
      <c r="B941">
        <v>134.88654079334839</v>
      </c>
      <c r="C941">
        <v>111.8359040274207</v>
      </c>
      <c r="E941">
        <f t="shared" si="178"/>
        <v>1.027037720917964</v>
      </c>
      <c r="F941">
        <f t="shared" si="179"/>
        <v>1.0545399454600546</v>
      </c>
      <c r="H941">
        <f t="shared" si="180"/>
        <v>59.181205082995518</v>
      </c>
      <c r="I941">
        <f t="shared" si="180"/>
        <v>59.181205082995518</v>
      </c>
      <c r="K941" s="10">
        <f t="shared" si="174"/>
        <v>60.781329989618342</v>
      </c>
      <c r="L941" s="10">
        <f t="shared" si="175"/>
        <v>62.4089447804824</v>
      </c>
      <c r="N941" s="10">
        <f t="shared" si="176"/>
        <v>0.57760606385409829</v>
      </c>
      <c r="O941" s="10">
        <f t="shared" si="177"/>
        <v>0.20920535076299984</v>
      </c>
      <c r="Q941" s="10">
        <f t="shared" si="181"/>
        <v>16.916544559833994</v>
      </c>
      <c r="R941" s="10">
        <f t="shared" si="182"/>
        <v>6.2737302102667556</v>
      </c>
      <c r="T941" s="6">
        <f t="shared" si="172"/>
        <v>123.19027477010074</v>
      </c>
    </row>
    <row r="942" spans="1:20" x14ac:dyDescent="0.25">
      <c r="A942" s="2">
        <v>42636</v>
      </c>
      <c r="B942">
        <v>134.48813441884641</v>
      </c>
      <c r="C942">
        <v>111.8787489288775</v>
      </c>
      <c r="E942">
        <f t="shared" si="178"/>
        <v>1.0240042205222901</v>
      </c>
      <c r="F942">
        <f t="shared" si="179"/>
        <v>1.0549439450560556</v>
      </c>
      <c r="H942">
        <f t="shared" si="180"/>
        <v>59.181205082995518</v>
      </c>
      <c r="I942">
        <f t="shared" si="180"/>
        <v>59.181205082995518</v>
      </c>
      <c r="K942" s="10">
        <f t="shared" si="174"/>
        <v>60.601803780582621</v>
      </c>
      <c r="L942" s="10">
        <f t="shared" si="175"/>
        <v>62.43285396342678</v>
      </c>
      <c r="N942" s="10">
        <f t="shared" si="176"/>
        <v>-0.17952620903572125</v>
      </c>
      <c r="O942" s="10">
        <f t="shared" si="177"/>
        <v>2.3909182944379381E-2</v>
      </c>
      <c r="Q942" s="10">
        <f t="shared" si="181"/>
        <v>16.737018350798273</v>
      </c>
      <c r="R942" s="10">
        <f t="shared" si="182"/>
        <v>6.297639393211135</v>
      </c>
      <c r="T942" s="6">
        <f t="shared" si="172"/>
        <v>123.03465774400939</v>
      </c>
    </row>
    <row r="943" spans="1:20" x14ac:dyDescent="0.25">
      <c r="A943" s="2">
        <v>42637</v>
      </c>
      <c r="B943">
        <v>134.48813441884641</v>
      </c>
      <c r="C943">
        <v>111.8787489288775</v>
      </c>
      <c r="E943">
        <f t="shared" si="178"/>
        <v>1.0240042205222901</v>
      </c>
      <c r="F943">
        <f t="shared" si="179"/>
        <v>1.0549439450560556</v>
      </c>
      <c r="H943">
        <f t="shared" si="180"/>
        <v>59.181205082995518</v>
      </c>
      <c r="I943">
        <f t="shared" si="180"/>
        <v>59.181205082995518</v>
      </c>
      <c r="K943" s="10">
        <f t="shared" si="174"/>
        <v>60.601803780582621</v>
      </c>
      <c r="L943" s="10">
        <f t="shared" si="175"/>
        <v>62.43285396342678</v>
      </c>
      <c r="N943" s="10">
        <f t="shared" si="176"/>
        <v>0</v>
      </c>
      <c r="O943" s="10">
        <f t="shared" si="177"/>
        <v>0</v>
      </c>
      <c r="Q943" s="10">
        <f t="shared" si="181"/>
        <v>16.737018350798273</v>
      </c>
      <c r="R943" s="10">
        <f t="shared" si="182"/>
        <v>6.297639393211135</v>
      </c>
      <c r="T943" s="6">
        <f t="shared" si="172"/>
        <v>123.03465774400939</v>
      </c>
    </row>
    <row r="944" spans="1:20" x14ac:dyDescent="0.25">
      <c r="A944" s="2">
        <v>42638</v>
      </c>
      <c r="B944">
        <v>134.48813441884641</v>
      </c>
      <c r="C944">
        <v>111.8787489288775</v>
      </c>
      <c r="E944">
        <f t="shared" si="178"/>
        <v>1.0240042205222901</v>
      </c>
      <c r="F944">
        <f t="shared" si="179"/>
        <v>1.0549439450560556</v>
      </c>
      <c r="H944">
        <f t="shared" si="180"/>
        <v>59.181205082995518</v>
      </c>
      <c r="I944">
        <f t="shared" si="180"/>
        <v>59.181205082995518</v>
      </c>
      <c r="K944" s="10">
        <f t="shared" si="174"/>
        <v>60.601803780582621</v>
      </c>
      <c r="L944" s="10">
        <f t="shared" si="175"/>
        <v>62.43285396342678</v>
      </c>
      <c r="N944" s="10">
        <f t="shared" si="176"/>
        <v>0</v>
      </c>
      <c r="O944" s="10">
        <f t="shared" si="177"/>
        <v>0</v>
      </c>
      <c r="Q944" s="10">
        <f t="shared" si="181"/>
        <v>16.737018350798273</v>
      </c>
      <c r="R944" s="10">
        <f t="shared" si="182"/>
        <v>6.297639393211135</v>
      </c>
      <c r="T944" s="6">
        <f t="shared" si="172"/>
        <v>123.03465774400939</v>
      </c>
    </row>
    <row r="945" spans="1:20" x14ac:dyDescent="0.25">
      <c r="A945" s="2">
        <v>42639</v>
      </c>
      <c r="B945">
        <v>132.42681448120561</v>
      </c>
      <c r="C945">
        <v>112.03941730934019</v>
      </c>
      <c r="E945">
        <f t="shared" si="178"/>
        <v>1.0083091532577158</v>
      </c>
      <c r="F945">
        <f t="shared" si="179"/>
        <v>1.056458943541057</v>
      </c>
      <c r="H945">
        <f t="shared" si="180"/>
        <v>59.181205082995518</v>
      </c>
      <c r="I945">
        <f t="shared" si="180"/>
        <v>59.181205082995518</v>
      </c>
      <c r="K945" s="10">
        <f t="shared" si="174"/>
        <v>59.672950786006432</v>
      </c>
      <c r="L945" s="10">
        <f t="shared" si="175"/>
        <v>62.522513399468075</v>
      </c>
      <c r="N945" s="10">
        <f t="shared" si="176"/>
        <v>-0.92885299457618942</v>
      </c>
      <c r="O945" s="10">
        <f t="shared" si="177"/>
        <v>8.9659436041294782E-2</v>
      </c>
      <c r="Q945" s="10">
        <f t="shared" si="181"/>
        <v>15.808165356222084</v>
      </c>
      <c r="R945" s="10">
        <f t="shared" si="182"/>
        <v>6.3872988292524298</v>
      </c>
      <c r="T945" s="6">
        <f t="shared" si="172"/>
        <v>122.19546418547451</v>
      </c>
    </row>
    <row r="946" spans="1:20" x14ac:dyDescent="0.25">
      <c r="A946" s="2">
        <v>42640</v>
      </c>
      <c r="B946">
        <v>133.5007794907327</v>
      </c>
      <c r="C946">
        <v>112.1679520137104</v>
      </c>
      <c r="E946">
        <f t="shared" si="178"/>
        <v>1.0164864151938802</v>
      </c>
      <c r="F946">
        <f t="shared" si="179"/>
        <v>1.0576709423290584</v>
      </c>
      <c r="H946">
        <f t="shared" si="180"/>
        <v>59.181205082995518</v>
      </c>
      <c r="I946">
        <f t="shared" si="180"/>
        <v>59.181205082995518</v>
      </c>
      <c r="K946" s="10">
        <f t="shared" si="174"/>
        <v>60.156891001667951</v>
      </c>
      <c r="L946" s="10">
        <f t="shared" si="175"/>
        <v>62.594240948301135</v>
      </c>
      <c r="N946" s="10">
        <f t="shared" si="176"/>
        <v>0.48394021566151935</v>
      </c>
      <c r="O946" s="10">
        <f t="shared" si="177"/>
        <v>7.1727548833059984E-2</v>
      </c>
      <c r="Q946" s="10">
        <f t="shared" si="181"/>
        <v>16.292105571883603</v>
      </c>
      <c r="R946" s="10">
        <f t="shared" si="182"/>
        <v>6.4590263780854897</v>
      </c>
      <c r="T946" s="6">
        <f t="shared" si="172"/>
        <v>122.75113194996908</v>
      </c>
    </row>
    <row r="947" spans="1:20" x14ac:dyDescent="0.25">
      <c r="A947" s="2">
        <v>42641</v>
      </c>
      <c r="B947">
        <v>133.57006755586349</v>
      </c>
      <c r="C947">
        <v>112.1893744644387</v>
      </c>
      <c r="E947">
        <f t="shared" si="178"/>
        <v>1.0170139804800844</v>
      </c>
      <c r="F947">
        <f t="shared" si="179"/>
        <v>1.0578729421270581</v>
      </c>
      <c r="H947">
        <f t="shared" si="180"/>
        <v>59.181205082995518</v>
      </c>
      <c r="I947">
        <f t="shared" si="180"/>
        <v>59.181205082995518</v>
      </c>
      <c r="K947" s="10">
        <f t="shared" si="174"/>
        <v>60.188112951065477</v>
      </c>
      <c r="L947" s="10">
        <f t="shared" si="175"/>
        <v>62.606195539773275</v>
      </c>
      <c r="N947" s="10">
        <f t="shared" si="176"/>
        <v>3.1221949397526316E-2</v>
      </c>
      <c r="O947" s="10">
        <f t="shared" si="177"/>
        <v>1.1954591472139953E-2</v>
      </c>
      <c r="Q947" s="10">
        <f t="shared" si="181"/>
        <v>16.323327521281129</v>
      </c>
      <c r="R947" s="10">
        <f t="shared" si="182"/>
        <v>6.4709809695576297</v>
      </c>
      <c r="T947" s="6">
        <f t="shared" si="172"/>
        <v>122.79430849083874</v>
      </c>
    </row>
    <row r="948" spans="1:20" x14ac:dyDescent="0.25">
      <c r="A948" s="2">
        <v>42642</v>
      </c>
      <c r="B948">
        <v>133.93382989780011</v>
      </c>
      <c r="C948">
        <v>112.146529562982</v>
      </c>
      <c r="E948">
        <f t="shared" si="178"/>
        <v>1.0197836982326562</v>
      </c>
      <c r="F948">
        <f t="shared" si="179"/>
        <v>1.0574689425310577</v>
      </c>
      <c r="H948">
        <f t="shared" si="180"/>
        <v>59.181205082995518</v>
      </c>
      <c r="I948">
        <f t="shared" si="180"/>
        <v>59.181205082995518</v>
      </c>
      <c r="K948" s="10">
        <f t="shared" si="174"/>
        <v>60.352028185402446</v>
      </c>
      <c r="L948" s="10">
        <f t="shared" si="175"/>
        <v>62.582286356828931</v>
      </c>
      <c r="N948" s="10">
        <f t="shared" si="176"/>
        <v>0.16391523433696875</v>
      </c>
      <c r="O948" s="10">
        <f t="shared" si="177"/>
        <v>-2.3909182944343854E-2</v>
      </c>
      <c r="Q948" s="10">
        <f t="shared" si="181"/>
        <v>16.487242755618098</v>
      </c>
      <c r="R948" s="10">
        <f t="shared" si="182"/>
        <v>6.4470717866132858</v>
      </c>
      <c r="T948" s="6">
        <f t="shared" si="172"/>
        <v>122.93431454223138</v>
      </c>
    </row>
    <row r="949" spans="1:20" x14ac:dyDescent="0.25">
      <c r="A949" s="2">
        <v>42643</v>
      </c>
      <c r="B949">
        <v>134.07240602806169</v>
      </c>
      <c r="C949">
        <v>112.0179948586118</v>
      </c>
      <c r="E949">
        <f t="shared" si="178"/>
        <v>1.0208388288050649</v>
      </c>
      <c r="F949">
        <f t="shared" si="179"/>
        <v>1.0562569437430565</v>
      </c>
      <c r="H949">
        <f t="shared" si="180"/>
        <v>59.181205082995518</v>
      </c>
      <c r="I949">
        <f t="shared" si="180"/>
        <v>59.181205082995518</v>
      </c>
      <c r="K949" s="10">
        <f t="shared" si="174"/>
        <v>60.414472084197499</v>
      </c>
      <c r="L949" s="10">
        <f t="shared" si="175"/>
        <v>62.510558807995885</v>
      </c>
      <c r="N949" s="10">
        <f t="shared" si="176"/>
        <v>6.2443898795052633E-2</v>
      </c>
      <c r="O949" s="10">
        <f t="shared" si="177"/>
        <v>-7.1727548833045773E-2</v>
      </c>
      <c r="Q949" s="10">
        <f t="shared" si="181"/>
        <v>16.549686654413151</v>
      </c>
      <c r="R949" s="10">
        <f t="shared" si="182"/>
        <v>6.3753442377802401</v>
      </c>
      <c r="T949" s="6">
        <f t="shared" si="172"/>
        <v>122.92503089219338</v>
      </c>
    </row>
    <row r="950" spans="1:20" x14ac:dyDescent="0.25">
      <c r="A950" s="2">
        <v>42644</v>
      </c>
      <c r="B950">
        <v>134.07240602806169</v>
      </c>
      <c r="C950">
        <v>112.0179948586118</v>
      </c>
      <c r="E950">
        <f t="shared" si="178"/>
        <v>1.0208388288050649</v>
      </c>
      <c r="F950">
        <f t="shared" si="179"/>
        <v>1.0562569437430565</v>
      </c>
      <c r="H950">
        <f t="shared" si="180"/>
        <v>59.181205082995518</v>
      </c>
      <c r="I950">
        <f t="shared" si="180"/>
        <v>59.181205082995518</v>
      </c>
      <c r="K950" s="10">
        <f t="shared" si="174"/>
        <v>60.414472084197499</v>
      </c>
      <c r="L950" s="10">
        <f t="shared" si="175"/>
        <v>62.510558807995885</v>
      </c>
      <c r="N950" s="10">
        <f t="shared" si="176"/>
        <v>0</v>
      </c>
      <c r="O950" s="10">
        <f t="shared" si="177"/>
        <v>0</v>
      </c>
      <c r="Q950" s="10">
        <f t="shared" si="181"/>
        <v>16.549686654413151</v>
      </c>
      <c r="R950" s="10">
        <f t="shared" si="182"/>
        <v>6.3753442377802401</v>
      </c>
      <c r="T950" s="6">
        <f t="shared" si="172"/>
        <v>122.92503089219338</v>
      </c>
    </row>
    <row r="951" spans="1:20" x14ac:dyDescent="0.25">
      <c r="A951" s="2">
        <v>42645</v>
      </c>
      <c r="B951">
        <v>134.07240602806169</v>
      </c>
      <c r="C951">
        <v>112.0179948586118</v>
      </c>
      <c r="E951">
        <f t="shared" si="178"/>
        <v>1.0208388288050649</v>
      </c>
      <c r="F951">
        <f t="shared" si="179"/>
        <v>1.0562569437430565</v>
      </c>
      <c r="H951">
        <f t="shared" si="180"/>
        <v>59.181205082995518</v>
      </c>
      <c r="I951">
        <f t="shared" si="180"/>
        <v>59.181205082995518</v>
      </c>
      <c r="K951" s="10">
        <f t="shared" si="174"/>
        <v>60.414472084197499</v>
      </c>
      <c r="L951" s="10">
        <f t="shared" si="175"/>
        <v>62.510558807995885</v>
      </c>
      <c r="N951" s="10">
        <f t="shared" si="176"/>
        <v>0</v>
      </c>
      <c r="O951" s="10">
        <f t="shared" si="177"/>
        <v>0</v>
      </c>
      <c r="Q951" s="10">
        <f t="shared" si="181"/>
        <v>16.549686654413151</v>
      </c>
      <c r="R951" s="10">
        <f t="shared" si="182"/>
        <v>6.3753442377802401</v>
      </c>
      <c r="T951" s="6">
        <f t="shared" si="172"/>
        <v>122.92503089219338</v>
      </c>
    </row>
    <row r="952" spans="1:20" x14ac:dyDescent="0.25">
      <c r="A952" s="2">
        <v>42646</v>
      </c>
      <c r="B952">
        <v>133.8472198163866</v>
      </c>
      <c r="C952">
        <v>111.9430162810626</v>
      </c>
      <c r="E952">
        <f t="shared" si="178"/>
        <v>1.0191242416249009</v>
      </c>
      <c r="F952">
        <f t="shared" si="179"/>
        <v>1.0555499444500565</v>
      </c>
      <c r="H952">
        <f t="shared" si="180"/>
        <v>59.181205082995518</v>
      </c>
      <c r="I952">
        <f t="shared" si="180"/>
        <v>59.181205082995518</v>
      </c>
      <c r="K952" s="10">
        <f t="shared" si="174"/>
        <v>60.31300074865554</v>
      </c>
      <c r="L952" s="10">
        <f t="shared" si="175"/>
        <v>62.46871773784332</v>
      </c>
      <c r="N952" s="10">
        <f t="shared" si="176"/>
        <v>-0.10147133554195875</v>
      </c>
      <c r="O952" s="10">
        <f t="shared" si="177"/>
        <v>-4.1841070152564441E-2</v>
      </c>
      <c r="Q952" s="10">
        <f t="shared" si="181"/>
        <v>16.448215318871192</v>
      </c>
      <c r="R952" s="10">
        <f t="shared" si="182"/>
        <v>6.3335031676276756</v>
      </c>
      <c r="T952" s="6">
        <f t="shared" si="172"/>
        <v>122.78171848649886</v>
      </c>
    </row>
    <row r="953" spans="1:20" x14ac:dyDescent="0.25">
      <c r="A953" s="2">
        <v>42647</v>
      </c>
      <c r="B953">
        <v>134.62671054910791</v>
      </c>
      <c r="C953">
        <v>111.7395029991431</v>
      </c>
      <c r="E953">
        <f t="shared" si="178"/>
        <v>1.0250593510946979</v>
      </c>
      <c r="F953">
        <f t="shared" si="179"/>
        <v>1.0536309463690541</v>
      </c>
      <c r="H953">
        <f t="shared" si="180"/>
        <v>59.181205082995518</v>
      </c>
      <c r="I953">
        <f t="shared" si="180"/>
        <v>59.181205082995518</v>
      </c>
      <c r="K953" s="10">
        <f t="shared" si="174"/>
        <v>60.664247679377624</v>
      </c>
      <c r="L953" s="10">
        <f t="shared" si="175"/>
        <v>62.355149118857639</v>
      </c>
      <c r="N953" s="10">
        <f t="shared" si="176"/>
        <v>0.35124693072208402</v>
      </c>
      <c r="O953" s="10">
        <f t="shared" si="177"/>
        <v>-0.11356861898568127</v>
      </c>
      <c r="Q953" s="10">
        <f t="shared" si="181"/>
        <v>16.799462249593276</v>
      </c>
      <c r="R953" s="10">
        <f t="shared" si="182"/>
        <v>6.2199345486419944</v>
      </c>
      <c r="T953" s="6">
        <f t="shared" si="172"/>
        <v>123.01939679823526</v>
      </c>
    </row>
    <row r="954" spans="1:20" x14ac:dyDescent="0.25">
      <c r="A954" s="2">
        <v>42648</v>
      </c>
      <c r="B954">
        <v>134.14169409319251</v>
      </c>
      <c r="C954">
        <v>111.439588688946</v>
      </c>
      <c r="E954">
        <f t="shared" si="178"/>
        <v>1.0213663940912694</v>
      </c>
      <c r="F954">
        <f t="shared" si="179"/>
        <v>1.0508029491970512</v>
      </c>
      <c r="H954">
        <f t="shared" si="180"/>
        <v>59.181205082995518</v>
      </c>
      <c r="I954">
        <f t="shared" si="180"/>
        <v>59.181205082995518</v>
      </c>
      <c r="K954" s="10">
        <f t="shared" si="174"/>
        <v>60.445694033595039</v>
      </c>
      <c r="L954" s="10">
        <f t="shared" si="175"/>
        <v>62.187784838247211</v>
      </c>
      <c r="N954" s="10">
        <f t="shared" si="176"/>
        <v>-0.21855364578258474</v>
      </c>
      <c r="O954" s="10">
        <f t="shared" si="177"/>
        <v>-0.1673642806104283</v>
      </c>
      <c r="Q954" s="10">
        <f t="shared" si="181"/>
        <v>16.580908603810691</v>
      </c>
      <c r="R954" s="10">
        <f t="shared" si="182"/>
        <v>6.0525702680315661</v>
      </c>
      <c r="T954" s="6">
        <f t="shared" si="172"/>
        <v>122.63347887184224</v>
      </c>
    </row>
    <row r="955" spans="1:20" x14ac:dyDescent="0.25">
      <c r="A955" s="2">
        <v>42649</v>
      </c>
      <c r="B955">
        <v>133.8991858652347</v>
      </c>
      <c r="C955">
        <v>111.31105398457581</v>
      </c>
      <c r="E955">
        <f t="shared" si="178"/>
        <v>1.019519915589554</v>
      </c>
      <c r="F955">
        <f t="shared" si="179"/>
        <v>1.0495909504090497</v>
      </c>
      <c r="H955">
        <f t="shared" si="180"/>
        <v>59.181205082995518</v>
      </c>
      <c r="I955">
        <f t="shared" si="180"/>
        <v>59.181205082995518</v>
      </c>
      <c r="K955" s="10">
        <f t="shared" si="174"/>
        <v>60.336417210703679</v>
      </c>
      <c r="L955" s="10">
        <f t="shared" si="175"/>
        <v>62.116057289414151</v>
      </c>
      <c r="N955" s="10">
        <f t="shared" si="176"/>
        <v>-0.10927682289135987</v>
      </c>
      <c r="O955" s="10">
        <f t="shared" si="177"/>
        <v>-7.1727548833059984E-2</v>
      </c>
      <c r="Q955" s="10">
        <f t="shared" si="181"/>
        <v>16.471631780919331</v>
      </c>
      <c r="R955" s="10">
        <f t="shared" si="182"/>
        <v>5.9808427191985061</v>
      </c>
      <c r="T955" s="6">
        <f t="shared" si="172"/>
        <v>122.45247450011783</v>
      </c>
    </row>
    <row r="956" spans="1:20" x14ac:dyDescent="0.25">
      <c r="A956" s="2">
        <v>42650</v>
      </c>
      <c r="B956">
        <v>133.51810150701539</v>
      </c>
      <c r="C956">
        <v>111.2682090831191</v>
      </c>
      <c r="E956">
        <f t="shared" si="178"/>
        <v>1.0166183065154311</v>
      </c>
      <c r="F956">
        <f t="shared" si="179"/>
        <v>1.0491869508130496</v>
      </c>
      <c r="H956">
        <f t="shared" si="180"/>
        <v>59.181205082995518</v>
      </c>
      <c r="I956">
        <f t="shared" si="180"/>
        <v>59.181205082995518</v>
      </c>
      <c r="K956" s="10">
        <f t="shared" si="174"/>
        <v>60.164696489017324</v>
      </c>
      <c r="L956" s="10">
        <f t="shared" si="175"/>
        <v>62.092148106469821</v>
      </c>
      <c r="N956" s="10">
        <f t="shared" si="176"/>
        <v>-0.17172072168635566</v>
      </c>
      <c r="O956" s="10">
        <f t="shared" si="177"/>
        <v>-2.3909182944329643E-2</v>
      </c>
      <c r="Q956" s="10">
        <f t="shared" si="181"/>
        <v>16.299911059232976</v>
      </c>
      <c r="R956" s="10">
        <f t="shared" si="182"/>
        <v>5.9569335362541764</v>
      </c>
      <c r="T956" s="6">
        <f t="shared" si="172"/>
        <v>122.25684459548714</v>
      </c>
    </row>
    <row r="957" spans="1:20" x14ac:dyDescent="0.25">
      <c r="A957" s="2">
        <v>42651</v>
      </c>
      <c r="B957">
        <v>133.51810150701539</v>
      </c>
      <c r="C957">
        <v>111.2682090831191</v>
      </c>
      <c r="E957">
        <f t="shared" si="178"/>
        <v>1.0166183065154311</v>
      </c>
      <c r="F957">
        <f t="shared" si="179"/>
        <v>1.0491869508130496</v>
      </c>
      <c r="H957">
        <f t="shared" si="180"/>
        <v>59.181205082995518</v>
      </c>
      <c r="I957">
        <f t="shared" si="180"/>
        <v>59.181205082995518</v>
      </c>
      <c r="K957" s="10">
        <f t="shared" si="174"/>
        <v>60.164696489017324</v>
      </c>
      <c r="L957" s="10">
        <f t="shared" si="175"/>
        <v>62.092148106469821</v>
      </c>
      <c r="N957" s="10">
        <f t="shared" si="176"/>
        <v>0</v>
      </c>
      <c r="O957" s="10">
        <f t="shared" si="177"/>
        <v>0</v>
      </c>
      <c r="Q957" s="10">
        <f t="shared" si="181"/>
        <v>16.299911059232976</v>
      </c>
      <c r="R957" s="10">
        <f t="shared" si="182"/>
        <v>5.9569335362541764</v>
      </c>
      <c r="T957" s="6">
        <f t="shared" si="172"/>
        <v>122.25684459548714</v>
      </c>
    </row>
    <row r="958" spans="1:20" x14ac:dyDescent="0.25">
      <c r="A958" s="2">
        <v>42652</v>
      </c>
      <c r="B958">
        <v>133.51810150701539</v>
      </c>
      <c r="C958">
        <v>111.2682090831191</v>
      </c>
      <c r="E958">
        <f t="shared" si="178"/>
        <v>1.0166183065154311</v>
      </c>
      <c r="F958">
        <f t="shared" si="179"/>
        <v>1.0491869508130496</v>
      </c>
      <c r="H958">
        <f t="shared" si="180"/>
        <v>59.181205082995518</v>
      </c>
      <c r="I958">
        <f t="shared" si="180"/>
        <v>59.181205082995518</v>
      </c>
      <c r="K958" s="10">
        <f t="shared" si="174"/>
        <v>60.164696489017324</v>
      </c>
      <c r="L958" s="10">
        <f t="shared" si="175"/>
        <v>62.092148106469821</v>
      </c>
      <c r="N958" s="10">
        <f t="shared" si="176"/>
        <v>0</v>
      </c>
      <c r="O958" s="10">
        <f t="shared" si="177"/>
        <v>0</v>
      </c>
      <c r="Q958" s="10">
        <f t="shared" si="181"/>
        <v>16.299911059232976</v>
      </c>
      <c r="R958" s="10">
        <f t="shared" si="182"/>
        <v>5.9569335362541764</v>
      </c>
      <c r="T958" s="6">
        <f t="shared" si="172"/>
        <v>122.25684459548714</v>
      </c>
    </row>
    <row r="959" spans="1:20" x14ac:dyDescent="0.25">
      <c r="A959" s="2">
        <v>42653</v>
      </c>
      <c r="B959">
        <v>134.5920665165425</v>
      </c>
      <c r="C959">
        <v>111.07540702656379</v>
      </c>
      <c r="E959">
        <f t="shared" si="178"/>
        <v>1.0247955684515957</v>
      </c>
      <c r="F959">
        <f t="shared" si="179"/>
        <v>1.0473689526310475</v>
      </c>
      <c r="H959">
        <f t="shared" si="180"/>
        <v>59.181205082995518</v>
      </c>
      <c r="I959">
        <f t="shared" si="180"/>
        <v>59.181205082995518</v>
      </c>
      <c r="K959" s="10">
        <f t="shared" si="174"/>
        <v>60.648636704678857</v>
      </c>
      <c r="L959" s="10">
        <f t="shared" si="175"/>
        <v>61.984556783220235</v>
      </c>
      <c r="N959" s="10">
        <f t="shared" si="176"/>
        <v>0.48394021566153356</v>
      </c>
      <c r="O959" s="10">
        <f t="shared" si="177"/>
        <v>-0.10759132324958642</v>
      </c>
      <c r="Q959" s="10">
        <f t="shared" si="181"/>
        <v>16.783851274894509</v>
      </c>
      <c r="R959" s="10">
        <f t="shared" si="182"/>
        <v>5.84934221300459</v>
      </c>
      <c r="T959" s="6">
        <f t="shared" si="172"/>
        <v>122.63319348789909</v>
      </c>
    </row>
    <row r="960" spans="1:20" x14ac:dyDescent="0.25">
      <c r="A960" s="2">
        <v>42654</v>
      </c>
      <c r="B960">
        <v>134.07240602806169</v>
      </c>
      <c r="C960">
        <v>111.07540702656379</v>
      </c>
      <c r="E960">
        <f t="shared" si="178"/>
        <v>1.0208388288050649</v>
      </c>
      <c r="F960">
        <f t="shared" si="179"/>
        <v>1.0473689526310475</v>
      </c>
      <c r="H960">
        <f t="shared" si="180"/>
        <v>59.181205082995518</v>
      </c>
      <c r="I960">
        <f t="shared" si="180"/>
        <v>59.181205082995518</v>
      </c>
      <c r="K960" s="10">
        <f t="shared" si="174"/>
        <v>60.414472084197499</v>
      </c>
      <c r="L960" s="10">
        <f t="shared" si="175"/>
        <v>61.984556783220235</v>
      </c>
      <c r="N960" s="10">
        <f t="shared" si="176"/>
        <v>-0.23416462048135855</v>
      </c>
      <c r="O960" s="10">
        <f t="shared" si="177"/>
        <v>0</v>
      </c>
      <c r="Q960" s="10">
        <f t="shared" si="181"/>
        <v>16.549686654413151</v>
      </c>
      <c r="R960" s="10">
        <f t="shared" si="182"/>
        <v>5.84934221300459</v>
      </c>
      <c r="T960" s="6">
        <f t="shared" si="172"/>
        <v>122.39902886741774</v>
      </c>
    </row>
    <row r="961" spans="1:20" x14ac:dyDescent="0.25">
      <c r="A961" s="2">
        <v>42655</v>
      </c>
      <c r="B961">
        <v>134.31491425601939</v>
      </c>
      <c r="C961">
        <v>111.0218508997429</v>
      </c>
      <c r="E961">
        <f t="shared" si="178"/>
        <v>1.0226853073067792</v>
      </c>
      <c r="F961">
        <f t="shared" si="179"/>
        <v>1.0468639531360471</v>
      </c>
      <c r="H961">
        <f t="shared" si="180"/>
        <v>59.181205082995518</v>
      </c>
      <c r="I961">
        <f t="shared" si="180"/>
        <v>59.181205082995518</v>
      </c>
      <c r="K961" s="10">
        <f t="shared" si="174"/>
        <v>60.523748907088795</v>
      </c>
      <c r="L961" s="10">
        <f t="shared" si="175"/>
        <v>61.95467030453981</v>
      </c>
      <c r="N961" s="10">
        <f t="shared" si="176"/>
        <v>0.10927682289129592</v>
      </c>
      <c r="O961" s="10">
        <f t="shared" si="177"/>
        <v>-2.9886478680424489E-2</v>
      </c>
      <c r="Q961" s="10">
        <f t="shared" si="181"/>
        <v>16.658963477304447</v>
      </c>
      <c r="R961" s="10">
        <f t="shared" si="182"/>
        <v>5.8194557343241655</v>
      </c>
      <c r="T961" s="6">
        <f t="shared" si="172"/>
        <v>122.47841921162861</v>
      </c>
    </row>
    <row r="962" spans="1:20" x14ac:dyDescent="0.25">
      <c r="A962" s="2">
        <v>42656</v>
      </c>
      <c r="B962">
        <v>133.2063052139269</v>
      </c>
      <c r="C962">
        <v>111.1825192802057</v>
      </c>
      <c r="E962">
        <f t="shared" si="178"/>
        <v>1.0142442627275126</v>
      </c>
      <c r="F962">
        <f t="shared" si="179"/>
        <v>1.0483789516210491</v>
      </c>
      <c r="H962">
        <f t="shared" si="180"/>
        <v>59.181205082995518</v>
      </c>
      <c r="I962">
        <f t="shared" si="180"/>
        <v>59.181205082995518</v>
      </c>
      <c r="K962" s="10">
        <f t="shared" si="174"/>
        <v>60.024197716728509</v>
      </c>
      <c r="L962" s="10">
        <f t="shared" si="175"/>
        <v>62.044329740581141</v>
      </c>
      <c r="N962" s="10">
        <f t="shared" si="176"/>
        <v>-0.49955119036028606</v>
      </c>
      <c r="O962" s="10">
        <f t="shared" si="177"/>
        <v>8.9659436041330309E-2</v>
      </c>
      <c r="Q962" s="10">
        <f t="shared" si="181"/>
        <v>16.159412286944161</v>
      </c>
      <c r="R962" s="10">
        <f t="shared" si="182"/>
        <v>5.9091151703654958</v>
      </c>
      <c r="T962" s="6">
        <f t="shared" si="172"/>
        <v>122.06852745730964</v>
      </c>
    </row>
    <row r="963" spans="1:20" x14ac:dyDescent="0.25">
      <c r="A963" s="2">
        <v>42657</v>
      </c>
      <c r="B963">
        <v>134.6440325653906</v>
      </c>
      <c r="C963">
        <v>110.96829477292199</v>
      </c>
      <c r="E963">
        <f t="shared" si="178"/>
        <v>1.025191242416249</v>
      </c>
      <c r="F963">
        <f t="shared" si="179"/>
        <v>1.0463589536410465</v>
      </c>
      <c r="H963">
        <f t="shared" si="180"/>
        <v>59.181205082995518</v>
      </c>
      <c r="I963">
        <f t="shared" si="180"/>
        <v>59.181205082995518</v>
      </c>
      <c r="K963" s="10">
        <f t="shared" si="174"/>
        <v>60.672053166727011</v>
      </c>
      <c r="L963" s="10">
        <f t="shared" si="175"/>
        <v>61.924783825859372</v>
      </c>
      <c r="N963" s="10">
        <f t="shared" si="176"/>
        <v>0.64785544999850231</v>
      </c>
      <c r="O963" s="10">
        <f t="shared" si="177"/>
        <v>-0.11954591472176901</v>
      </c>
      <c r="Q963" s="10">
        <f t="shared" si="181"/>
        <v>16.807267736942663</v>
      </c>
      <c r="R963" s="10">
        <f t="shared" si="182"/>
        <v>5.7895692556437268</v>
      </c>
      <c r="T963" s="6">
        <f t="shared" si="172"/>
        <v>122.59683699258639</v>
      </c>
    </row>
    <row r="964" spans="1:20" x14ac:dyDescent="0.25">
      <c r="A964" s="2">
        <v>42658</v>
      </c>
      <c r="B964">
        <v>134.6440325653906</v>
      </c>
      <c r="C964">
        <v>110.96829477292199</v>
      </c>
      <c r="E964">
        <f t="shared" si="178"/>
        <v>1.025191242416249</v>
      </c>
      <c r="F964">
        <f t="shared" si="179"/>
        <v>1.0463589536410465</v>
      </c>
      <c r="H964">
        <f t="shared" si="180"/>
        <v>59.181205082995518</v>
      </c>
      <c r="I964">
        <f t="shared" si="180"/>
        <v>59.181205082995518</v>
      </c>
      <c r="K964" s="10">
        <f t="shared" si="174"/>
        <v>60.672053166727011</v>
      </c>
      <c r="L964" s="10">
        <f t="shared" si="175"/>
        <v>61.924783825859372</v>
      </c>
      <c r="N964" s="10">
        <f t="shared" si="176"/>
        <v>0</v>
      </c>
      <c r="O964" s="10">
        <f t="shared" si="177"/>
        <v>0</v>
      </c>
      <c r="Q964" s="10">
        <f t="shared" si="181"/>
        <v>16.807267736942663</v>
      </c>
      <c r="R964" s="10">
        <f t="shared" si="182"/>
        <v>5.7895692556437268</v>
      </c>
      <c r="T964" s="6">
        <f t="shared" ref="T964:T1027" si="183">K964+L964</f>
        <v>122.59683699258639</v>
      </c>
    </row>
    <row r="965" spans="1:20" x14ac:dyDescent="0.25">
      <c r="A965" s="2">
        <v>42659</v>
      </c>
      <c r="B965">
        <v>134.6440325653906</v>
      </c>
      <c r="C965">
        <v>110.96829477292199</v>
      </c>
      <c r="E965">
        <f t="shared" si="178"/>
        <v>1.025191242416249</v>
      </c>
      <c r="F965">
        <f t="shared" si="179"/>
        <v>1.0463589536410465</v>
      </c>
      <c r="H965">
        <f t="shared" ref="H965:I996" si="184">$M$675/2</f>
        <v>59.181205082995518</v>
      </c>
      <c r="I965">
        <f t="shared" si="184"/>
        <v>59.181205082995518</v>
      </c>
      <c r="K965" s="10">
        <f t="shared" si="174"/>
        <v>60.672053166727011</v>
      </c>
      <c r="L965" s="10">
        <f t="shared" si="175"/>
        <v>61.924783825859372</v>
      </c>
      <c r="N965" s="10">
        <f t="shared" si="176"/>
        <v>0</v>
      </c>
      <c r="O965" s="10">
        <f t="shared" si="177"/>
        <v>0</v>
      </c>
      <c r="Q965" s="10">
        <f t="shared" si="181"/>
        <v>16.807267736942663</v>
      </c>
      <c r="R965" s="10">
        <f t="shared" si="182"/>
        <v>5.7895692556437268</v>
      </c>
      <c r="T965" s="6">
        <f t="shared" si="183"/>
        <v>122.59683699258639</v>
      </c>
    </row>
    <row r="966" spans="1:20" x14ac:dyDescent="0.25">
      <c r="A966" s="2">
        <v>42660</v>
      </c>
      <c r="B966">
        <v>134.03776199549631</v>
      </c>
      <c r="C966">
        <v>111.0432733504713</v>
      </c>
      <c r="E966">
        <f t="shared" si="178"/>
        <v>1.0205750461619629</v>
      </c>
      <c r="F966">
        <f t="shared" si="179"/>
        <v>1.0470659529340476</v>
      </c>
      <c r="H966">
        <f t="shared" si="184"/>
        <v>59.181205082995518</v>
      </c>
      <c r="I966">
        <f t="shared" si="184"/>
        <v>59.181205082995518</v>
      </c>
      <c r="K966" s="10">
        <f t="shared" si="174"/>
        <v>60.398861109498746</v>
      </c>
      <c r="L966" s="10">
        <f t="shared" si="175"/>
        <v>61.966624896012</v>
      </c>
      <c r="N966" s="10">
        <f t="shared" si="176"/>
        <v>-0.27319205722826467</v>
      </c>
      <c r="O966" s="10">
        <f t="shared" si="177"/>
        <v>4.184107015262839E-2</v>
      </c>
      <c r="Q966" s="10">
        <f t="shared" si="181"/>
        <v>16.534075679714398</v>
      </c>
      <c r="R966" s="10">
        <f t="shared" si="182"/>
        <v>5.8314103257963552</v>
      </c>
      <c r="T966" s="6">
        <f t="shared" si="183"/>
        <v>122.36548600551075</v>
      </c>
    </row>
    <row r="967" spans="1:20" x14ac:dyDescent="0.25">
      <c r="A967" s="2">
        <v>42661</v>
      </c>
      <c r="B967">
        <v>135.1117270050234</v>
      </c>
      <c r="C967">
        <v>111.1503856041131</v>
      </c>
      <c r="E967">
        <f t="shared" si="178"/>
        <v>1.0287523080981273</v>
      </c>
      <c r="F967">
        <f t="shared" si="179"/>
        <v>1.0480759519240483</v>
      </c>
      <c r="H967">
        <f t="shared" si="184"/>
        <v>59.181205082995518</v>
      </c>
      <c r="I967">
        <f t="shared" si="184"/>
        <v>59.181205082995518</v>
      </c>
      <c r="K967" s="10">
        <f t="shared" si="174"/>
        <v>60.882801325160266</v>
      </c>
      <c r="L967" s="10">
        <f t="shared" si="175"/>
        <v>62.026397853372856</v>
      </c>
      <c r="N967" s="10">
        <f t="shared" si="176"/>
        <v>0.48394021566151935</v>
      </c>
      <c r="O967" s="10">
        <f t="shared" si="177"/>
        <v>5.9772957360856083E-2</v>
      </c>
      <c r="Q967" s="10">
        <f t="shared" si="181"/>
        <v>17.018015895375918</v>
      </c>
      <c r="R967" s="10">
        <f t="shared" si="182"/>
        <v>5.8911832831572113</v>
      </c>
      <c r="T967" s="6">
        <f t="shared" si="183"/>
        <v>122.90919917853313</v>
      </c>
    </row>
    <row r="968" spans="1:20" x14ac:dyDescent="0.25">
      <c r="A968" s="2">
        <v>42662</v>
      </c>
      <c r="B968">
        <v>135.8046076563312</v>
      </c>
      <c r="C968">
        <v>111.20394173093401</v>
      </c>
      <c r="E968">
        <f t="shared" si="178"/>
        <v>1.0340279609601688</v>
      </c>
      <c r="F968">
        <f t="shared" si="179"/>
        <v>1.0485809514190489</v>
      </c>
      <c r="H968">
        <f t="shared" si="184"/>
        <v>59.181205082995518</v>
      </c>
      <c r="I968">
        <f t="shared" si="184"/>
        <v>59.181205082995518</v>
      </c>
      <c r="K968" s="10">
        <f t="shared" si="174"/>
        <v>61.195020819135436</v>
      </c>
      <c r="L968" s="10">
        <f t="shared" si="175"/>
        <v>62.056284332053295</v>
      </c>
      <c r="N968" s="10">
        <f t="shared" si="176"/>
        <v>0.31221949397517079</v>
      </c>
      <c r="O968" s="10">
        <f t="shared" si="177"/>
        <v>2.9886478680438699E-2</v>
      </c>
      <c r="Q968" s="10">
        <f t="shared" si="181"/>
        <v>17.330235389351088</v>
      </c>
      <c r="R968" s="10">
        <f t="shared" si="182"/>
        <v>5.92106976183765</v>
      </c>
      <c r="T968" s="6">
        <f t="shared" si="183"/>
        <v>123.25130515118873</v>
      </c>
    </row>
    <row r="969" spans="1:20" x14ac:dyDescent="0.25">
      <c r="A969" s="2">
        <v>42663</v>
      </c>
      <c r="B969">
        <v>135.83925168889661</v>
      </c>
      <c r="C969">
        <v>111.2574978577549</v>
      </c>
      <c r="E969">
        <f t="shared" si="178"/>
        <v>1.034291743603271</v>
      </c>
      <c r="F969">
        <f t="shared" si="179"/>
        <v>1.0490859509140493</v>
      </c>
      <c r="H969">
        <f t="shared" si="184"/>
        <v>59.181205082995518</v>
      </c>
      <c r="I969">
        <f t="shared" si="184"/>
        <v>59.181205082995518</v>
      </c>
      <c r="K969" s="10">
        <f t="shared" si="174"/>
        <v>61.210631793834203</v>
      </c>
      <c r="L969" s="10">
        <f t="shared" si="175"/>
        <v>62.086170810733719</v>
      </c>
      <c r="N969" s="10">
        <f t="shared" si="176"/>
        <v>1.5610974698766711E-2</v>
      </c>
      <c r="O969" s="10">
        <f t="shared" si="177"/>
        <v>2.9886478680424489E-2</v>
      </c>
      <c r="Q969" s="10">
        <f t="shared" si="181"/>
        <v>17.345846364049855</v>
      </c>
      <c r="R969" s="10">
        <f t="shared" si="182"/>
        <v>5.9509562405180745</v>
      </c>
      <c r="T969" s="6">
        <f t="shared" si="183"/>
        <v>123.29680260456792</v>
      </c>
    </row>
    <row r="970" spans="1:20" x14ac:dyDescent="0.25">
      <c r="A970" s="2">
        <v>42664</v>
      </c>
      <c r="B970">
        <v>136.28962411224671</v>
      </c>
      <c r="C970">
        <v>111.27892030848329</v>
      </c>
      <c r="E970">
        <f t="shared" si="178"/>
        <v>1.0377209179635984</v>
      </c>
      <c r="F970">
        <f t="shared" si="179"/>
        <v>1.0492879507120498</v>
      </c>
      <c r="H970">
        <f t="shared" si="184"/>
        <v>59.181205082995518</v>
      </c>
      <c r="I970">
        <f t="shared" si="184"/>
        <v>59.181205082995518</v>
      </c>
      <c r="K970" s="10">
        <f t="shared" si="174"/>
        <v>61.413574464918085</v>
      </c>
      <c r="L970" s="10">
        <f t="shared" si="175"/>
        <v>62.098125402205916</v>
      </c>
      <c r="N970" s="10">
        <f t="shared" si="176"/>
        <v>0.20294267108388198</v>
      </c>
      <c r="O970" s="10">
        <f t="shared" si="177"/>
        <v>1.1954591472196796E-2</v>
      </c>
      <c r="Q970" s="10">
        <f t="shared" si="181"/>
        <v>17.548789035133737</v>
      </c>
      <c r="R970" s="10">
        <f t="shared" si="182"/>
        <v>5.9629108319902713</v>
      </c>
      <c r="T970" s="6">
        <f t="shared" si="183"/>
        <v>123.51169986712401</v>
      </c>
    </row>
    <row r="971" spans="1:20" x14ac:dyDescent="0.25">
      <c r="A971" s="2">
        <v>42665</v>
      </c>
      <c r="B971">
        <v>136.28962411224671</v>
      </c>
      <c r="C971">
        <v>111.27892030848329</v>
      </c>
      <c r="E971">
        <f t="shared" si="178"/>
        <v>1.0377209179635984</v>
      </c>
      <c r="F971">
        <f t="shared" si="179"/>
        <v>1.0492879507120498</v>
      </c>
      <c r="H971">
        <f t="shared" si="184"/>
        <v>59.181205082995518</v>
      </c>
      <c r="I971">
        <f t="shared" si="184"/>
        <v>59.181205082995518</v>
      </c>
      <c r="K971" s="10">
        <f t="shared" si="174"/>
        <v>61.413574464918085</v>
      </c>
      <c r="L971" s="10">
        <f t="shared" si="175"/>
        <v>62.098125402205916</v>
      </c>
      <c r="N971" s="10">
        <f t="shared" si="176"/>
        <v>0</v>
      </c>
      <c r="O971" s="10">
        <f t="shared" si="177"/>
        <v>0</v>
      </c>
      <c r="Q971" s="10">
        <f t="shared" si="181"/>
        <v>17.548789035133737</v>
      </c>
      <c r="R971" s="10">
        <f t="shared" si="182"/>
        <v>5.9629108319902713</v>
      </c>
      <c r="T971" s="6">
        <f t="shared" si="183"/>
        <v>123.51169986712401</v>
      </c>
    </row>
    <row r="972" spans="1:20" x14ac:dyDescent="0.25">
      <c r="A972" s="2">
        <v>42666</v>
      </c>
      <c r="B972">
        <v>136.28962411224671</v>
      </c>
      <c r="C972">
        <v>111.27892030848329</v>
      </c>
      <c r="E972">
        <f t="shared" si="178"/>
        <v>1.0377209179635984</v>
      </c>
      <c r="F972">
        <f t="shared" si="179"/>
        <v>1.0492879507120498</v>
      </c>
      <c r="H972">
        <f t="shared" si="184"/>
        <v>59.181205082995518</v>
      </c>
      <c r="I972">
        <f t="shared" si="184"/>
        <v>59.181205082995518</v>
      </c>
      <c r="K972" s="10">
        <f t="shared" si="174"/>
        <v>61.413574464918085</v>
      </c>
      <c r="L972" s="10">
        <f t="shared" si="175"/>
        <v>62.098125402205916</v>
      </c>
      <c r="N972" s="10">
        <f t="shared" si="176"/>
        <v>0</v>
      </c>
      <c r="O972" s="10">
        <f t="shared" si="177"/>
        <v>0</v>
      </c>
      <c r="Q972" s="10">
        <f t="shared" si="181"/>
        <v>17.548789035133737</v>
      </c>
      <c r="R972" s="10">
        <f t="shared" si="182"/>
        <v>5.9629108319902713</v>
      </c>
      <c r="T972" s="6">
        <f t="shared" si="183"/>
        <v>123.51169986712401</v>
      </c>
    </row>
    <row r="973" spans="1:20" x14ac:dyDescent="0.25">
      <c r="A973" s="2">
        <v>42667</v>
      </c>
      <c r="B973">
        <v>136.7226745193141</v>
      </c>
      <c r="C973">
        <v>111.1932305055698</v>
      </c>
      <c r="E973">
        <f t="shared" si="178"/>
        <v>1.0410182010023745</v>
      </c>
      <c r="F973">
        <f t="shared" si="179"/>
        <v>1.0484799515200485</v>
      </c>
      <c r="H973">
        <f t="shared" si="184"/>
        <v>59.181205082995518</v>
      </c>
      <c r="I973">
        <f t="shared" si="184"/>
        <v>59.181205082995518</v>
      </c>
      <c r="K973" s="10">
        <f t="shared" si="174"/>
        <v>61.60871164865258</v>
      </c>
      <c r="L973" s="10">
        <f t="shared" si="175"/>
        <v>62.050307036317186</v>
      </c>
      <c r="N973" s="10">
        <f t="shared" si="176"/>
        <v>0.19513718373449507</v>
      </c>
      <c r="O973" s="10">
        <f t="shared" si="177"/>
        <v>-4.7818365888730341E-2</v>
      </c>
      <c r="Q973" s="10">
        <f t="shared" si="181"/>
        <v>17.743926218868232</v>
      </c>
      <c r="R973" s="10">
        <f t="shared" si="182"/>
        <v>5.9150924661015409</v>
      </c>
      <c r="T973" s="6">
        <f t="shared" si="183"/>
        <v>123.65901868496977</v>
      </c>
    </row>
    <row r="974" spans="1:20" x14ac:dyDescent="0.25">
      <c r="A974" s="2">
        <v>42668</v>
      </c>
      <c r="B974">
        <v>136.39355620994289</v>
      </c>
      <c r="C974">
        <v>111.2146529562982</v>
      </c>
      <c r="E974">
        <f t="shared" si="178"/>
        <v>1.0385122658929047</v>
      </c>
      <c r="F974">
        <f t="shared" si="179"/>
        <v>1.048681951318049</v>
      </c>
      <c r="H974">
        <f t="shared" si="184"/>
        <v>59.181205082995518</v>
      </c>
      <c r="I974">
        <f t="shared" si="184"/>
        <v>59.181205082995518</v>
      </c>
      <c r="K974" s="10">
        <f t="shared" si="174"/>
        <v>61.460407389014364</v>
      </c>
      <c r="L974" s="10">
        <f t="shared" si="175"/>
        <v>62.062261627789375</v>
      </c>
      <c r="N974" s="10">
        <f t="shared" si="176"/>
        <v>-0.14830425963821625</v>
      </c>
      <c r="O974" s="10">
        <f t="shared" si="177"/>
        <v>1.1954591472189691E-2</v>
      </c>
      <c r="Q974" s="10">
        <f t="shared" si="181"/>
        <v>17.595621959230016</v>
      </c>
      <c r="R974" s="10">
        <f t="shared" si="182"/>
        <v>5.9270470575737306</v>
      </c>
      <c r="T974" s="6">
        <f t="shared" si="183"/>
        <v>123.52266901680375</v>
      </c>
    </row>
    <row r="975" spans="1:20" x14ac:dyDescent="0.25">
      <c r="A975" s="2">
        <v>42669</v>
      </c>
      <c r="B975">
        <v>136.06443790057159</v>
      </c>
      <c r="C975">
        <v>110.9468723221937</v>
      </c>
      <c r="E975">
        <f t="shared" si="178"/>
        <v>1.0360063307834342</v>
      </c>
      <c r="F975">
        <f t="shared" si="179"/>
        <v>1.0461569538430469</v>
      </c>
      <c r="H975">
        <f t="shared" si="184"/>
        <v>59.181205082995518</v>
      </c>
      <c r="I975">
        <f t="shared" si="184"/>
        <v>59.181205082995518</v>
      </c>
      <c r="K975" s="10">
        <f t="shared" si="174"/>
        <v>61.312103129376112</v>
      </c>
      <c r="L975" s="10">
        <f t="shared" si="175"/>
        <v>61.912829234387232</v>
      </c>
      <c r="N975" s="10">
        <f t="shared" si="176"/>
        <v>-0.14830425963825178</v>
      </c>
      <c r="O975" s="10">
        <f t="shared" si="177"/>
        <v>-0.14943239340214376</v>
      </c>
      <c r="Q975" s="10">
        <f t="shared" si="181"/>
        <v>17.447317699591764</v>
      </c>
      <c r="R975" s="10">
        <f t="shared" si="182"/>
        <v>5.7776146641715869</v>
      </c>
      <c r="T975" s="6">
        <f t="shared" si="183"/>
        <v>123.22493236376334</v>
      </c>
    </row>
    <row r="976" spans="1:20" x14ac:dyDescent="0.25">
      <c r="A976" s="2">
        <v>42670</v>
      </c>
      <c r="B976">
        <v>135.7526416074831</v>
      </c>
      <c r="C976">
        <v>110.59340188517569</v>
      </c>
      <c r="E976">
        <f t="shared" si="178"/>
        <v>1.0336322869955157</v>
      </c>
      <c r="F976">
        <f t="shared" si="179"/>
        <v>1.0428239571760436</v>
      </c>
      <c r="H976">
        <f t="shared" si="184"/>
        <v>59.181205082995518</v>
      </c>
      <c r="I976">
        <f t="shared" si="184"/>
        <v>59.181205082995518</v>
      </c>
      <c r="K976" s="10">
        <f t="shared" si="174"/>
        <v>61.171604357087297</v>
      </c>
      <c r="L976" s="10">
        <f t="shared" si="175"/>
        <v>61.715578475096372</v>
      </c>
      <c r="N976" s="10">
        <f t="shared" si="176"/>
        <v>-0.14049877228881513</v>
      </c>
      <c r="O976" s="10">
        <f t="shared" si="177"/>
        <v>-0.19725075929085989</v>
      </c>
      <c r="Q976" s="10">
        <f t="shared" si="181"/>
        <v>17.306818927302949</v>
      </c>
      <c r="R976" s="10">
        <f t="shared" si="182"/>
        <v>5.580363904880727</v>
      </c>
      <c r="T976" s="6">
        <f t="shared" si="183"/>
        <v>122.88718283218367</v>
      </c>
    </row>
    <row r="977" spans="1:20" x14ac:dyDescent="0.25">
      <c r="A977" s="2">
        <v>42671</v>
      </c>
      <c r="B977">
        <v>135.47548934695999</v>
      </c>
      <c r="C977">
        <v>110.5291345329906</v>
      </c>
      <c r="E977">
        <f t="shared" si="178"/>
        <v>1.031522025850699</v>
      </c>
      <c r="F977">
        <f t="shared" si="179"/>
        <v>1.042217957782043</v>
      </c>
      <c r="H977">
        <f t="shared" si="184"/>
        <v>59.181205082995518</v>
      </c>
      <c r="I977">
        <f t="shared" si="184"/>
        <v>59.181205082995518</v>
      </c>
      <c r="K977" s="10">
        <f t="shared" si="174"/>
        <v>61.04671655949722</v>
      </c>
      <c r="L977" s="10">
        <f t="shared" si="175"/>
        <v>61.679714700679853</v>
      </c>
      <c r="N977" s="10">
        <f t="shared" si="176"/>
        <v>-0.12488779759007684</v>
      </c>
      <c r="O977" s="10">
        <f t="shared" si="177"/>
        <v>-3.5863774416519334E-2</v>
      </c>
      <c r="Q977" s="10">
        <f t="shared" si="181"/>
        <v>17.181931129712872</v>
      </c>
      <c r="R977" s="10">
        <f t="shared" si="182"/>
        <v>5.5445001304642076</v>
      </c>
      <c r="T977" s="6">
        <f t="shared" si="183"/>
        <v>122.72643126017707</v>
      </c>
    </row>
    <row r="978" spans="1:20" x14ac:dyDescent="0.25">
      <c r="A978" s="2">
        <v>42672</v>
      </c>
      <c r="B978">
        <v>135.47548934695999</v>
      </c>
      <c r="C978">
        <v>110.5291345329906</v>
      </c>
      <c r="E978">
        <f t="shared" si="178"/>
        <v>1.031522025850699</v>
      </c>
      <c r="F978">
        <f t="shared" si="179"/>
        <v>1.042217957782043</v>
      </c>
      <c r="H978">
        <f t="shared" si="184"/>
        <v>59.181205082995518</v>
      </c>
      <c r="I978">
        <f t="shared" si="184"/>
        <v>59.181205082995518</v>
      </c>
      <c r="K978" s="10">
        <f t="shared" si="174"/>
        <v>61.04671655949722</v>
      </c>
      <c r="L978" s="10">
        <f t="shared" si="175"/>
        <v>61.679714700679853</v>
      </c>
      <c r="N978" s="10">
        <f t="shared" si="176"/>
        <v>0</v>
      </c>
      <c r="O978" s="10">
        <f t="shared" si="177"/>
        <v>0</v>
      </c>
      <c r="Q978" s="10">
        <f t="shared" si="181"/>
        <v>17.181931129712872</v>
      </c>
      <c r="R978" s="10">
        <f t="shared" si="182"/>
        <v>5.5445001304642076</v>
      </c>
      <c r="T978" s="6">
        <f t="shared" si="183"/>
        <v>122.72643126017707</v>
      </c>
    </row>
    <row r="979" spans="1:20" x14ac:dyDescent="0.25">
      <c r="A979" s="2">
        <v>42673</v>
      </c>
      <c r="B979">
        <v>135.47548934695999</v>
      </c>
      <c r="C979">
        <v>110.5291345329906</v>
      </c>
      <c r="E979">
        <f t="shared" si="178"/>
        <v>1.031522025850699</v>
      </c>
      <c r="F979">
        <f t="shared" si="179"/>
        <v>1.042217957782043</v>
      </c>
      <c r="H979">
        <f t="shared" si="184"/>
        <v>59.181205082995518</v>
      </c>
      <c r="I979">
        <f t="shared" si="184"/>
        <v>59.181205082995518</v>
      </c>
      <c r="K979" s="10">
        <f t="shared" si="174"/>
        <v>61.04671655949722</v>
      </c>
      <c r="L979" s="10">
        <f t="shared" si="175"/>
        <v>61.679714700679853</v>
      </c>
      <c r="N979" s="10">
        <f t="shared" si="176"/>
        <v>0</v>
      </c>
      <c r="O979" s="10">
        <f t="shared" si="177"/>
        <v>0</v>
      </c>
      <c r="Q979" s="10">
        <f t="shared" si="181"/>
        <v>17.181931129712872</v>
      </c>
      <c r="R979" s="10">
        <f t="shared" si="182"/>
        <v>5.5445001304642076</v>
      </c>
      <c r="T979" s="6">
        <f t="shared" si="183"/>
        <v>122.72643126017707</v>
      </c>
    </row>
    <row r="980" spans="1:20" x14ac:dyDescent="0.25">
      <c r="A980" s="2">
        <v>42674</v>
      </c>
      <c r="B980">
        <v>134.78260869565219</v>
      </c>
      <c r="C980">
        <v>110.6469580119966</v>
      </c>
      <c r="E980">
        <f t="shared" si="178"/>
        <v>1.0262463729886575</v>
      </c>
      <c r="F980">
        <f t="shared" si="179"/>
        <v>1.043328956671044</v>
      </c>
      <c r="H980">
        <f t="shared" si="184"/>
        <v>59.181205082995518</v>
      </c>
      <c r="I980">
        <f t="shared" si="184"/>
        <v>59.181205082995518</v>
      </c>
      <c r="K980" s="10">
        <f t="shared" si="174"/>
        <v>60.734497065522049</v>
      </c>
      <c r="L980" s="10">
        <f t="shared" si="175"/>
        <v>61.745464953776796</v>
      </c>
      <c r="N980" s="10">
        <f t="shared" si="176"/>
        <v>-0.31221949397517079</v>
      </c>
      <c r="O980" s="10">
        <f t="shared" si="177"/>
        <v>6.5750253096943823E-2</v>
      </c>
      <c r="Q980" s="10">
        <f t="shared" si="181"/>
        <v>16.869711635737701</v>
      </c>
      <c r="R980" s="10">
        <f t="shared" si="182"/>
        <v>5.6102503835611515</v>
      </c>
      <c r="T980" s="6">
        <f t="shared" si="183"/>
        <v>122.47996201929885</v>
      </c>
    </row>
    <row r="981" spans="1:20" x14ac:dyDescent="0.25">
      <c r="A981" s="2">
        <v>42675</v>
      </c>
      <c r="B981">
        <v>132.85986488827299</v>
      </c>
      <c r="C981">
        <v>110.55055698371891</v>
      </c>
      <c r="E981">
        <f t="shared" si="178"/>
        <v>1.0116064362964916</v>
      </c>
      <c r="F981">
        <f t="shared" si="179"/>
        <v>1.0424199575800426</v>
      </c>
      <c r="H981">
        <f t="shared" si="184"/>
        <v>59.181205082995518</v>
      </c>
      <c r="I981">
        <f t="shared" si="184"/>
        <v>59.181205082995518</v>
      </c>
      <c r="K981" s="10">
        <f t="shared" si="174"/>
        <v>59.868087969740913</v>
      </c>
      <c r="L981" s="10">
        <f t="shared" si="175"/>
        <v>61.691669292151985</v>
      </c>
      <c r="N981" s="10">
        <f t="shared" si="176"/>
        <v>-0.86640909578113678</v>
      </c>
      <c r="O981" s="10">
        <f t="shared" si="177"/>
        <v>-5.3795661624810975E-2</v>
      </c>
      <c r="Q981" s="10">
        <f t="shared" si="181"/>
        <v>16.003302539956564</v>
      </c>
      <c r="R981" s="10">
        <f t="shared" si="182"/>
        <v>5.5564547219363405</v>
      </c>
      <c r="T981" s="6">
        <f t="shared" si="183"/>
        <v>121.5597572618929</v>
      </c>
    </row>
    <row r="982" spans="1:20" x14ac:dyDescent="0.25">
      <c r="A982" s="2">
        <v>42676</v>
      </c>
      <c r="B982">
        <v>131.42213753680929</v>
      </c>
      <c r="C982">
        <v>110.76478149100259</v>
      </c>
      <c r="E982">
        <f t="shared" si="178"/>
        <v>1.0006594566077553</v>
      </c>
      <c r="F982">
        <f t="shared" si="179"/>
        <v>1.044439955560045</v>
      </c>
      <c r="H982">
        <f t="shared" si="184"/>
        <v>59.181205082995518</v>
      </c>
      <c r="I982">
        <f t="shared" si="184"/>
        <v>59.181205082995518</v>
      </c>
      <c r="K982" s="10">
        <f t="shared" si="174"/>
        <v>59.220232519742424</v>
      </c>
      <c r="L982" s="10">
        <f t="shared" si="175"/>
        <v>61.811215206873747</v>
      </c>
      <c r="N982" s="10">
        <f t="shared" si="176"/>
        <v>-0.6478554499984881</v>
      </c>
      <c r="O982" s="10">
        <f t="shared" si="177"/>
        <v>0.1195459147217619</v>
      </c>
      <c r="Q982" s="10">
        <f t="shared" si="181"/>
        <v>15.355447089958076</v>
      </c>
      <c r="R982" s="10">
        <f t="shared" si="182"/>
        <v>5.6760006366581024</v>
      </c>
      <c r="T982" s="6">
        <f t="shared" si="183"/>
        <v>121.03144772661616</v>
      </c>
    </row>
    <row r="983" spans="1:20" x14ac:dyDescent="0.25">
      <c r="A983" s="2">
        <v>42677</v>
      </c>
      <c r="B983">
        <v>131.12766326000349</v>
      </c>
      <c r="C983">
        <v>110.6469580119966</v>
      </c>
      <c r="E983">
        <f t="shared" si="178"/>
        <v>0.99841730414138774</v>
      </c>
      <c r="F983">
        <f t="shared" si="179"/>
        <v>1.043328956671044</v>
      </c>
      <c r="H983">
        <f t="shared" si="184"/>
        <v>59.181205082995518</v>
      </c>
      <c r="I983">
        <f t="shared" si="184"/>
        <v>59.181205082995518</v>
      </c>
      <c r="K983" s="10">
        <f t="shared" si="174"/>
        <v>59.087539234802982</v>
      </c>
      <c r="L983" s="10">
        <f t="shared" si="175"/>
        <v>61.745464953776796</v>
      </c>
      <c r="N983" s="10">
        <f t="shared" si="176"/>
        <v>-0.13269328493944244</v>
      </c>
      <c r="O983" s="10">
        <f t="shared" si="177"/>
        <v>-6.5750253096950928E-2</v>
      </c>
      <c r="Q983" s="10">
        <f t="shared" si="181"/>
        <v>15.222753805018634</v>
      </c>
      <c r="R983" s="10">
        <f t="shared" si="182"/>
        <v>5.6102503835611515</v>
      </c>
      <c r="T983" s="6">
        <f t="shared" si="183"/>
        <v>120.83300418857978</v>
      </c>
    </row>
    <row r="984" spans="1:20" x14ac:dyDescent="0.25">
      <c r="A984" s="2">
        <v>42678</v>
      </c>
      <c r="B984">
        <v>130.6946128529361</v>
      </c>
      <c r="C984">
        <v>110.8076263924593</v>
      </c>
      <c r="E984">
        <f t="shared" si="178"/>
        <v>0.99512002110261166</v>
      </c>
      <c r="F984">
        <f t="shared" si="179"/>
        <v>1.0448439551560453</v>
      </c>
      <c r="H984">
        <f t="shared" si="184"/>
        <v>59.181205082995518</v>
      </c>
      <c r="I984">
        <f t="shared" si="184"/>
        <v>59.181205082995518</v>
      </c>
      <c r="K984" s="10">
        <f t="shared" si="174"/>
        <v>58.892402051068487</v>
      </c>
      <c r="L984" s="10">
        <f t="shared" si="175"/>
        <v>61.835124389818091</v>
      </c>
      <c r="N984" s="10">
        <f t="shared" si="176"/>
        <v>-0.19513718373449507</v>
      </c>
      <c r="O984" s="10">
        <f t="shared" si="177"/>
        <v>8.9659436041294782E-2</v>
      </c>
      <c r="Q984" s="10">
        <f t="shared" si="181"/>
        <v>15.027616621284139</v>
      </c>
      <c r="R984" s="10">
        <f t="shared" si="182"/>
        <v>5.6999098196024462</v>
      </c>
      <c r="T984" s="6">
        <f t="shared" si="183"/>
        <v>120.72752644088658</v>
      </c>
    </row>
    <row r="985" spans="1:20" x14ac:dyDescent="0.25">
      <c r="A985" s="2">
        <v>42679</v>
      </c>
      <c r="B985">
        <v>130.6946128529361</v>
      </c>
      <c r="C985">
        <v>110.8076263924593</v>
      </c>
      <c r="E985">
        <f t="shared" si="178"/>
        <v>0.99512002110261166</v>
      </c>
      <c r="F985">
        <f t="shared" si="179"/>
        <v>1.0448439551560453</v>
      </c>
      <c r="H985">
        <f t="shared" si="184"/>
        <v>59.181205082995518</v>
      </c>
      <c r="I985">
        <f t="shared" si="184"/>
        <v>59.181205082995518</v>
      </c>
      <c r="K985" s="10">
        <f t="shared" si="174"/>
        <v>58.892402051068487</v>
      </c>
      <c r="L985" s="10">
        <f t="shared" si="175"/>
        <v>61.835124389818091</v>
      </c>
      <c r="N985" s="10">
        <f t="shared" si="176"/>
        <v>0</v>
      </c>
      <c r="O985" s="10">
        <f t="shared" si="177"/>
        <v>0</v>
      </c>
      <c r="Q985" s="10">
        <f t="shared" si="181"/>
        <v>15.027616621284139</v>
      </c>
      <c r="R985" s="10">
        <f t="shared" si="182"/>
        <v>5.6999098196024462</v>
      </c>
      <c r="T985" s="6">
        <f t="shared" si="183"/>
        <v>120.72752644088658</v>
      </c>
    </row>
    <row r="986" spans="1:20" x14ac:dyDescent="0.25">
      <c r="A986" s="2">
        <v>42680</v>
      </c>
      <c r="B986">
        <v>130.6946128529361</v>
      </c>
      <c r="C986">
        <v>110.8076263924593</v>
      </c>
      <c r="E986">
        <f t="shared" si="178"/>
        <v>0.99512002110261166</v>
      </c>
      <c r="F986">
        <f t="shared" si="179"/>
        <v>1.0448439551560453</v>
      </c>
      <c r="H986">
        <f t="shared" si="184"/>
        <v>59.181205082995518</v>
      </c>
      <c r="I986">
        <f t="shared" si="184"/>
        <v>59.181205082995518</v>
      </c>
      <c r="K986" s="10">
        <f t="shared" si="174"/>
        <v>58.892402051068487</v>
      </c>
      <c r="L986" s="10">
        <f t="shared" si="175"/>
        <v>61.835124389818091</v>
      </c>
      <c r="N986" s="10">
        <f t="shared" si="176"/>
        <v>0</v>
      </c>
      <c r="O986" s="10">
        <f t="shared" si="177"/>
        <v>0</v>
      </c>
      <c r="Q986" s="10">
        <f t="shared" si="181"/>
        <v>15.027616621284139</v>
      </c>
      <c r="R986" s="10">
        <f t="shared" si="182"/>
        <v>5.6999098196024462</v>
      </c>
      <c r="T986" s="6">
        <f t="shared" si="183"/>
        <v>120.72752644088658</v>
      </c>
    </row>
    <row r="987" spans="1:20" x14ac:dyDescent="0.25">
      <c r="A987" s="2">
        <v>42681</v>
      </c>
      <c r="B987">
        <v>133.11969513251341</v>
      </c>
      <c r="C987">
        <v>110.6469580119966</v>
      </c>
      <c r="E987">
        <f t="shared" si="178"/>
        <v>1.0135848061197572</v>
      </c>
      <c r="F987">
        <f t="shared" si="179"/>
        <v>1.043328956671044</v>
      </c>
      <c r="H987">
        <f t="shared" si="184"/>
        <v>59.181205082995518</v>
      </c>
      <c r="I987">
        <f t="shared" si="184"/>
        <v>59.181205082995518</v>
      </c>
      <c r="K987" s="10">
        <f t="shared" si="174"/>
        <v>59.985170279981602</v>
      </c>
      <c r="L987" s="10">
        <f t="shared" si="175"/>
        <v>61.745464953776796</v>
      </c>
      <c r="N987" s="10">
        <f t="shared" si="176"/>
        <v>1.0927682289131155</v>
      </c>
      <c r="O987" s="10">
        <f t="shared" si="177"/>
        <v>-8.9659436041294782E-2</v>
      </c>
      <c r="Q987" s="10">
        <f t="shared" si="181"/>
        <v>16.120384850197254</v>
      </c>
      <c r="R987" s="10">
        <f t="shared" si="182"/>
        <v>5.6102503835611515</v>
      </c>
      <c r="T987" s="6">
        <f t="shared" si="183"/>
        <v>121.73063523375839</v>
      </c>
    </row>
    <row r="988" spans="1:20" x14ac:dyDescent="0.25">
      <c r="A988" s="2">
        <v>42682</v>
      </c>
      <c r="B988">
        <v>133.76060973497309</v>
      </c>
      <c r="C988">
        <v>110.497000856898</v>
      </c>
      <c r="E988">
        <f t="shared" si="178"/>
        <v>1.0184647850171453</v>
      </c>
      <c r="F988">
        <f t="shared" si="179"/>
        <v>1.041914958085042</v>
      </c>
      <c r="H988">
        <f t="shared" si="184"/>
        <v>59.181205082995518</v>
      </c>
      <c r="I988">
        <f t="shared" si="184"/>
        <v>59.181205082995518</v>
      </c>
      <c r="K988" s="10">
        <f t="shared" si="174"/>
        <v>60.27397331190862</v>
      </c>
      <c r="L988" s="10">
        <f t="shared" si="175"/>
        <v>61.661782813471547</v>
      </c>
      <c r="N988" s="10">
        <f t="shared" si="176"/>
        <v>0.28880303192701717</v>
      </c>
      <c r="O988" s="10">
        <f t="shared" si="177"/>
        <v>-8.3682140305249675E-2</v>
      </c>
      <c r="Q988" s="10">
        <f t="shared" si="181"/>
        <v>16.409187882124272</v>
      </c>
      <c r="R988" s="10">
        <f t="shared" si="182"/>
        <v>5.5265682432559018</v>
      </c>
      <c r="T988" s="6">
        <f t="shared" si="183"/>
        <v>121.93575612538017</v>
      </c>
    </row>
    <row r="989" spans="1:20" x14ac:dyDescent="0.25">
      <c r="A989" s="2">
        <v>42683</v>
      </c>
      <c r="B989">
        <v>135.8046076563312</v>
      </c>
      <c r="C989">
        <v>109.9614395886889</v>
      </c>
      <c r="E989">
        <f t="shared" si="178"/>
        <v>1.0340279609601688</v>
      </c>
      <c r="F989">
        <f t="shared" si="179"/>
        <v>1.0368649631350368</v>
      </c>
      <c r="H989">
        <f t="shared" si="184"/>
        <v>59.181205082995518</v>
      </c>
      <c r="I989">
        <f t="shared" si="184"/>
        <v>59.181205082995518</v>
      </c>
      <c r="K989" s="10">
        <f t="shared" si="174"/>
        <v>61.195020819135436</v>
      </c>
      <c r="L989" s="10">
        <f t="shared" si="175"/>
        <v>61.362918026667202</v>
      </c>
      <c r="N989" s="10">
        <f t="shared" si="176"/>
        <v>0.92104750722681672</v>
      </c>
      <c r="O989" s="10">
        <f t="shared" si="177"/>
        <v>-0.29886478680434436</v>
      </c>
      <c r="Q989" s="10">
        <f t="shared" si="181"/>
        <v>17.330235389351088</v>
      </c>
      <c r="R989" s="10">
        <f t="shared" si="182"/>
        <v>5.2277034564515574</v>
      </c>
      <c r="T989" s="6">
        <f t="shared" si="183"/>
        <v>122.55793884580264</v>
      </c>
    </row>
    <row r="990" spans="1:20" x14ac:dyDescent="0.25">
      <c r="A990" s="2">
        <v>42684</v>
      </c>
      <c r="B990">
        <v>136.56677637276979</v>
      </c>
      <c r="C990">
        <v>109.35089974293059</v>
      </c>
      <c r="E990">
        <f t="shared" si="178"/>
        <v>1.0398311791084147</v>
      </c>
      <c r="F990">
        <f t="shared" si="179"/>
        <v>1.0311079688920315</v>
      </c>
      <c r="H990">
        <f t="shared" si="184"/>
        <v>59.181205082995518</v>
      </c>
      <c r="I990">
        <f t="shared" si="184"/>
        <v>59.181205082995518</v>
      </c>
      <c r="K990" s="10">
        <f t="shared" si="174"/>
        <v>61.538462262508133</v>
      </c>
      <c r="L990" s="10">
        <f t="shared" si="175"/>
        <v>61.022212169710279</v>
      </c>
      <c r="N990" s="10">
        <f t="shared" si="176"/>
        <v>0.34344144337269711</v>
      </c>
      <c r="O990" s="10">
        <f t="shared" si="177"/>
        <v>-0.34070585695692301</v>
      </c>
      <c r="Q990" s="10">
        <f t="shared" si="181"/>
        <v>17.673676832723785</v>
      </c>
      <c r="R990" s="10">
        <f t="shared" si="182"/>
        <v>4.8869975994946344</v>
      </c>
      <c r="T990" s="6">
        <f t="shared" si="183"/>
        <v>122.56067443221841</v>
      </c>
    </row>
    <row r="991" spans="1:20" x14ac:dyDescent="0.25">
      <c r="A991" s="2">
        <v>42685</v>
      </c>
      <c r="B991">
        <v>136.27230209596399</v>
      </c>
      <c r="C991">
        <v>109.1152527849186</v>
      </c>
      <c r="E991">
        <f t="shared" si="178"/>
        <v>1.0375890266420471</v>
      </c>
      <c r="F991">
        <f t="shared" si="179"/>
        <v>1.0288859711140292</v>
      </c>
      <c r="H991">
        <f t="shared" si="184"/>
        <v>59.181205082995518</v>
      </c>
      <c r="I991">
        <f t="shared" si="184"/>
        <v>59.181205082995518</v>
      </c>
      <c r="K991" s="10">
        <f t="shared" si="174"/>
        <v>61.405768977568691</v>
      </c>
      <c r="L991" s="10">
        <f t="shared" si="175"/>
        <v>60.89071166351637</v>
      </c>
      <c r="N991" s="10">
        <f t="shared" si="176"/>
        <v>-0.13269328493944244</v>
      </c>
      <c r="O991" s="10">
        <f t="shared" si="177"/>
        <v>-0.13150050619390896</v>
      </c>
      <c r="Q991" s="10">
        <f t="shared" si="181"/>
        <v>17.540983547784343</v>
      </c>
      <c r="R991" s="10">
        <f t="shared" si="182"/>
        <v>4.7554970933007255</v>
      </c>
      <c r="T991" s="6">
        <f t="shared" si="183"/>
        <v>122.29648064108505</v>
      </c>
    </row>
    <row r="992" spans="1:20" x14ac:dyDescent="0.25">
      <c r="A992" s="2">
        <v>42686</v>
      </c>
      <c r="B992">
        <v>136.27230209596399</v>
      </c>
      <c r="C992">
        <v>109.1152527849186</v>
      </c>
      <c r="E992">
        <f t="shared" si="178"/>
        <v>1.0375890266420471</v>
      </c>
      <c r="F992">
        <f t="shared" si="179"/>
        <v>1.0288859711140292</v>
      </c>
      <c r="H992">
        <f t="shared" si="184"/>
        <v>59.181205082995518</v>
      </c>
      <c r="I992">
        <f t="shared" si="184"/>
        <v>59.181205082995518</v>
      </c>
      <c r="K992" s="10">
        <f t="shared" si="174"/>
        <v>61.405768977568691</v>
      </c>
      <c r="L992" s="10">
        <f t="shared" si="175"/>
        <v>60.89071166351637</v>
      </c>
      <c r="N992" s="10">
        <f t="shared" si="176"/>
        <v>0</v>
      </c>
      <c r="O992" s="10">
        <f t="shared" si="177"/>
        <v>0</v>
      </c>
      <c r="Q992" s="10">
        <f t="shared" si="181"/>
        <v>17.540983547784343</v>
      </c>
      <c r="R992" s="10">
        <f t="shared" si="182"/>
        <v>4.7554970933007255</v>
      </c>
      <c r="T992" s="6">
        <f t="shared" si="183"/>
        <v>122.29648064108505</v>
      </c>
    </row>
    <row r="993" spans="1:20" x14ac:dyDescent="0.25">
      <c r="A993" s="2">
        <v>42687</v>
      </c>
      <c r="B993">
        <v>136.27230209596399</v>
      </c>
      <c r="C993">
        <v>109.1152527849186</v>
      </c>
      <c r="E993">
        <f t="shared" si="178"/>
        <v>1.0375890266420471</v>
      </c>
      <c r="F993">
        <f t="shared" si="179"/>
        <v>1.0288859711140292</v>
      </c>
      <c r="H993">
        <f t="shared" si="184"/>
        <v>59.181205082995518</v>
      </c>
      <c r="I993">
        <f t="shared" si="184"/>
        <v>59.181205082995518</v>
      </c>
      <c r="K993" s="10">
        <f t="shared" si="174"/>
        <v>61.405768977568691</v>
      </c>
      <c r="L993" s="10">
        <f t="shared" si="175"/>
        <v>60.89071166351637</v>
      </c>
      <c r="N993" s="10">
        <f t="shared" si="176"/>
        <v>0</v>
      </c>
      <c r="O993" s="10">
        <f t="shared" si="177"/>
        <v>0</v>
      </c>
      <c r="Q993" s="10">
        <f t="shared" si="181"/>
        <v>17.540983547784343</v>
      </c>
      <c r="R993" s="10">
        <f t="shared" si="182"/>
        <v>4.7554970933007255</v>
      </c>
      <c r="T993" s="6">
        <f t="shared" si="183"/>
        <v>122.29648064108505</v>
      </c>
    </row>
    <row r="994" spans="1:20" x14ac:dyDescent="0.25">
      <c r="A994" s="2">
        <v>42688</v>
      </c>
      <c r="B994">
        <v>137.79663952884121</v>
      </c>
      <c r="C994">
        <v>108.6546700942588</v>
      </c>
      <c r="E994">
        <f t="shared" si="178"/>
        <v>1.0491954629385392</v>
      </c>
      <c r="F994">
        <f t="shared" si="179"/>
        <v>1.0245429754570252</v>
      </c>
      <c r="H994">
        <f t="shared" si="184"/>
        <v>59.181205082995518</v>
      </c>
      <c r="I994">
        <f t="shared" si="184"/>
        <v>59.181205082995518</v>
      </c>
      <c r="K994" s="10">
        <f t="shared" si="174"/>
        <v>62.092651864314107</v>
      </c>
      <c r="L994" s="10">
        <f t="shared" si="175"/>
        <v>60.633687946864654</v>
      </c>
      <c r="N994" s="10">
        <f t="shared" si="176"/>
        <v>0.68688288674541553</v>
      </c>
      <c r="O994" s="10">
        <f t="shared" si="177"/>
        <v>-0.25702371665171597</v>
      </c>
      <c r="Q994" s="10">
        <f t="shared" si="181"/>
        <v>18.227866434529759</v>
      </c>
      <c r="R994" s="10">
        <f t="shared" si="182"/>
        <v>4.4984733766490095</v>
      </c>
      <c r="T994" s="6">
        <f t="shared" si="183"/>
        <v>122.72633981117876</v>
      </c>
    </row>
    <row r="995" spans="1:20" x14ac:dyDescent="0.25">
      <c r="A995" s="2">
        <v>42689</v>
      </c>
      <c r="B995">
        <v>138.31630001732199</v>
      </c>
      <c r="C995">
        <v>108.8796058269066</v>
      </c>
      <c r="E995">
        <f t="shared" si="178"/>
        <v>1.0531522025850697</v>
      </c>
      <c r="F995">
        <f t="shared" si="179"/>
        <v>1.026663973336027</v>
      </c>
      <c r="H995">
        <f t="shared" si="184"/>
        <v>59.181205082995518</v>
      </c>
      <c r="I995">
        <f t="shared" si="184"/>
        <v>59.181205082995518</v>
      </c>
      <c r="K995" s="10">
        <f t="shared" si="174"/>
        <v>62.326816484795451</v>
      </c>
      <c r="L995" s="10">
        <f t="shared" si="175"/>
        <v>60.759211157322454</v>
      </c>
      <c r="N995" s="10">
        <f t="shared" si="176"/>
        <v>0.23416462048134434</v>
      </c>
      <c r="O995" s="10">
        <f t="shared" si="177"/>
        <v>0.12552321045779991</v>
      </c>
      <c r="Q995" s="10">
        <f t="shared" si="181"/>
        <v>18.462031055011103</v>
      </c>
      <c r="R995" s="10">
        <f t="shared" si="182"/>
        <v>4.6239965871068094</v>
      </c>
      <c r="T995" s="6">
        <f t="shared" si="183"/>
        <v>123.0860276421179</v>
      </c>
    </row>
    <row r="996" spans="1:20" x14ac:dyDescent="0.25">
      <c r="A996" s="2">
        <v>42690</v>
      </c>
      <c r="B996">
        <v>139.04382470119521</v>
      </c>
      <c r="C996">
        <v>108.83676092544989</v>
      </c>
      <c r="E996">
        <f t="shared" si="178"/>
        <v>1.0586916380902136</v>
      </c>
      <c r="F996">
        <f t="shared" si="179"/>
        <v>1.0262599737400269</v>
      </c>
      <c r="H996">
        <f t="shared" si="184"/>
        <v>59.181205082995518</v>
      </c>
      <c r="I996">
        <f t="shared" si="184"/>
        <v>59.181205082995518</v>
      </c>
      <c r="K996" s="10">
        <f t="shared" ref="K996:K1041" si="185">H996*E996</f>
        <v>62.654646953469403</v>
      </c>
      <c r="L996" s="10">
        <f t="shared" ref="L996:L1041" si="186">I996*F996</f>
        <v>60.735301974378125</v>
      </c>
      <c r="N996" s="10">
        <f t="shared" ref="N996:N1041" si="187">K996-K995</f>
        <v>0.32783046867395171</v>
      </c>
      <c r="O996" s="10">
        <f t="shared" ref="O996:O1041" si="188">L996-L995</f>
        <v>-2.3909182944329643E-2</v>
      </c>
      <c r="Q996" s="10">
        <f t="shared" si="181"/>
        <v>18.789861523685055</v>
      </c>
      <c r="R996" s="10">
        <f t="shared" si="182"/>
        <v>4.6000874041624797</v>
      </c>
      <c r="T996" s="6">
        <f t="shared" si="183"/>
        <v>123.38994892784753</v>
      </c>
    </row>
    <row r="997" spans="1:20" x14ac:dyDescent="0.25">
      <c r="A997" s="2">
        <v>42691</v>
      </c>
      <c r="B997">
        <v>139.94456954789541</v>
      </c>
      <c r="C997">
        <v>108.6868037703513</v>
      </c>
      <c r="E997">
        <f t="shared" ref="E997:E1041" si="189">B997/$B$676</f>
        <v>1.0655499868108682</v>
      </c>
      <c r="F997">
        <f t="shared" ref="F997:F1041" si="190">C997/$C$676</f>
        <v>1.0248459751540251</v>
      </c>
      <c r="H997">
        <f t="shared" ref="H997:I1041" si="191">$M$675/2</f>
        <v>59.181205082995518</v>
      </c>
      <c r="I997">
        <f t="shared" si="191"/>
        <v>59.181205082995518</v>
      </c>
      <c r="K997" s="10">
        <f t="shared" si="185"/>
        <v>63.060532295637159</v>
      </c>
      <c r="L997" s="10">
        <f t="shared" si="186"/>
        <v>60.651619834072889</v>
      </c>
      <c r="N997" s="10">
        <f t="shared" si="187"/>
        <v>0.40588534216775685</v>
      </c>
      <c r="O997" s="10">
        <f t="shared" si="188"/>
        <v>-8.3682140305235464E-2</v>
      </c>
      <c r="Q997" s="10">
        <f t="shared" ref="Q997:Q1040" si="192">K997-H997+$Q$675</f>
        <v>19.195746865852811</v>
      </c>
      <c r="R997" s="10">
        <f t="shared" ref="R997:R1040" si="193">L997-I997+$R$675</f>
        <v>4.5164052638572443</v>
      </c>
      <c r="T997" s="6">
        <f t="shared" si="183"/>
        <v>123.71215212971005</v>
      </c>
    </row>
    <row r="998" spans="1:20" x14ac:dyDescent="0.25">
      <c r="A998" s="2">
        <v>42692</v>
      </c>
      <c r="B998">
        <v>140.083145678157</v>
      </c>
      <c r="C998">
        <v>108.429734361611</v>
      </c>
      <c r="E998">
        <f t="shared" si="189"/>
        <v>1.0666051173832767</v>
      </c>
      <c r="F998">
        <f t="shared" si="190"/>
        <v>1.022421977578023</v>
      </c>
      <c r="H998">
        <f t="shared" si="191"/>
        <v>59.181205082995518</v>
      </c>
      <c r="I998">
        <f t="shared" si="191"/>
        <v>59.181205082995518</v>
      </c>
      <c r="K998" s="10">
        <f t="shared" si="185"/>
        <v>63.122976194432205</v>
      </c>
      <c r="L998" s="10">
        <f t="shared" si="186"/>
        <v>60.508164736406826</v>
      </c>
      <c r="N998" s="10">
        <f t="shared" si="187"/>
        <v>6.2443898795045527E-2</v>
      </c>
      <c r="O998" s="10">
        <f t="shared" si="188"/>
        <v>-0.14345509766606312</v>
      </c>
      <c r="Q998" s="10">
        <f t="shared" si="192"/>
        <v>19.258190764647857</v>
      </c>
      <c r="R998" s="10">
        <f t="shared" si="193"/>
        <v>4.3729501661911812</v>
      </c>
      <c r="T998" s="6">
        <f t="shared" si="183"/>
        <v>123.63114093083902</v>
      </c>
    </row>
    <row r="999" spans="1:20" x14ac:dyDescent="0.25">
      <c r="A999" s="2">
        <v>42693</v>
      </c>
      <c r="B999">
        <v>140.083145678157</v>
      </c>
      <c r="C999">
        <v>108.429734361611</v>
      </c>
      <c r="E999">
        <f t="shared" si="189"/>
        <v>1.0666051173832767</v>
      </c>
      <c r="F999">
        <f t="shared" si="190"/>
        <v>1.022421977578023</v>
      </c>
      <c r="H999">
        <f t="shared" si="191"/>
        <v>59.181205082995518</v>
      </c>
      <c r="I999">
        <f t="shared" si="191"/>
        <v>59.181205082995518</v>
      </c>
      <c r="K999" s="10">
        <f t="shared" si="185"/>
        <v>63.122976194432205</v>
      </c>
      <c r="L999" s="10">
        <f t="shared" si="186"/>
        <v>60.508164736406826</v>
      </c>
      <c r="N999" s="10">
        <f t="shared" si="187"/>
        <v>0</v>
      </c>
      <c r="O999" s="10">
        <f t="shared" si="188"/>
        <v>0</v>
      </c>
      <c r="Q999" s="10">
        <f t="shared" si="192"/>
        <v>19.258190764647857</v>
      </c>
      <c r="R999" s="10">
        <f t="shared" si="193"/>
        <v>4.3729501661911812</v>
      </c>
      <c r="T999" s="6">
        <f t="shared" si="183"/>
        <v>123.63114093083902</v>
      </c>
    </row>
    <row r="1000" spans="1:20" x14ac:dyDescent="0.25">
      <c r="A1000" s="2">
        <v>42694</v>
      </c>
      <c r="B1000">
        <v>140.083145678157</v>
      </c>
      <c r="C1000">
        <v>108.429734361611</v>
      </c>
      <c r="E1000">
        <f t="shared" si="189"/>
        <v>1.0666051173832767</v>
      </c>
      <c r="F1000">
        <f t="shared" si="190"/>
        <v>1.022421977578023</v>
      </c>
      <c r="H1000">
        <f t="shared" si="191"/>
        <v>59.181205082995518</v>
      </c>
      <c r="I1000">
        <f t="shared" si="191"/>
        <v>59.181205082995518</v>
      </c>
      <c r="K1000" s="10">
        <f t="shared" si="185"/>
        <v>63.122976194432205</v>
      </c>
      <c r="L1000" s="10">
        <f t="shared" si="186"/>
        <v>60.508164736406826</v>
      </c>
      <c r="N1000" s="10">
        <f t="shared" si="187"/>
        <v>0</v>
      </c>
      <c r="O1000" s="10">
        <f t="shared" si="188"/>
        <v>0</v>
      </c>
      <c r="Q1000" s="10">
        <f t="shared" si="192"/>
        <v>19.258190764647857</v>
      </c>
      <c r="R1000" s="10">
        <f t="shared" si="193"/>
        <v>4.3729501661911812</v>
      </c>
      <c r="T1000" s="6">
        <f t="shared" si="183"/>
        <v>123.63114093083902</v>
      </c>
    </row>
    <row r="1001" spans="1:20" x14ac:dyDescent="0.25">
      <c r="A1001" s="2">
        <v>42695</v>
      </c>
      <c r="B1001">
        <v>140.6720942317686</v>
      </c>
      <c r="C1001">
        <v>108.4725792630677</v>
      </c>
      <c r="E1001">
        <f t="shared" si="189"/>
        <v>1.0710894223160117</v>
      </c>
      <c r="F1001">
        <f t="shared" si="190"/>
        <v>1.0228259771740233</v>
      </c>
      <c r="H1001">
        <f t="shared" si="191"/>
        <v>59.181205082995518</v>
      </c>
      <c r="I1001">
        <f t="shared" si="191"/>
        <v>59.181205082995518</v>
      </c>
      <c r="K1001" s="10">
        <f t="shared" si="185"/>
        <v>63.388362764311083</v>
      </c>
      <c r="L1001" s="10">
        <f t="shared" si="186"/>
        <v>60.53207391935117</v>
      </c>
      <c r="N1001" s="10">
        <f t="shared" si="187"/>
        <v>0.26538656987887776</v>
      </c>
      <c r="O1001" s="10">
        <f t="shared" si="188"/>
        <v>2.3909182944343854E-2</v>
      </c>
      <c r="Q1001" s="10">
        <f t="shared" si="192"/>
        <v>19.523577334526735</v>
      </c>
      <c r="R1001" s="10">
        <f t="shared" si="193"/>
        <v>4.396859349135525</v>
      </c>
      <c r="T1001" s="6">
        <f t="shared" si="183"/>
        <v>123.92043668366225</v>
      </c>
    </row>
    <row r="1002" spans="1:20" x14ac:dyDescent="0.25">
      <c r="A1002" s="2">
        <v>42696</v>
      </c>
      <c r="B1002">
        <v>140.7240602806167</v>
      </c>
      <c r="C1002">
        <v>108.55826906598109</v>
      </c>
      <c r="E1002">
        <f t="shared" si="189"/>
        <v>1.071485096280665</v>
      </c>
      <c r="F1002">
        <f t="shared" si="190"/>
        <v>1.0236339763660236</v>
      </c>
      <c r="H1002">
        <f t="shared" si="191"/>
        <v>59.181205082995518</v>
      </c>
      <c r="I1002">
        <f t="shared" si="191"/>
        <v>59.181205082995518</v>
      </c>
      <c r="K1002" s="10">
        <f t="shared" si="185"/>
        <v>63.411779226359236</v>
      </c>
      <c r="L1002" s="10">
        <f t="shared" si="186"/>
        <v>60.579892285239829</v>
      </c>
      <c r="N1002" s="10">
        <f t="shared" si="187"/>
        <v>2.3416462048153619E-2</v>
      </c>
      <c r="O1002" s="10">
        <f t="shared" si="188"/>
        <v>4.7818365888659287E-2</v>
      </c>
      <c r="Q1002" s="10">
        <f t="shared" si="192"/>
        <v>19.546993796574888</v>
      </c>
      <c r="R1002" s="10">
        <f t="shared" si="193"/>
        <v>4.4446777150241843</v>
      </c>
      <c r="T1002" s="6">
        <f t="shared" si="183"/>
        <v>123.99167151159907</v>
      </c>
    </row>
    <row r="1003" spans="1:20" x14ac:dyDescent="0.25">
      <c r="A1003" s="2">
        <v>42697</v>
      </c>
      <c r="B1003">
        <v>141.38229689935909</v>
      </c>
      <c r="C1003">
        <v>108.27977720651241</v>
      </c>
      <c r="E1003">
        <f t="shared" si="189"/>
        <v>1.0764969664996045</v>
      </c>
      <c r="F1003">
        <f t="shared" si="190"/>
        <v>1.0210079789920212</v>
      </c>
      <c r="H1003">
        <f t="shared" si="191"/>
        <v>59.181205082995518</v>
      </c>
      <c r="I1003">
        <f t="shared" si="191"/>
        <v>59.181205082995518</v>
      </c>
      <c r="K1003" s="10">
        <f t="shared" si="185"/>
        <v>63.708387745635648</v>
      </c>
      <c r="L1003" s="10">
        <f t="shared" si="186"/>
        <v>60.424482596101591</v>
      </c>
      <c r="N1003" s="10">
        <f t="shared" si="187"/>
        <v>0.29660851927641119</v>
      </c>
      <c r="O1003" s="10">
        <f t="shared" si="188"/>
        <v>-0.1554096891382386</v>
      </c>
      <c r="Q1003" s="10">
        <f t="shared" si="192"/>
        <v>19.8436023158513</v>
      </c>
      <c r="R1003" s="10">
        <f t="shared" si="193"/>
        <v>4.2892680258859457</v>
      </c>
      <c r="T1003" s="6">
        <f t="shared" si="183"/>
        <v>124.13287034173723</v>
      </c>
    </row>
    <row r="1004" spans="1:20" x14ac:dyDescent="0.25">
      <c r="A1004" s="2">
        <v>42698</v>
      </c>
      <c r="B1004">
        <v>141.88463537155721</v>
      </c>
      <c r="C1004">
        <v>108.27977720651241</v>
      </c>
      <c r="E1004">
        <f t="shared" si="189"/>
        <v>1.0803218148245843</v>
      </c>
      <c r="F1004">
        <f t="shared" si="190"/>
        <v>1.0210079789920212</v>
      </c>
      <c r="H1004">
        <f t="shared" si="191"/>
        <v>59.181205082995518</v>
      </c>
      <c r="I1004">
        <f t="shared" si="191"/>
        <v>59.181205082995518</v>
      </c>
      <c r="K1004" s="10">
        <f t="shared" si="185"/>
        <v>63.934746878767633</v>
      </c>
      <c r="L1004" s="10">
        <f t="shared" si="186"/>
        <v>60.424482596101591</v>
      </c>
      <c r="N1004" s="10">
        <f t="shared" si="187"/>
        <v>0.22635913313198586</v>
      </c>
      <c r="O1004" s="10">
        <f t="shared" si="188"/>
        <v>0</v>
      </c>
      <c r="Q1004" s="10">
        <f t="shared" si="192"/>
        <v>20.069961448983285</v>
      </c>
      <c r="R1004" s="10">
        <f t="shared" si="193"/>
        <v>4.2892680258859457</v>
      </c>
      <c r="T1004" s="6">
        <f t="shared" si="183"/>
        <v>124.35922947486922</v>
      </c>
    </row>
    <row r="1005" spans="1:20" x14ac:dyDescent="0.25">
      <c r="A1005" s="2">
        <v>42699</v>
      </c>
      <c r="B1005">
        <v>141.7114152087303</v>
      </c>
      <c r="C1005">
        <v>108.35475578406169</v>
      </c>
      <c r="E1005">
        <f t="shared" si="189"/>
        <v>1.0790029016090741</v>
      </c>
      <c r="F1005">
        <f t="shared" si="190"/>
        <v>1.0217149782850221</v>
      </c>
      <c r="H1005">
        <f t="shared" si="191"/>
        <v>59.181205082995518</v>
      </c>
      <c r="I1005">
        <f t="shared" si="191"/>
        <v>59.181205082995518</v>
      </c>
      <c r="K1005" s="10">
        <f t="shared" si="185"/>
        <v>63.85669200527385</v>
      </c>
      <c r="L1005" s="10">
        <f t="shared" si="186"/>
        <v>60.466323666254205</v>
      </c>
      <c r="N1005" s="10">
        <f t="shared" si="187"/>
        <v>-7.8054873493783816E-2</v>
      </c>
      <c r="O1005" s="10">
        <f t="shared" si="188"/>
        <v>4.1841070152614179E-2</v>
      </c>
      <c r="Q1005" s="10">
        <f t="shared" si="192"/>
        <v>19.991906575489502</v>
      </c>
      <c r="R1005" s="10">
        <f t="shared" si="193"/>
        <v>4.3311090960385599</v>
      </c>
      <c r="T1005" s="6">
        <f t="shared" si="183"/>
        <v>124.32301567152805</v>
      </c>
    </row>
    <row r="1006" spans="1:20" x14ac:dyDescent="0.25">
      <c r="A1006" s="2">
        <v>42700</v>
      </c>
      <c r="B1006">
        <v>141.7114152087303</v>
      </c>
      <c r="C1006">
        <v>108.35475578406169</v>
      </c>
      <c r="E1006">
        <f t="shared" si="189"/>
        <v>1.0790029016090741</v>
      </c>
      <c r="F1006">
        <f t="shared" si="190"/>
        <v>1.0217149782850221</v>
      </c>
      <c r="H1006">
        <f t="shared" si="191"/>
        <v>59.181205082995518</v>
      </c>
      <c r="I1006">
        <f t="shared" si="191"/>
        <v>59.181205082995518</v>
      </c>
      <c r="K1006" s="10">
        <f t="shared" si="185"/>
        <v>63.85669200527385</v>
      </c>
      <c r="L1006" s="10">
        <f t="shared" si="186"/>
        <v>60.466323666254205</v>
      </c>
      <c r="N1006" s="10">
        <f t="shared" si="187"/>
        <v>0</v>
      </c>
      <c r="O1006" s="10">
        <f t="shared" si="188"/>
        <v>0</v>
      </c>
      <c r="Q1006" s="10">
        <f t="shared" si="192"/>
        <v>19.991906575489502</v>
      </c>
      <c r="R1006" s="10">
        <f t="shared" si="193"/>
        <v>4.3311090960385599</v>
      </c>
      <c r="T1006" s="6">
        <f t="shared" si="183"/>
        <v>124.32301567152805</v>
      </c>
    </row>
    <row r="1007" spans="1:20" x14ac:dyDescent="0.25">
      <c r="A1007" s="2">
        <v>42701</v>
      </c>
      <c r="B1007">
        <v>141.7114152087303</v>
      </c>
      <c r="C1007">
        <v>108.35475578406169</v>
      </c>
      <c r="E1007">
        <f t="shared" si="189"/>
        <v>1.0790029016090741</v>
      </c>
      <c r="F1007">
        <f t="shared" si="190"/>
        <v>1.0217149782850221</v>
      </c>
      <c r="H1007">
        <f t="shared" si="191"/>
        <v>59.181205082995518</v>
      </c>
      <c r="I1007">
        <f t="shared" si="191"/>
        <v>59.181205082995518</v>
      </c>
      <c r="K1007" s="10">
        <f t="shared" si="185"/>
        <v>63.85669200527385</v>
      </c>
      <c r="L1007" s="10">
        <f t="shared" si="186"/>
        <v>60.466323666254205</v>
      </c>
      <c r="N1007" s="10">
        <f t="shared" si="187"/>
        <v>0</v>
      </c>
      <c r="O1007" s="10">
        <f t="shared" si="188"/>
        <v>0</v>
      </c>
      <c r="Q1007" s="10">
        <f t="shared" si="192"/>
        <v>19.991906575489502</v>
      </c>
      <c r="R1007" s="10">
        <f t="shared" si="193"/>
        <v>4.3311090960385599</v>
      </c>
      <c r="T1007" s="6">
        <f t="shared" si="183"/>
        <v>124.32301567152805</v>
      </c>
    </row>
    <row r="1008" spans="1:20" x14ac:dyDescent="0.25">
      <c r="A1008" s="2">
        <v>42702</v>
      </c>
      <c r="B1008">
        <v>141.53819504590331</v>
      </c>
      <c r="C1008">
        <v>108.6118251928021</v>
      </c>
      <c r="E1008">
        <f t="shared" si="189"/>
        <v>1.0776839883935634</v>
      </c>
      <c r="F1008">
        <f t="shared" si="190"/>
        <v>1.0241389758610249</v>
      </c>
      <c r="H1008">
        <f t="shared" si="191"/>
        <v>59.181205082995518</v>
      </c>
      <c r="I1008">
        <f t="shared" si="191"/>
        <v>59.181205082995518</v>
      </c>
      <c r="K1008" s="10">
        <f t="shared" si="185"/>
        <v>63.778637131780037</v>
      </c>
      <c r="L1008" s="10">
        <f t="shared" si="186"/>
        <v>60.60977876392031</v>
      </c>
      <c r="N1008" s="10">
        <f t="shared" si="187"/>
        <v>-7.8054873493812238E-2</v>
      </c>
      <c r="O1008" s="10">
        <f t="shared" si="188"/>
        <v>0.14345509766610576</v>
      </c>
      <c r="Q1008" s="10">
        <f t="shared" si="192"/>
        <v>19.913851701995689</v>
      </c>
      <c r="R1008" s="10">
        <f t="shared" si="193"/>
        <v>4.4745641937046656</v>
      </c>
      <c r="T1008" s="6">
        <f t="shared" si="183"/>
        <v>124.38841589570035</v>
      </c>
    </row>
    <row r="1009" spans="1:20" x14ac:dyDescent="0.25">
      <c r="A1009" s="2">
        <v>42703</v>
      </c>
      <c r="B1009">
        <v>141.50355101333801</v>
      </c>
      <c r="C1009">
        <v>108.69751499571549</v>
      </c>
      <c r="E1009">
        <f t="shared" si="189"/>
        <v>1.077420205750462</v>
      </c>
      <c r="F1009">
        <f t="shared" si="190"/>
        <v>1.0249469750530251</v>
      </c>
      <c r="H1009">
        <f t="shared" si="191"/>
        <v>59.181205082995518</v>
      </c>
      <c r="I1009">
        <f t="shared" si="191"/>
        <v>59.181205082995518</v>
      </c>
      <c r="K1009" s="10">
        <f t="shared" si="185"/>
        <v>63.76302615708132</v>
      </c>
      <c r="L1009" s="10">
        <f t="shared" si="186"/>
        <v>60.65759712980897</v>
      </c>
      <c r="N1009" s="10">
        <f t="shared" si="187"/>
        <v>-1.5610974698716973E-2</v>
      </c>
      <c r="O1009" s="10">
        <f t="shared" si="188"/>
        <v>4.7818365888659287E-2</v>
      </c>
      <c r="Q1009" s="10">
        <f t="shared" si="192"/>
        <v>19.898240727296972</v>
      </c>
      <c r="R1009" s="10">
        <f t="shared" si="193"/>
        <v>4.5223825595933249</v>
      </c>
      <c r="T1009" s="6">
        <f t="shared" si="183"/>
        <v>124.42062328689029</v>
      </c>
    </row>
    <row r="1010" spans="1:20" x14ac:dyDescent="0.25">
      <c r="A1010" s="2">
        <v>42704</v>
      </c>
      <c r="B1010">
        <v>142.09249956694961</v>
      </c>
      <c r="C1010">
        <v>108.4404455869751</v>
      </c>
      <c r="E1010">
        <f t="shared" si="189"/>
        <v>1.0819045106831973</v>
      </c>
      <c r="F1010">
        <f t="shared" si="190"/>
        <v>1.0225229774770226</v>
      </c>
      <c r="H1010">
        <f t="shared" si="191"/>
        <v>59.181205082995518</v>
      </c>
      <c r="I1010">
        <f t="shared" si="191"/>
        <v>59.181205082995518</v>
      </c>
      <c r="K1010" s="10">
        <f t="shared" si="185"/>
        <v>64.028412726960212</v>
      </c>
      <c r="L1010" s="10">
        <f t="shared" si="186"/>
        <v>60.514142032142878</v>
      </c>
      <c r="N1010" s="10">
        <f t="shared" si="187"/>
        <v>0.26538656987889198</v>
      </c>
      <c r="O1010" s="10">
        <f t="shared" si="188"/>
        <v>-0.14345509766609155</v>
      </c>
      <c r="Q1010" s="10">
        <f t="shared" si="192"/>
        <v>20.163627297175864</v>
      </c>
      <c r="R1010" s="10">
        <f t="shared" si="193"/>
        <v>4.3789274619272334</v>
      </c>
      <c r="T1010" s="6">
        <f t="shared" si="183"/>
        <v>124.5425547591031</v>
      </c>
    </row>
    <row r="1011" spans="1:20" x14ac:dyDescent="0.25">
      <c r="A1011" s="2">
        <v>42705</v>
      </c>
      <c r="B1011">
        <v>140.7240602806167</v>
      </c>
      <c r="C1011">
        <v>108.14053127677801</v>
      </c>
      <c r="E1011">
        <f t="shared" si="189"/>
        <v>1.071485096280665</v>
      </c>
      <c r="F1011">
        <f t="shared" si="190"/>
        <v>1.0196949803050195</v>
      </c>
      <c r="H1011">
        <f t="shared" si="191"/>
        <v>59.181205082995518</v>
      </c>
      <c r="I1011">
        <f t="shared" si="191"/>
        <v>59.181205082995518</v>
      </c>
      <c r="K1011" s="10">
        <f t="shared" si="185"/>
        <v>63.411779226359236</v>
      </c>
      <c r="L1011" s="10">
        <f t="shared" si="186"/>
        <v>60.346777751532436</v>
      </c>
      <c r="N1011" s="10">
        <f t="shared" si="187"/>
        <v>-0.61663350060097599</v>
      </c>
      <c r="O1011" s="10">
        <f t="shared" si="188"/>
        <v>-0.16736428061044251</v>
      </c>
      <c r="Q1011" s="10">
        <f t="shared" si="192"/>
        <v>19.546993796574888</v>
      </c>
      <c r="R1011" s="10">
        <f t="shared" si="193"/>
        <v>4.2115631813167909</v>
      </c>
      <c r="T1011" s="6">
        <f t="shared" si="183"/>
        <v>123.75855697789167</v>
      </c>
    </row>
    <row r="1012" spans="1:20" x14ac:dyDescent="0.25">
      <c r="A1012" s="2">
        <v>42706</v>
      </c>
      <c r="B1012">
        <v>140.16975575957039</v>
      </c>
      <c r="C1012">
        <v>108.3761782347901</v>
      </c>
      <c r="E1012">
        <f t="shared" si="189"/>
        <v>1.0672645739910311</v>
      </c>
      <c r="F1012">
        <f t="shared" si="190"/>
        <v>1.0219169780830228</v>
      </c>
      <c r="H1012">
        <f t="shared" si="191"/>
        <v>59.181205082995518</v>
      </c>
      <c r="I1012">
        <f t="shared" si="191"/>
        <v>59.181205082995518</v>
      </c>
      <c r="K1012" s="10">
        <f t="shared" si="185"/>
        <v>63.162003631179061</v>
      </c>
      <c r="L1012" s="10">
        <f t="shared" si="186"/>
        <v>60.478278257726409</v>
      </c>
      <c r="N1012" s="10">
        <f t="shared" si="187"/>
        <v>-0.249775595180175</v>
      </c>
      <c r="O1012" s="10">
        <f t="shared" si="188"/>
        <v>0.13150050619397291</v>
      </c>
      <c r="Q1012" s="10">
        <f t="shared" si="192"/>
        <v>19.297218201394713</v>
      </c>
      <c r="R1012" s="10">
        <f t="shared" si="193"/>
        <v>4.3430636875107638</v>
      </c>
      <c r="T1012" s="6">
        <f t="shared" si="183"/>
        <v>123.64028188890546</v>
      </c>
    </row>
    <row r="1013" spans="1:20" x14ac:dyDescent="0.25">
      <c r="A1013" s="2">
        <v>42707</v>
      </c>
      <c r="B1013">
        <v>140.16975575957039</v>
      </c>
      <c r="C1013">
        <v>108.3761782347901</v>
      </c>
      <c r="E1013">
        <f t="shared" si="189"/>
        <v>1.0672645739910311</v>
      </c>
      <c r="F1013">
        <f t="shared" si="190"/>
        <v>1.0219169780830228</v>
      </c>
      <c r="H1013">
        <f t="shared" si="191"/>
        <v>59.181205082995518</v>
      </c>
      <c r="I1013">
        <f t="shared" si="191"/>
        <v>59.181205082995518</v>
      </c>
      <c r="K1013" s="10">
        <f t="shared" si="185"/>
        <v>63.162003631179061</v>
      </c>
      <c r="L1013" s="10">
        <f t="shared" si="186"/>
        <v>60.478278257726409</v>
      </c>
      <c r="N1013" s="10">
        <f t="shared" si="187"/>
        <v>0</v>
      </c>
      <c r="O1013" s="10">
        <f t="shared" si="188"/>
        <v>0</v>
      </c>
      <c r="Q1013" s="10">
        <f t="shared" si="192"/>
        <v>19.297218201394713</v>
      </c>
      <c r="R1013" s="10">
        <f t="shared" si="193"/>
        <v>4.3430636875107638</v>
      </c>
      <c r="T1013" s="6">
        <f t="shared" si="183"/>
        <v>123.64028188890546</v>
      </c>
    </row>
    <row r="1014" spans="1:20" x14ac:dyDescent="0.25">
      <c r="A1014" s="2">
        <v>42708</v>
      </c>
      <c r="B1014">
        <v>140.16975575957039</v>
      </c>
      <c r="C1014">
        <v>108.3761782347901</v>
      </c>
      <c r="E1014">
        <f t="shared" si="189"/>
        <v>1.0672645739910311</v>
      </c>
      <c r="F1014">
        <f t="shared" si="190"/>
        <v>1.0219169780830228</v>
      </c>
      <c r="H1014">
        <f t="shared" si="191"/>
        <v>59.181205082995518</v>
      </c>
      <c r="I1014">
        <f t="shared" si="191"/>
        <v>59.181205082995518</v>
      </c>
      <c r="K1014" s="10">
        <f t="shared" si="185"/>
        <v>63.162003631179061</v>
      </c>
      <c r="L1014" s="10">
        <f t="shared" si="186"/>
        <v>60.478278257726409</v>
      </c>
      <c r="N1014" s="10">
        <f t="shared" si="187"/>
        <v>0</v>
      </c>
      <c r="O1014" s="10">
        <f t="shared" si="188"/>
        <v>0</v>
      </c>
      <c r="Q1014" s="10">
        <f t="shared" si="192"/>
        <v>19.297218201394713</v>
      </c>
      <c r="R1014" s="10">
        <f t="shared" si="193"/>
        <v>4.3430636875107638</v>
      </c>
      <c r="T1014" s="6">
        <f t="shared" si="183"/>
        <v>123.64028188890546</v>
      </c>
    </row>
    <row r="1015" spans="1:20" x14ac:dyDescent="0.25">
      <c r="A1015" s="2">
        <v>42709</v>
      </c>
      <c r="B1015">
        <v>140.36029793868011</v>
      </c>
      <c r="C1015">
        <v>108.31191088260501</v>
      </c>
      <c r="E1015">
        <f t="shared" si="189"/>
        <v>1.0687153785280932</v>
      </c>
      <c r="F1015">
        <f t="shared" si="190"/>
        <v>1.021310978689022</v>
      </c>
      <c r="H1015">
        <f t="shared" si="191"/>
        <v>59.181205082995518</v>
      </c>
      <c r="I1015">
        <f t="shared" si="191"/>
        <v>59.181205082995518</v>
      </c>
      <c r="K1015" s="10">
        <f t="shared" si="185"/>
        <v>63.247863992022268</v>
      </c>
      <c r="L1015" s="10">
        <f t="shared" si="186"/>
        <v>60.442414483309875</v>
      </c>
      <c r="N1015" s="10">
        <f t="shared" si="187"/>
        <v>8.5860360843206252E-2</v>
      </c>
      <c r="O1015" s="10">
        <f t="shared" si="188"/>
        <v>-3.5863774416533545E-2</v>
      </c>
      <c r="Q1015" s="10">
        <f t="shared" si="192"/>
        <v>19.38307856223792</v>
      </c>
      <c r="R1015" s="10">
        <f t="shared" si="193"/>
        <v>4.3071999130942302</v>
      </c>
      <c r="T1015" s="6">
        <f t="shared" si="183"/>
        <v>123.69027847533215</v>
      </c>
    </row>
    <row r="1016" spans="1:20" x14ac:dyDescent="0.25">
      <c r="A1016" s="2">
        <v>42710</v>
      </c>
      <c r="B1016">
        <v>140.48155205265891</v>
      </c>
      <c r="C1016">
        <v>108.2904884318766</v>
      </c>
      <c r="E1016">
        <f t="shared" si="189"/>
        <v>1.0696386177789501</v>
      </c>
      <c r="F1016">
        <f t="shared" si="190"/>
        <v>1.0211089788910215</v>
      </c>
      <c r="H1016">
        <f t="shared" si="191"/>
        <v>59.181205082995518</v>
      </c>
      <c r="I1016">
        <f t="shared" si="191"/>
        <v>59.181205082995518</v>
      </c>
      <c r="K1016" s="10">
        <f t="shared" si="185"/>
        <v>63.302502403467898</v>
      </c>
      <c r="L1016" s="10">
        <f t="shared" si="186"/>
        <v>60.430459891837685</v>
      </c>
      <c r="N1016" s="10">
        <f t="shared" si="187"/>
        <v>5.4638411445630197E-2</v>
      </c>
      <c r="O1016" s="10">
        <f t="shared" si="188"/>
        <v>-1.1954591472189691E-2</v>
      </c>
      <c r="Q1016" s="10">
        <f t="shared" si="192"/>
        <v>19.43771697368355</v>
      </c>
      <c r="R1016" s="10">
        <f t="shared" si="193"/>
        <v>4.2952453216220405</v>
      </c>
      <c r="T1016" s="6">
        <f t="shared" si="183"/>
        <v>123.73296229530558</v>
      </c>
    </row>
    <row r="1017" spans="1:20" x14ac:dyDescent="0.25">
      <c r="A1017" s="2">
        <v>42711</v>
      </c>
      <c r="B1017">
        <v>141.27836480166289</v>
      </c>
      <c r="C1017">
        <v>108.5047129391602</v>
      </c>
      <c r="E1017">
        <f t="shared" si="189"/>
        <v>1.075705618570298</v>
      </c>
      <c r="F1017">
        <f t="shared" si="190"/>
        <v>1.0231289768710232</v>
      </c>
      <c r="H1017">
        <f t="shared" si="191"/>
        <v>59.181205082995518</v>
      </c>
      <c r="I1017">
        <f t="shared" si="191"/>
        <v>59.181205082995518</v>
      </c>
      <c r="K1017" s="10">
        <f t="shared" si="185"/>
        <v>63.661554821539362</v>
      </c>
      <c r="L1017" s="10">
        <f t="shared" si="186"/>
        <v>60.550005806559405</v>
      </c>
      <c r="N1017" s="10">
        <f t="shared" si="187"/>
        <v>0.35905241807146382</v>
      </c>
      <c r="O1017" s="10">
        <f t="shared" si="188"/>
        <v>0.11954591472171927</v>
      </c>
      <c r="Q1017" s="10">
        <f t="shared" si="192"/>
        <v>19.796769391755014</v>
      </c>
      <c r="R1017" s="10">
        <f t="shared" si="193"/>
        <v>4.4147912363437598</v>
      </c>
      <c r="T1017" s="6">
        <f t="shared" si="183"/>
        <v>124.21156062809877</v>
      </c>
    </row>
    <row r="1018" spans="1:20" x14ac:dyDescent="0.25">
      <c r="A1018" s="2">
        <v>42712</v>
      </c>
      <c r="B1018">
        <v>144.3790057162654</v>
      </c>
      <c r="C1018">
        <v>108.258354755784</v>
      </c>
      <c r="E1018">
        <f t="shared" si="189"/>
        <v>1.0993141651279348</v>
      </c>
      <c r="F1018">
        <f t="shared" si="190"/>
        <v>1.0208059791940207</v>
      </c>
      <c r="H1018">
        <f t="shared" si="191"/>
        <v>59.181205082995518</v>
      </c>
      <c r="I1018">
        <f t="shared" si="191"/>
        <v>59.181205082995518</v>
      </c>
      <c r="K1018" s="10">
        <f t="shared" si="185"/>
        <v>65.058737057078304</v>
      </c>
      <c r="L1018" s="10">
        <f t="shared" si="186"/>
        <v>60.412528004629394</v>
      </c>
      <c r="N1018" s="10">
        <f t="shared" si="187"/>
        <v>1.3971822355389421</v>
      </c>
      <c r="O1018" s="10">
        <f t="shared" si="188"/>
        <v>-0.13747780193001091</v>
      </c>
      <c r="Q1018" s="10">
        <f t="shared" si="192"/>
        <v>21.193951627293956</v>
      </c>
      <c r="R1018" s="10">
        <f t="shared" si="193"/>
        <v>4.2773134344137489</v>
      </c>
      <c r="T1018" s="6">
        <f t="shared" si="183"/>
        <v>125.4712650617077</v>
      </c>
    </row>
    <row r="1019" spans="1:20" x14ac:dyDescent="0.25">
      <c r="A1019" s="2">
        <v>42713</v>
      </c>
      <c r="B1019">
        <v>145.90334314914259</v>
      </c>
      <c r="C1019">
        <v>108.0227077977721</v>
      </c>
      <c r="E1019">
        <f t="shared" si="189"/>
        <v>1.1109206014244264</v>
      </c>
      <c r="F1019">
        <f t="shared" si="190"/>
        <v>1.0185839814160194</v>
      </c>
      <c r="H1019">
        <f t="shared" si="191"/>
        <v>59.181205082995518</v>
      </c>
      <c r="I1019">
        <f t="shared" si="191"/>
        <v>59.181205082995518</v>
      </c>
      <c r="K1019" s="10">
        <f t="shared" si="185"/>
        <v>65.745619943823698</v>
      </c>
      <c r="L1019" s="10">
        <f t="shared" si="186"/>
        <v>60.281027498435535</v>
      </c>
      <c r="N1019" s="10">
        <f t="shared" si="187"/>
        <v>0.68688288674539422</v>
      </c>
      <c r="O1019" s="10">
        <f t="shared" si="188"/>
        <v>-0.13150050619385922</v>
      </c>
      <c r="Q1019" s="10">
        <f t="shared" si="192"/>
        <v>21.88083451403935</v>
      </c>
      <c r="R1019" s="10">
        <f t="shared" si="193"/>
        <v>4.1458129282198897</v>
      </c>
      <c r="T1019" s="6">
        <f t="shared" si="183"/>
        <v>126.02664744225923</v>
      </c>
    </row>
    <row r="1020" spans="1:20" x14ac:dyDescent="0.25">
      <c r="A1020" s="2">
        <v>42714</v>
      </c>
      <c r="B1020">
        <v>145.90334314914259</v>
      </c>
      <c r="C1020">
        <v>108.0227077977721</v>
      </c>
      <c r="E1020">
        <f t="shared" si="189"/>
        <v>1.1109206014244264</v>
      </c>
      <c r="F1020">
        <f t="shared" si="190"/>
        <v>1.0185839814160194</v>
      </c>
      <c r="H1020">
        <f t="shared" si="191"/>
        <v>59.181205082995518</v>
      </c>
      <c r="I1020">
        <f t="shared" si="191"/>
        <v>59.181205082995518</v>
      </c>
      <c r="K1020" s="10">
        <f t="shared" si="185"/>
        <v>65.745619943823698</v>
      </c>
      <c r="L1020" s="10">
        <f t="shared" si="186"/>
        <v>60.281027498435535</v>
      </c>
      <c r="N1020" s="10">
        <f t="shared" si="187"/>
        <v>0</v>
      </c>
      <c r="O1020" s="10">
        <f t="shared" si="188"/>
        <v>0</v>
      </c>
      <c r="Q1020" s="10">
        <f t="shared" si="192"/>
        <v>21.88083451403935</v>
      </c>
      <c r="R1020" s="10">
        <f t="shared" si="193"/>
        <v>4.1458129282198897</v>
      </c>
      <c r="T1020" s="6">
        <f t="shared" si="183"/>
        <v>126.02664744225923</v>
      </c>
    </row>
    <row r="1021" spans="1:20" x14ac:dyDescent="0.25">
      <c r="A1021" s="2">
        <v>42715</v>
      </c>
      <c r="B1021">
        <v>145.90334314914259</v>
      </c>
      <c r="C1021">
        <v>108.0227077977721</v>
      </c>
      <c r="E1021">
        <f t="shared" si="189"/>
        <v>1.1109206014244264</v>
      </c>
      <c r="F1021">
        <f t="shared" si="190"/>
        <v>1.0185839814160194</v>
      </c>
      <c r="H1021">
        <f t="shared" si="191"/>
        <v>59.181205082995518</v>
      </c>
      <c r="I1021">
        <f t="shared" si="191"/>
        <v>59.181205082995518</v>
      </c>
      <c r="K1021" s="10">
        <f t="shared" si="185"/>
        <v>65.745619943823698</v>
      </c>
      <c r="L1021" s="10">
        <f t="shared" si="186"/>
        <v>60.281027498435535</v>
      </c>
      <c r="N1021" s="10">
        <f t="shared" si="187"/>
        <v>0</v>
      </c>
      <c r="O1021" s="10">
        <f t="shared" si="188"/>
        <v>0</v>
      </c>
      <c r="Q1021" s="10">
        <f t="shared" si="192"/>
        <v>21.88083451403935</v>
      </c>
      <c r="R1021" s="10">
        <f t="shared" si="193"/>
        <v>4.1458129282198897</v>
      </c>
      <c r="T1021" s="6">
        <f t="shared" si="183"/>
        <v>126.02664744225923</v>
      </c>
    </row>
    <row r="1022" spans="1:20" x14ac:dyDescent="0.25">
      <c r="A1022" s="2">
        <v>42716</v>
      </c>
      <c r="B1022">
        <v>145.38368266066169</v>
      </c>
      <c r="C1022">
        <v>107.87275064267349</v>
      </c>
      <c r="E1022">
        <f t="shared" si="189"/>
        <v>1.106963861777895</v>
      </c>
      <c r="F1022">
        <f t="shared" si="190"/>
        <v>1.0171699828300174</v>
      </c>
      <c r="H1022">
        <f t="shared" si="191"/>
        <v>59.181205082995518</v>
      </c>
      <c r="I1022">
        <f t="shared" si="191"/>
        <v>59.181205082995518</v>
      </c>
      <c r="K1022" s="10">
        <f t="shared" si="185"/>
        <v>65.511455323342304</v>
      </c>
      <c r="L1022" s="10">
        <f t="shared" si="186"/>
        <v>60.197345358130285</v>
      </c>
      <c r="N1022" s="10">
        <f t="shared" si="187"/>
        <v>-0.23416462048139408</v>
      </c>
      <c r="O1022" s="10">
        <f t="shared" si="188"/>
        <v>-8.3682140305249675E-2</v>
      </c>
      <c r="Q1022" s="10">
        <f t="shared" si="192"/>
        <v>21.646669893557956</v>
      </c>
      <c r="R1022" s="10">
        <f t="shared" si="193"/>
        <v>4.06213078791464</v>
      </c>
      <c r="T1022" s="6">
        <f t="shared" si="183"/>
        <v>125.70880068147258</v>
      </c>
    </row>
    <row r="1023" spans="1:20" x14ac:dyDescent="0.25">
      <c r="A1023" s="2">
        <v>42717</v>
      </c>
      <c r="B1023">
        <v>145.55690282348871</v>
      </c>
      <c r="C1023">
        <v>108.0334190231363</v>
      </c>
      <c r="E1023">
        <f t="shared" si="189"/>
        <v>1.1082827749934059</v>
      </c>
      <c r="F1023">
        <f t="shared" si="190"/>
        <v>1.0186849813150196</v>
      </c>
      <c r="H1023">
        <f t="shared" si="191"/>
        <v>59.181205082995518</v>
      </c>
      <c r="I1023">
        <f t="shared" si="191"/>
        <v>59.181205082995518</v>
      </c>
      <c r="K1023" s="10">
        <f t="shared" si="185"/>
        <v>65.58951019683613</v>
      </c>
      <c r="L1023" s="10">
        <f t="shared" si="186"/>
        <v>60.287004794171636</v>
      </c>
      <c r="N1023" s="10">
        <f t="shared" si="187"/>
        <v>7.8054873493826449E-2</v>
      </c>
      <c r="O1023" s="10">
        <f t="shared" si="188"/>
        <v>8.9659436041351626E-2</v>
      </c>
      <c r="Q1023" s="10">
        <f t="shared" si="192"/>
        <v>21.724724767051782</v>
      </c>
      <c r="R1023" s="10">
        <f t="shared" si="193"/>
        <v>4.1517902239559916</v>
      </c>
      <c r="T1023" s="6">
        <f t="shared" si="183"/>
        <v>125.87651499100777</v>
      </c>
    </row>
    <row r="1024" spans="1:20" x14ac:dyDescent="0.25">
      <c r="A1024" s="2">
        <v>42718</v>
      </c>
      <c r="B1024">
        <v>145.2624285466828</v>
      </c>
      <c r="C1024">
        <v>107.93701799485861</v>
      </c>
      <c r="E1024">
        <f t="shared" si="189"/>
        <v>1.1060406225270374</v>
      </c>
      <c r="F1024">
        <f t="shared" si="190"/>
        <v>1.0177759822240182</v>
      </c>
      <c r="H1024">
        <f t="shared" si="191"/>
        <v>59.181205082995518</v>
      </c>
      <c r="I1024">
        <f t="shared" si="191"/>
        <v>59.181205082995518</v>
      </c>
      <c r="K1024" s="10">
        <f t="shared" si="185"/>
        <v>65.456816911896638</v>
      </c>
      <c r="L1024" s="10">
        <f t="shared" si="186"/>
        <v>60.233209132546826</v>
      </c>
      <c r="N1024" s="10">
        <f t="shared" si="187"/>
        <v>-0.13269328493949217</v>
      </c>
      <c r="O1024" s="10">
        <f t="shared" si="188"/>
        <v>-5.3795661624810975E-2</v>
      </c>
      <c r="Q1024" s="10">
        <f t="shared" si="192"/>
        <v>21.59203148211229</v>
      </c>
      <c r="R1024" s="10">
        <f t="shared" si="193"/>
        <v>4.0979945623311806</v>
      </c>
      <c r="T1024" s="6">
        <f t="shared" si="183"/>
        <v>125.69002604444347</v>
      </c>
    </row>
    <row r="1025" spans="1:20" x14ac:dyDescent="0.25">
      <c r="A1025" s="2">
        <v>42719</v>
      </c>
      <c r="B1025">
        <v>148.0859172007622</v>
      </c>
      <c r="C1025">
        <v>107.65852613538991</v>
      </c>
      <c r="E1025">
        <f t="shared" si="189"/>
        <v>1.1275389079398579</v>
      </c>
      <c r="F1025">
        <f t="shared" si="190"/>
        <v>1.0151499848500156</v>
      </c>
      <c r="H1025">
        <f t="shared" si="191"/>
        <v>59.181205082995518</v>
      </c>
      <c r="I1025">
        <f t="shared" si="191"/>
        <v>59.181205082995518</v>
      </c>
      <c r="K1025" s="10">
        <f t="shared" si="185"/>
        <v>66.729111349845539</v>
      </c>
      <c r="L1025" s="10">
        <f t="shared" si="186"/>
        <v>60.077799443408566</v>
      </c>
      <c r="N1025" s="10">
        <f t="shared" si="187"/>
        <v>1.2722944379489007</v>
      </c>
      <c r="O1025" s="10">
        <f t="shared" si="188"/>
        <v>-0.15540968913825992</v>
      </c>
      <c r="Q1025" s="10">
        <f t="shared" si="192"/>
        <v>22.864325920061191</v>
      </c>
      <c r="R1025" s="10">
        <f t="shared" si="193"/>
        <v>3.9425848731929207</v>
      </c>
      <c r="T1025" s="6">
        <f t="shared" si="183"/>
        <v>126.8069107932541</v>
      </c>
    </row>
    <row r="1026" spans="1:20" x14ac:dyDescent="0.25">
      <c r="A1026" s="2">
        <v>42720</v>
      </c>
      <c r="B1026">
        <v>147.20249437034471</v>
      </c>
      <c r="C1026">
        <v>107.7870608397601</v>
      </c>
      <c r="E1026">
        <f t="shared" si="189"/>
        <v>1.1208124505407544</v>
      </c>
      <c r="F1026">
        <f t="shared" si="190"/>
        <v>1.0163619836380171</v>
      </c>
      <c r="H1026">
        <f t="shared" si="191"/>
        <v>59.181205082995518</v>
      </c>
      <c r="I1026">
        <f t="shared" si="191"/>
        <v>59.181205082995518</v>
      </c>
      <c r="K1026" s="10">
        <f t="shared" si="185"/>
        <v>66.331031495027162</v>
      </c>
      <c r="L1026" s="10">
        <f t="shared" si="186"/>
        <v>60.149526992241626</v>
      </c>
      <c r="N1026" s="10">
        <f t="shared" si="187"/>
        <v>-0.39807985481837704</v>
      </c>
      <c r="O1026" s="10">
        <f t="shared" si="188"/>
        <v>7.1727548833059984E-2</v>
      </c>
      <c r="Q1026" s="10">
        <f t="shared" si="192"/>
        <v>22.466246065242814</v>
      </c>
      <c r="R1026" s="10">
        <f t="shared" si="193"/>
        <v>4.0143124220259807</v>
      </c>
      <c r="T1026" s="6">
        <f t="shared" si="183"/>
        <v>126.48055848726878</v>
      </c>
    </row>
    <row r="1027" spans="1:20" x14ac:dyDescent="0.25">
      <c r="A1027" s="2">
        <v>42721</v>
      </c>
      <c r="B1027">
        <v>147.20249437034471</v>
      </c>
      <c r="C1027">
        <v>107.7870608397601</v>
      </c>
      <c r="E1027">
        <f t="shared" si="189"/>
        <v>1.1208124505407544</v>
      </c>
      <c r="F1027">
        <f t="shared" si="190"/>
        <v>1.0163619836380171</v>
      </c>
      <c r="H1027">
        <f t="shared" si="191"/>
        <v>59.181205082995518</v>
      </c>
      <c r="I1027">
        <f t="shared" si="191"/>
        <v>59.181205082995518</v>
      </c>
      <c r="K1027" s="10">
        <f t="shared" si="185"/>
        <v>66.331031495027162</v>
      </c>
      <c r="L1027" s="10">
        <f t="shared" si="186"/>
        <v>60.149526992241626</v>
      </c>
      <c r="N1027" s="10">
        <f t="shared" si="187"/>
        <v>0</v>
      </c>
      <c r="O1027" s="10">
        <f t="shared" si="188"/>
        <v>0</v>
      </c>
      <c r="Q1027" s="10">
        <f t="shared" si="192"/>
        <v>22.466246065242814</v>
      </c>
      <c r="R1027" s="10">
        <f t="shared" si="193"/>
        <v>4.0143124220259807</v>
      </c>
      <c r="T1027" s="6">
        <f t="shared" si="183"/>
        <v>126.48055848726878</v>
      </c>
    </row>
    <row r="1028" spans="1:20" x14ac:dyDescent="0.25">
      <c r="A1028" s="2">
        <v>42722</v>
      </c>
      <c r="B1028">
        <v>147.20249437034471</v>
      </c>
      <c r="C1028">
        <v>107.7870608397601</v>
      </c>
      <c r="E1028">
        <f t="shared" si="189"/>
        <v>1.1208124505407544</v>
      </c>
      <c r="F1028">
        <f t="shared" si="190"/>
        <v>1.0163619836380171</v>
      </c>
      <c r="H1028">
        <f t="shared" si="191"/>
        <v>59.181205082995518</v>
      </c>
      <c r="I1028">
        <f t="shared" si="191"/>
        <v>59.181205082995518</v>
      </c>
      <c r="K1028" s="10">
        <f t="shared" si="185"/>
        <v>66.331031495027162</v>
      </c>
      <c r="L1028" s="10">
        <f t="shared" si="186"/>
        <v>60.149526992241626</v>
      </c>
      <c r="N1028" s="10">
        <f t="shared" si="187"/>
        <v>0</v>
      </c>
      <c r="O1028" s="10">
        <f t="shared" si="188"/>
        <v>0</v>
      </c>
      <c r="Q1028" s="10">
        <f t="shared" si="192"/>
        <v>22.466246065242814</v>
      </c>
      <c r="R1028" s="10">
        <f t="shared" si="193"/>
        <v>4.0143124220259807</v>
      </c>
      <c r="T1028" s="6">
        <f t="shared" ref="T1028:T1041" si="194">K1028+L1028</f>
        <v>126.48055848726878</v>
      </c>
    </row>
    <row r="1029" spans="1:20" x14ac:dyDescent="0.25">
      <c r="A1029" s="2">
        <v>42723</v>
      </c>
      <c r="B1029">
        <v>147.35839251688901</v>
      </c>
      <c r="C1029">
        <v>108.0976863753213</v>
      </c>
      <c r="E1029">
        <f t="shared" si="189"/>
        <v>1.1219994724347142</v>
      </c>
      <c r="F1029">
        <f t="shared" si="190"/>
        <v>1.0192909807090194</v>
      </c>
      <c r="H1029">
        <f t="shared" si="191"/>
        <v>59.181205082995518</v>
      </c>
      <c r="I1029">
        <f t="shared" si="191"/>
        <v>59.181205082995518</v>
      </c>
      <c r="K1029" s="10">
        <f t="shared" si="185"/>
        <v>66.401280881171601</v>
      </c>
      <c r="L1029" s="10">
        <f t="shared" si="186"/>
        <v>60.322868568588106</v>
      </c>
      <c r="N1029" s="10">
        <f t="shared" si="187"/>
        <v>7.0249386144439541E-2</v>
      </c>
      <c r="O1029" s="10">
        <f t="shared" si="188"/>
        <v>0.17334157634648051</v>
      </c>
      <c r="Q1029" s="10">
        <f t="shared" si="192"/>
        <v>22.536495451387253</v>
      </c>
      <c r="R1029" s="10">
        <f t="shared" si="193"/>
        <v>4.1876539983724612</v>
      </c>
      <c r="T1029" s="6">
        <f t="shared" si="194"/>
        <v>126.72414944975971</v>
      </c>
    </row>
    <row r="1030" spans="1:20" x14ac:dyDescent="0.25">
      <c r="A1030" s="2">
        <v>42724</v>
      </c>
      <c r="B1030">
        <v>148.55361164039499</v>
      </c>
      <c r="C1030">
        <v>108.0548414738646</v>
      </c>
      <c r="E1030">
        <f t="shared" si="189"/>
        <v>1.131099973621736</v>
      </c>
      <c r="F1030">
        <f t="shared" si="190"/>
        <v>1.0188869811130192</v>
      </c>
      <c r="H1030">
        <f t="shared" si="191"/>
        <v>59.181205082995518</v>
      </c>
      <c r="I1030">
        <f t="shared" si="191"/>
        <v>59.181205082995518</v>
      </c>
      <c r="K1030" s="10">
        <f t="shared" si="185"/>
        <v>66.939859508278772</v>
      </c>
      <c r="L1030" s="10">
        <f t="shared" si="186"/>
        <v>60.298959385643769</v>
      </c>
      <c r="N1030" s="10">
        <f t="shared" si="187"/>
        <v>0.53857862710717086</v>
      </c>
      <c r="O1030" s="10">
        <f t="shared" si="188"/>
        <v>-2.3909182944336749E-2</v>
      </c>
      <c r="Q1030" s="10">
        <f t="shared" si="192"/>
        <v>23.075074078494424</v>
      </c>
      <c r="R1030" s="10">
        <f t="shared" si="193"/>
        <v>4.1637448154281245</v>
      </c>
      <c r="T1030" s="6">
        <f t="shared" si="194"/>
        <v>127.23881889392254</v>
      </c>
    </row>
    <row r="1031" spans="1:20" x14ac:dyDescent="0.25">
      <c r="A1031" s="2">
        <v>42725</v>
      </c>
      <c r="B1031">
        <v>147.87805300536979</v>
      </c>
      <c r="C1031">
        <v>108.18337617823479</v>
      </c>
      <c r="E1031">
        <f t="shared" si="189"/>
        <v>1.1259562120812447</v>
      </c>
      <c r="F1031">
        <f t="shared" si="190"/>
        <v>1.0200989799010205</v>
      </c>
      <c r="H1031">
        <f t="shared" si="191"/>
        <v>59.181205082995518</v>
      </c>
      <c r="I1031">
        <f t="shared" si="191"/>
        <v>59.181205082995518</v>
      </c>
      <c r="K1031" s="10">
        <f t="shared" si="185"/>
        <v>66.635445501652939</v>
      </c>
      <c r="L1031" s="10">
        <f t="shared" si="186"/>
        <v>60.370686934476815</v>
      </c>
      <c r="N1031" s="10">
        <f t="shared" si="187"/>
        <v>-0.30441400662583362</v>
      </c>
      <c r="O1031" s="10">
        <f t="shared" si="188"/>
        <v>7.1727548833045773E-2</v>
      </c>
      <c r="Q1031" s="10">
        <f t="shared" si="192"/>
        <v>22.770660071868591</v>
      </c>
      <c r="R1031" s="10">
        <f t="shared" si="193"/>
        <v>4.2354723642611702</v>
      </c>
      <c r="T1031" s="6">
        <f t="shared" si="194"/>
        <v>127.00613243612975</v>
      </c>
    </row>
    <row r="1032" spans="1:20" x14ac:dyDescent="0.25">
      <c r="A1032" s="2">
        <v>42726</v>
      </c>
      <c r="B1032">
        <v>147.02927420751769</v>
      </c>
      <c r="C1032">
        <v>108.1619537275064</v>
      </c>
      <c r="E1032">
        <f t="shared" si="189"/>
        <v>1.1194935373252435</v>
      </c>
      <c r="F1032">
        <f t="shared" si="190"/>
        <v>1.01989698010302</v>
      </c>
      <c r="H1032">
        <f t="shared" si="191"/>
        <v>59.181205082995518</v>
      </c>
      <c r="I1032">
        <f t="shared" si="191"/>
        <v>59.181205082995518</v>
      </c>
      <c r="K1032" s="10">
        <f t="shared" si="185"/>
        <v>66.252976621533335</v>
      </c>
      <c r="L1032" s="10">
        <f t="shared" si="186"/>
        <v>60.358732343004625</v>
      </c>
      <c r="N1032" s="10">
        <f t="shared" si="187"/>
        <v>-0.38246888011960323</v>
      </c>
      <c r="O1032" s="10">
        <f t="shared" si="188"/>
        <v>-1.1954591472189691E-2</v>
      </c>
      <c r="Q1032" s="10">
        <f t="shared" si="192"/>
        <v>22.388191191748987</v>
      </c>
      <c r="R1032" s="10">
        <f t="shared" si="193"/>
        <v>4.2235177727889806</v>
      </c>
      <c r="T1032" s="6">
        <f t="shared" si="194"/>
        <v>126.61170896453797</v>
      </c>
    </row>
    <row r="1033" spans="1:20" x14ac:dyDescent="0.25">
      <c r="A1033" s="2">
        <v>42727</v>
      </c>
      <c r="B1033">
        <v>147.20249437034471</v>
      </c>
      <c r="C1033">
        <v>108.24764353041989</v>
      </c>
      <c r="E1033">
        <f t="shared" si="189"/>
        <v>1.1208124505407544</v>
      </c>
      <c r="F1033">
        <f t="shared" si="190"/>
        <v>1.0207049792950211</v>
      </c>
      <c r="H1033">
        <f t="shared" si="191"/>
        <v>59.181205082995518</v>
      </c>
      <c r="I1033">
        <f t="shared" si="191"/>
        <v>59.181205082995518</v>
      </c>
      <c r="K1033" s="10">
        <f t="shared" si="185"/>
        <v>66.331031495027162</v>
      </c>
      <c r="L1033" s="10">
        <f t="shared" si="186"/>
        <v>60.406550708893342</v>
      </c>
      <c r="N1033" s="10">
        <f t="shared" si="187"/>
        <v>7.8054873493826449E-2</v>
      </c>
      <c r="O1033" s="10">
        <f t="shared" si="188"/>
        <v>4.781836588871613E-2</v>
      </c>
      <c r="Q1033" s="10">
        <f t="shared" si="192"/>
        <v>22.466246065242814</v>
      </c>
      <c r="R1033" s="10">
        <f t="shared" si="193"/>
        <v>4.2713361386776967</v>
      </c>
      <c r="T1033" s="6">
        <f t="shared" si="194"/>
        <v>126.73758220392051</v>
      </c>
    </row>
    <row r="1034" spans="1:20" x14ac:dyDescent="0.25">
      <c r="A1034" s="2">
        <v>42728</v>
      </c>
      <c r="B1034">
        <v>147.20249437034471</v>
      </c>
      <c r="C1034">
        <v>108.24764353041989</v>
      </c>
      <c r="E1034">
        <f t="shared" si="189"/>
        <v>1.1208124505407544</v>
      </c>
      <c r="F1034">
        <f t="shared" si="190"/>
        <v>1.0207049792950211</v>
      </c>
      <c r="H1034">
        <f t="shared" si="191"/>
        <v>59.181205082995518</v>
      </c>
      <c r="I1034">
        <f t="shared" si="191"/>
        <v>59.181205082995518</v>
      </c>
      <c r="K1034" s="10">
        <f t="shared" si="185"/>
        <v>66.331031495027162</v>
      </c>
      <c r="L1034" s="10">
        <f t="shared" si="186"/>
        <v>60.406550708893342</v>
      </c>
      <c r="N1034" s="10">
        <f t="shared" si="187"/>
        <v>0</v>
      </c>
      <c r="O1034" s="10">
        <f t="shared" si="188"/>
        <v>0</v>
      </c>
      <c r="Q1034" s="10">
        <f t="shared" si="192"/>
        <v>22.466246065242814</v>
      </c>
      <c r="R1034" s="10">
        <f t="shared" si="193"/>
        <v>4.2713361386776967</v>
      </c>
      <c r="T1034" s="6">
        <f t="shared" si="194"/>
        <v>126.73758220392051</v>
      </c>
    </row>
    <row r="1035" spans="1:20" x14ac:dyDescent="0.25">
      <c r="A1035" s="2">
        <v>42729</v>
      </c>
      <c r="B1035">
        <v>147.20249437034471</v>
      </c>
      <c r="C1035">
        <v>108.24764353041989</v>
      </c>
      <c r="E1035">
        <f t="shared" si="189"/>
        <v>1.1208124505407544</v>
      </c>
      <c r="F1035">
        <f t="shared" si="190"/>
        <v>1.0207049792950211</v>
      </c>
      <c r="H1035">
        <f t="shared" si="191"/>
        <v>59.181205082995518</v>
      </c>
      <c r="I1035">
        <f t="shared" si="191"/>
        <v>59.181205082995518</v>
      </c>
      <c r="K1035" s="10">
        <f t="shared" si="185"/>
        <v>66.331031495027162</v>
      </c>
      <c r="L1035" s="10">
        <f t="shared" si="186"/>
        <v>60.406550708893342</v>
      </c>
      <c r="N1035" s="10">
        <f t="shared" si="187"/>
        <v>0</v>
      </c>
      <c r="O1035" s="10">
        <f t="shared" si="188"/>
        <v>0</v>
      </c>
      <c r="Q1035" s="10">
        <f t="shared" si="192"/>
        <v>22.466246065242814</v>
      </c>
      <c r="R1035" s="10">
        <f t="shared" si="193"/>
        <v>4.2713361386776967</v>
      </c>
      <c r="T1035" s="6">
        <f t="shared" si="194"/>
        <v>126.73758220392051</v>
      </c>
    </row>
    <row r="1036" spans="1:20" x14ac:dyDescent="0.25">
      <c r="A1036" s="2">
        <v>42730</v>
      </c>
      <c r="B1036">
        <v>147.20249437034471</v>
      </c>
      <c r="C1036">
        <v>108.24764353041989</v>
      </c>
      <c r="E1036">
        <f t="shared" si="189"/>
        <v>1.1208124505407544</v>
      </c>
      <c r="F1036">
        <f t="shared" si="190"/>
        <v>1.0207049792950211</v>
      </c>
      <c r="H1036">
        <f t="shared" si="191"/>
        <v>59.181205082995518</v>
      </c>
      <c r="I1036">
        <f t="shared" si="191"/>
        <v>59.181205082995518</v>
      </c>
      <c r="K1036" s="10">
        <f t="shared" si="185"/>
        <v>66.331031495027162</v>
      </c>
      <c r="L1036" s="10">
        <f t="shared" si="186"/>
        <v>60.406550708893342</v>
      </c>
      <c r="N1036" s="10">
        <f t="shared" si="187"/>
        <v>0</v>
      </c>
      <c r="O1036" s="10">
        <f t="shared" si="188"/>
        <v>0</v>
      </c>
      <c r="Q1036" s="10">
        <f t="shared" si="192"/>
        <v>22.466246065242814</v>
      </c>
      <c r="R1036" s="10">
        <f t="shared" si="193"/>
        <v>4.2713361386776967</v>
      </c>
      <c r="T1036" s="6">
        <f t="shared" si="194"/>
        <v>126.73758220392051</v>
      </c>
    </row>
    <row r="1037" spans="1:20" x14ac:dyDescent="0.25">
      <c r="A1037" s="2">
        <v>42731</v>
      </c>
      <c r="B1037">
        <v>147.39303654945439</v>
      </c>
      <c r="C1037">
        <v>108.2369323050557</v>
      </c>
      <c r="E1037">
        <f t="shared" si="189"/>
        <v>1.1222632550778162</v>
      </c>
      <c r="F1037">
        <f t="shared" si="190"/>
        <v>1.0206039793960211</v>
      </c>
      <c r="H1037">
        <f t="shared" si="191"/>
        <v>59.181205082995518</v>
      </c>
      <c r="I1037">
        <f t="shared" si="191"/>
        <v>59.181205082995518</v>
      </c>
      <c r="K1037" s="10">
        <f t="shared" si="185"/>
        <v>66.416891855870347</v>
      </c>
      <c r="L1037" s="10">
        <f t="shared" si="186"/>
        <v>60.400573413157254</v>
      </c>
      <c r="N1037" s="10">
        <f t="shared" si="187"/>
        <v>8.5860360843184935E-2</v>
      </c>
      <c r="O1037" s="10">
        <f t="shared" si="188"/>
        <v>-5.9772957360877399E-3</v>
      </c>
      <c r="Q1037" s="10">
        <f t="shared" si="192"/>
        <v>22.552106426085999</v>
      </c>
      <c r="R1037" s="10">
        <f t="shared" si="193"/>
        <v>4.2653588429416089</v>
      </c>
      <c r="T1037" s="6">
        <f t="shared" si="194"/>
        <v>126.81746526902759</v>
      </c>
    </row>
    <row r="1038" spans="1:20" x14ac:dyDescent="0.25">
      <c r="A1038" s="2">
        <v>42732</v>
      </c>
      <c r="B1038">
        <v>147.9646630867833</v>
      </c>
      <c r="C1038">
        <v>108.38688946015429</v>
      </c>
      <c r="E1038">
        <f t="shared" si="189"/>
        <v>1.1266156686890003</v>
      </c>
      <c r="F1038">
        <f t="shared" si="190"/>
        <v>1.0220179779820229</v>
      </c>
      <c r="H1038">
        <f t="shared" si="191"/>
        <v>59.181205082995518</v>
      </c>
      <c r="I1038">
        <f t="shared" si="191"/>
        <v>59.181205082995518</v>
      </c>
      <c r="K1038" s="10">
        <f t="shared" si="185"/>
        <v>66.674472938399859</v>
      </c>
      <c r="L1038" s="10">
        <f t="shared" si="186"/>
        <v>60.484255553462496</v>
      </c>
      <c r="N1038" s="10">
        <f t="shared" si="187"/>
        <v>0.25758108252951217</v>
      </c>
      <c r="O1038" s="10">
        <f t="shared" si="188"/>
        <v>8.3682140305242569E-2</v>
      </c>
      <c r="Q1038" s="10">
        <f t="shared" si="192"/>
        <v>22.809687508615511</v>
      </c>
      <c r="R1038" s="10">
        <f t="shared" si="193"/>
        <v>4.3490409832468515</v>
      </c>
      <c r="T1038" s="6">
        <f t="shared" si="194"/>
        <v>127.15872849186235</v>
      </c>
    </row>
    <row r="1039" spans="1:20" x14ac:dyDescent="0.25">
      <c r="A1039" s="2">
        <v>42733</v>
      </c>
      <c r="B1039">
        <v>146.24978347479649</v>
      </c>
      <c r="C1039">
        <v>108.547557840617</v>
      </c>
      <c r="E1039">
        <f t="shared" si="189"/>
        <v>1.1135584278554473</v>
      </c>
      <c r="F1039">
        <f t="shared" si="190"/>
        <v>1.0235329764670242</v>
      </c>
      <c r="H1039">
        <f t="shared" si="191"/>
        <v>59.181205082995518</v>
      </c>
      <c r="I1039">
        <f t="shared" si="191"/>
        <v>59.181205082995518</v>
      </c>
      <c r="K1039" s="10">
        <f t="shared" si="185"/>
        <v>65.901729690811294</v>
      </c>
      <c r="L1039" s="10">
        <f t="shared" si="186"/>
        <v>60.573914989503784</v>
      </c>
      <c r="N1039" s="10">
        <f t="shared" si="187"/>
        <v>-0.77274324758856494</v>
      </c>
      <c r="O1039" s="10">
        <f t="shared" si="188"/>
        <v>8.9659436041287677E-2</v>
      </c>
      <c r="Q1039" s="10">
        <f t="shared" si="192"/>
        <v>22.036944261026946</v>
      </c>
      <c r="R1039" s="10">
        <f t="shared" si="193"/>
        <v>4.4387004192881392</v>
      </c>
      <c r="T1039" s="6">
        <f t="shared" si="194"/>
        <v>126.47564468031507</v>
      </c>
    </row>
    <row r="1040" spans="1:20" x14ac:dyDescent="0.25">
      <c r="A1040" s="2">
        <v>42734</v>
      </c>
      <c r="B1040">
        <v>145.60886887233681</v>
      </c>
      <c r="C1040">
        <v>108.5689802913453</v>
      </c>
      <c r="E1040">
        <f t="shared" si="189"/>
        <v>1.1086784489580592</v>
      </c>
      <c r="F1040">
        <f t="shared" si="190"/>
        <v>1.0237349762650239</v>
      </c>
      <c r="H1040">
        <f t="shared" si="191"/>
        <v>59.181205082995518</v>
      </c>
      <c r="I1040">
        <f t="shared" si="191"/>
        <v>59.181205082995518</v>
      </c>
      <c r="K1040" s="10">
        <f t="shared" si="185"/>
        <v>65.612926658884277</v>
      </c>
      <c r="L1040" s="10">
        <f t="shared" si="186"/>
        <v>60.585869580975924</v>
      </c>
      <c r="N1040" s="10">
        <f t="shared" si="187"/>
        <v>-0.28880303192701717</v>
      </c>
      <c r="O1040" s="10">
        <f t="shared" si="188"/>
        <v>1.1954591472139953E-2</v>
      </c>
      <c r="Q1040" s="10">
        <f t="shared" si="192"/>
        <v>21.748141229099929</v>
      </c>
      <c r="R1040" s="10">
        <f t="shared" si="193"/>
        <v>4.4506550107602791</v>
      </c>
      <c r="T1040" s="6">
        <f t="shared" si="194"/>
        <v>126.1987962398602</v>
      </c>
    </row>
    <row r="1041" spans="1:20" x14ac:dyDescent="0.25">
      <c r="A1041" s="16">
        <v>42735</v>
      </c>
      <c r="B1041" s="17">
        <v>145.60886887233681</v>
      </c>
      <c r="C1041" s="17">
        <v>108.5689802913453</v>
      </c>
      <c r="D1041" s="17"/>
      <c r="E1041" s="17">
        <f t="shared" si="189"/>
        <v>1.1086784489580592</v>
      </c>
      <c r="F1041" s="17">
        <f t="shared" si="190"/>
        <v>1.0237349762650239</v>
      </c>
      <c r="G1041" s="17"/>
      <c r="H1041" s="17">
        <f t="shared" si="191"/>
        <v>59.181205082995518</v>
      </c>
      <c r="I1041" s="17">
        <f t="shared" si="191"/>
        <v>59.181205082995518</v>
      </c>
      <c r="J1041" s="17"/>
      <c r="K1041" s="18">
        <f t="shared" si="185"/>
        <v>65.612926658884277</v>
      </c>
      <c r="L1041" s="18">
        <f t="shared" si="186"/>
        <v>60.585869580975924</v>
      </c>
      <c r="M1041" s="17"/>
      <c r="N1041" s="18">
        <f t="shared" si="187"/>
        <v>0</v>
      </c>
      <c r="O1041" s="18">
        <f t="shared" si="188"/>
        <v>0</v>
      </c>
      <c r="P1041" s="17"/>
      <c r="Q1041" s="18">
        <f>K1041-H1041+$Q$675</f>
        <v>21.748141229099929</v>
      </c>
      <c r="R1041" s="18">
        <f>L1041-I1041+$R$675</f>
        <v>4.4506550107602791</v>
      </c>
      <c r="S1041" s="18">
        <f>SUM(Q1041:R1041)</f>
        <v>26.198796239860208</v>
      </c>
      <c r="T1041" s="19">
        <f t="shared" si="194"/>
        <v>126.1987962398602</v>
      </c>
    </row>
    <row r="1042" spans="1:20" x14ac:dyDescent="0.25">
      <c r="A1042" s="2">
        <v>42736</v>
      </c>
      <c r="B1042">
        <v>145.60886887233681</v>
      </c>
      <c r="C1042">
        <v>108.5689802913453</v>
      </c>
    </row>
    <row r="1043" spans="1:20" x14ac:dyDescent="0.25">
      <c r="A1043" s="2">
        <v>42737</v>
      </c>
      <c r="B1043">
        <v>147.30642646804091</v>
      </c>
      <c r="C1043">
        <v>108.5689802913453</v>
      </c>
    </row>
    <row r="1044" spans="1:20" x14ac:dyDescent="0.25">
      <c r="A1044" s="2">
        <v>42738</v>
      </c>
      <c r="B1044">
        <v>147.68751082626019</v>
      </c>
      <c r="C1044">
        <v>108.429734361611</v>
      </c>
    </row>
    <row r="1045" spans="1:20" x14ac:dyDescent="0.25">
      <c r="A1045" s="2">
        <v>42739</v>
      </c>
      <c r="B1045">
        <v>148.10323921704489</v>
      </c>
      <c r="C1045">
        <v>108.429734361611</v>
      </c>
    </row>
    <row r="1046" spans="1:20" x14ac:dyDescent="0.25">
      <c r="A1046" s="2">
        <v>42740</v>
      </c>
      <c r="B1046">
        <v>146.9773081586697</v>
      </c>
      <c r="C1046">
        <v>108.6546700942588</v>
      </c>
    </row>
    <row r="1047" spans="1:20" x14ac:dyDescent="0.25">
      <c r="A1047" s="2">
        <v>42741</v>
      </c>
      <c r="B1047">
        <v>147.80876494023909</v>
      </c>
      <c r="C1047">
        <v>108.41902313624681</v>
      </c>
    </row>
    <row r="1048" spans="1:20" x14ac:dyDescent="0.25">
      <c r="A1048" s="2">
        <v>42742</v>
      </c>
      <c r="B1048">
        <v>147.80876494023909</v>
      </c>
      <c r="C1048">
        <v>108.41902313624681</v>
      </c>
    </row>
    <row r="1049" spans="1:20" x14ac:dyDescent="0.25">
      <c r="A1049" s="2">
        <v>42743</v>
      </c>
      <c r="B1049">
        <v>147.80876494023909</v>
      </c>
      <c r="C1049">
        <v>108.41902313624681</v>
      </c>
    </row>
    <row r="1050" spans="1:20" x14ac:dyDescent="0.25">
      <c r="A1050" s="2">
        <v>42744</v>
      </c>
      <c r="B1050">
        <v>147.41035856573711</v>
      </c>
      <c r="C1050">
        <v>108.59040274207371</v>
      </c>
    </row>
    <row r="1051" spans="1:20" x14ac:dyDescent="0.25">
      <c r="A1051" s="2">
        <v>42745</v>
      </c>
      <c r="B1051">
        <v>147.47964663086779</v>
      </c>
      <c r="C1051">
        <v>108.59040274207371</v>
      </c>
    </row>
    <row r="1052" spans="1:20" x14ac:dyDescent="0.25">
      <c r="A1052" s="2">
        <v>42746</v>
      </c>
      <c r="B1052">
        <v>148.05127316819679</v>
      </c>
      <c r="C1052">
        <v>108.6439588688946</v>
      </c>
    </row>
    <row r="1053" spans="1:20" x14ac:dyDescent="0.25">
      <c r="A1053" s="2">
        <v>42747</v>
      </c>
      <c r="B1053">
        <v>145.937987181708</v>
      </c>
      <c r="C1053">
        <v>108.69751499571549</v>
      </c>
    </row>
    <row r="1054" spans="1:20" x14ac:dyDescent="0.25">
      <c r="A1054" s="2">
        <v>42748</v>
      </c>
      <c r="B1054">
        <v>147.6182227611294</v>
      </c>
      <c r="C1054">
        <v>108.5047129391602</v>
      </c>
    </row>
    <row r="1055" spans="1:20" x14ac:dyDescent="0.25">
      <c r="A1055" s="2">
        <v>42749</v>
      </c>
      <c r="B1055">
        <v>147.6182227611294</v>
      </c>
      <c r="C1055">
        <v>108.5047129391602</v>
      </c>
    </row>
    <row r="1056" spans="1:20" x14ac:dyDescent="0.25">
      <c r="A1056" s="2">
        <v>42750</v>
      </c>
      <c r="B1056">
        <v>147.6182227611294</v>
      </c>
      <c r="C1056">
        <v>108.5047129391602</v>
      </c>
    </row>
    <row r="1057" spans="1:3" x14ac:dyDescent="0.25">
      <c r="A1057" s="2">
        <v>42751</v>
      </c>
      <c r="B1057">
        <v>147.13320630521389</v>
      </c>
      <c r="C1057">
        <v>108.6011139674379</v>
      </c>
    </row>
    <row r="1058" spans="1:3" x14ac:dyDescent="0.25">
      <c r="A1058" s="2">
        <v>42752</v>
      </c>
      <c r="B1058">
        <v>145.83405508401179</v>
      </c>
      <c r="C1058">
        <v>108.7724935732648</v>
      </c>
    </row>
    <row r="1059" spans="1:3" x14ac:dyDescent="0.25">
      <c r="A1059" s="2">
        <v>42753</v>
      </c>
      <c r="B1059">
        <v>146.19781742594839</v>
      </c>
      <c r="C1059">
        <v>108.4618680377035</v>
      </c>
    </row>
    <row r="1060" spans="1:3" x14ac:dyDescent="0.25">
      <c r="A1060" s="2">
        <v>42754</v>
      </c>
      <c r="B1060">
        <v>146.61354581673311</v>
      </c>
      <c r="C1060">
        <v>108.2047986289631</v>
      </c>
    </row>
    <row r="1061" spans="1:3" x14ac:dyDescent="0.25">
      <c r="A1061" s="2">
        <v>42755</v>
      </c>
      <c r="B1061">
        <v>146.4749696864715</v>
      </c>
      <c r="C1061">
        <v>108.1191088260497</v>
      </c>
    </row>
    <row r="1062" spans="1:3" x14ac:dyDescent="0.25">
      <c r="A1062" s="2">
        <v>42756</v>
      </c>
      <c r="B1062">
        <v>146.4749696864715</v>
      </c>
      <c r="C1062">
        <v>108.1191088260497</v>
      </c>
    </row>
    <row r="1063" spans="1:3" x14ac:dyDescent="0.25">
      <c r="A1063" s="2">
        <v>42757</v>
      </c>
      <c r="B1063">
        <v>146.4749696864715</v>
      </c>
      <c r="C1063">
        <v>108.1191088260497</v>
      </c>
    </row>
    <row r="1064" spans="1:3" x14ac:dyDescent="0.25">
      <c r="A1064" s="2">
        <v>42758</v>
      </c>
      <c r="B1064">
        <v>145.0718863675732</v>
      </c>
      <c r="C1064">
        <v>108.41902313624681</v>
      </c>
    </row>
    <row r="1065" spans="1:3" x14ac:dyDescent="0.25">
      <c r="A1065" s="2">
        <v>42759</v>
      </c>
      <c r="B1065">
        <v>145.50493677464061</v>
      </c>
      <c r="C1065">
        <v>108.27977720651241</v>
      </c>
    </row>
    <row r="1066" spans="1:3" x14ac:dyDescent="0.25">
      <c r="A1066" s="2">
        <v>42760</v>
      </c>
      <c r="B1066">
        <v>147.20249437034471</v>
      </c>
      <c r="C1066">
        <v>107.9263067694944</v>
      </c>
    </row>
    <row r="1067" spans="1:3" x14ac:dyDescent="0.25">
      <c r="A1067" s="2">
        <v>42761</v>
      </c>
      <c r="B1067">
        <v>148.29378139615449</v>
      </c>
      <c r="C1067">
        <v>107.82990574121681</v>
      </c>
    </row>
    <row r="1068" spans="1:3" x14ac:dyDescent="0.25">
      <c r="A1068" s="2">
        <v>42762</v>
      </c>
      <c r="B1068">
        <v>147.63554477741209</v>
      </c>
      <c r="C1068">
        <v>107.9263067694944</v>
      </c>
    </row>
    <row r="1069" spans="1:3" x14ac:dyDescent="0.25">
      <c r="A1069" s="2">
        <v>42763</v>
      </c>
      <c r="B1069">
        <v>147.63554477741209</v>
      </c>
      <c r="C1069">
        <v>107.9263067694944</v>
      </c>
    </row>
    <row r="1070" spans="1:3" x14ac:dyDescent="0.25">
      <c r="A1070" s="2">
        <v>42764</v>
      </c>
      <c r="B1070">
        <v>147.63554477741209</v>
      </c>
      <c r="C1070">
        <v>107.9263067694944</v>
      </c>
    </row>
    <row r="1071" spans="1:3" x14ac:dyDescent="0.25">
      <c r="A1071" s="2">
        <v>42765</v>
      </c>
      <c r="B1071">
        <v>146.19781742594839</v>
      </c>
      <c r="C1071">
        <v>107.9155955441302</v>
      </c>
    </row>
    <row r="1072" spans="1:3" x14ac:dyDescent="0.25">
      <c r="A1072" s="2">
        <v>42766</v>
      </c>
      <c r="B1072">
        <v>144.76009007448471</v>
      </c>
      <c r="C1072">
        <v>108.0548414738646</v>
      </c>
    </row>
    <row r="1073" spans="1:3" x14ac:dyDescent="0.25">
      <c r="A1073" s="2">
        <v>42767</v>
      </c>
      <c r="B1073">
        <v>146.0072752468387</v>
      </c>
      <c r="C1073">
        <v>107.87275064267349</v>
      </c>
    </row>
    <row r="1074" spans="1:3" x14ac:dyDescent="0.25">
      <c r="A1074" s="2">
        <v>42768</v>
      </c>
      <c r="B1074">
        <v>145.60886887233681</v>
      </c>
      <c r="C1074">
        <v>107.9798628963153</v>
      </c>
    </row>
    <row r="1075" spans="1:3" x14ac:dyDescent="0.25">
      <c r="A1075" s="2">
        <v>42769</v>
      </c>
      <c r="B1075">
        <v>146.6308678330158</v>
      </c>
      <c r="C1075">
        <v>107.9905741216795</v>
      </c>
    </row>
    <row r="1076" spans="1:3" x14ac:dyDescent="0.25">
      <c r="A1076" s="2">
        <v>42770</v>
      </c>
      <c r="B1076">
        <v>146.6308678330158</v>
      </c>
      <c r="C1076">
        <v>107.9905741216795</v>
      </c>
    </row>
    <row r="1077" spans="1:3" x14ac:dyDescent="0.25">
      <c r="A1077" s="2">
        <v>42771</v>
      </c>
      <c r="B1077">
        <v>146.6308678330158</v>
      </c>
      <c r="C1077">
        <v>107.9905741216795</v>
      </c>
    </row>
    <row r="1078" spans="1:3" x14ac:dyDescent="0.25">
      <c r="A1078" s="2">
        <v>42772</v>
      </c>
      <c r="B1078">
        <v>146.75212194699461</v>
      </c>
      <c r="C1078">
        <v>108.0976863753213</v>
      </c>
    </row>
    <row r="1079" spans="1:3" x14ac:dyDescent="0.25">
      <c r="A1079" s="2">
        <v>42773</v>
      </c>
      <c r="B1079">
        <v>147.34107050060629</v>
      </c>
      <c r="C1079">
        <v>108.21550985432729</v>
      </c>
    </row>
    <row r="1080" spans="1:3" x14ac:dyDescent="0.25">
      <c r="A1080" s="2">
        <v>42774</v>
      </c>
      <c r="B1080">
        <v>147.3757145331717</v>
      </c>
      <c r="C1080">
        <v>108.5154241645244</v>
      </c>
    </row>
    <row r="1081" spans="1:3" x14ac:dyDescent="0.25">
      <c r="A1081" s="2">
        <v>42775</v>
      </c>
      <c r="B1081">
        <v>148.69218777065649</v>
      </c>
      <c r="C1081">
        <v>108.4083119108826</v>
      </c>
    </row>
    <row r="1082" spans="1:3" x14ac:dyDescent="0.25">
      <c r="A1082" s="2">
        <v>42776</v>
      </c>
      <c r="B1082">
        <v>149.35042438939891</v>
      </c>
      <c r="C1082">
        <v>108.3011996572408</v>
      </c>
    </row>
    <row r="1083" spans="1:3" x14ac:dyDescent="0.25">
      <c r="A1083" s="2">
        <v>42777</v>
      </c>
      <c r="B1083">
        <v>149.35042438939891</v>
      </c>
      <c r="C1083">
        <v>108.3011996572408</v>
      </c>
    </row>
    <row r="1084" spans="1:3" x14ac:dyDescent="0.25">
      <c r="A1084" s="2">
        <v>42778</v>
      </c>
      <c r="B1084">
        <v>149.35042438939891</v>
      </c>
      <c r="C1084">
        <v>108.3011996572408</v>
      </c>
    </row>
    <row r="1085" spans="1:3" x14ac:dyDescent="0.25">
      <c r="A1085" s="2">
        <v>42779</v>
      </c>
      <c r="B1085">
        <v>150.66689762688381</v>
      </c>
      <c r="C1085">
        <v>108.24764353041989</v>
      </c>
    </row>
    <row r="1086" spans="1:3" x14ac:dyDescent="0.25">
      <c r="A1086" s="2">
        <v>42780</v>
      </c>
      <c r="B1086">
        <v>150.9267278711242</v>
      </c>
      <c r="C1086">
        <v>108.07626392459299</v>
      </c>
    </row>
    <row r="1087" spans="1:3" x14ac:dyDescent="0.25">
      <c r="A1087" s="2">
        <v>42781</v>
      </c>
      <c r="B1087">
        <v>151.65425255499741</v>
      </c>
      <c r="C1087">
        <v>107.96915167095121</v>
      </c>
    </row>
    <row r="1088" spans="1:3" x14ac:dyDescent="0.25">
      <c r="A1088" s="2">
        <v>42782</v>
      </c>
      <c r="B1088">
        <v>150.70154165944919</v>
      </c>
      <c r="C1088">
        <v>108.2047986289631</v>
      </c>
    </row>
    <row r="1089" spans="1:3" x14ac:dyDescent="0.25">
      <c r="A1089" s="2">
        <v>42783</v>
      </c>
      <c r="B1089">
        <v>151.09994803395119</v>
      </c>
      <c r="C1089">
        <v>108.3333333333333</v>
      </c>
    </row>
    <row r="1090" spans="1:3" x14ac:dyDescent="0.25">
      <c r="A1090" s="2">
        <v>42784</v>
      </c>
      <c r="B1090">
        <v>151.09994803395119</v>
      </c>
      <c r="C1090">
        <v>108.3333333333333</v>
      </c>
    </row>
    <row r="1091" spans="1:3" x14ac:dyDescent="0.25">
      <c r="A1091" s="2">
        <v>42785</v>
      </c>
      <c r="B1091">
        <v>151.09994803395119</v>
      </c>
      <c r="C1091">
        <v>108.3333333333333</v>
      </c>
    </row>
    <row r="1092" spans="1:3" x14ac:dyDescent="0.25">
      <c r="A1092" s="2">
        <v>42786</v>
      </c>
      <c r="B1092">
        <v>151.82747271782441</v>
      </c>
      <c r="C1092">
        <v>108.3226221079692</v>
      </c>
    </row>
    <row r="1093" spans="1:3" x14ac:dyDescent="0.25">
      <c r="A1093" s="2">
        <v>42787</v>
      </c>
      <c r="B1093">
        <v>153.1266239390265</v>
      </c>
      <c r="C1093">
        <v>108.258354755784</v>
      </c>
    </row>
    <row r="1094" spans="1:3" x14ac:dyDescent="0.25">
      <c r="A1094" s="2">
        <v>42788</v>
      </c>
      <c r="B1094">
        <v>153.1785899878746</v>
      </c>
      <c r="C1094">
        <v>108.38688946015429</v>
      </c>
    </row>
    <row r="1095" spans="1:3" x14ac:dyDescent="0.25">
      <c r="A1095" s="2">
        <v>42789</v>
      </c>
      <c r="B1095">
        <v>152.7282175645245</v>
      </c>
      <c r="C1095">
        <v>108.6011139674379</v>
      </c>
    </row>
    <row r="1096" spans="1:3" x14ac:dyDescent="0.25">
      <c r="A1096" s="2">
        <v>42790</v>
      </c>
      <c r="B1096">
        <v>152.1392690109129</v>
      </c>
      <c r="C1096">
        <v>108.93316195372751</v>
      </c>
    </row>
    <row r="1097" spans="1:3" x14ac:dyDescent="0.25">
      <c r="A1097" s="2">
        <v>42791</v>
      </c>
      <c r="B1097">
        <v>152.1392690109129</v>
      </c>
      <c r="C1097">
        <v>108.93316195372751</v>
      </c>
    </row>
    <row r="1098" spans="1:3" x14ac:dyDescent="0.25">
      <c r="A1098" s="2">
        <v>42792</v>
      </c>
      <c r="B1098">
        <v>152.1392690109129</v>
      </c>
      <c r="C1098">
        <v>108.93316195372751</v>
      </c>
    </row>
    <row r="1099" spans="1:3" x14ac:dyDescent="0.25">
      <c r="A1099" s="2">
        <v>42793</v>
      </c>
      <c r="B1099">
        <v>151.86211675038979</v>
      </c>
      <c r="C1099">
        <v>108.8581833761782</v>
      </c>
    </row>
    <row r="1100" spans="1:3" x14ac:dyDescent="0.25">
      <c r="A1100" s="2">
        <v>42794</v>
      </c>
      <c r="B1100">
        <v>152.01801489693401</v>
      </c>
      <c r="C1100">
        <v>108.90102827763501</v>
      </c>
    </row>
    <row r="1101" spans="1:3" x14ac:dyDescent="0.25">
      <c r="A1101" s="2">
        <v>42795</v>
      </c>
      <c r="B1101">
        <v>154.32184306253251</v>
      </c>
      <c r="C1101">
        <v>108.4940017137961</v>
      </c>
    </row>
    <row r="1102" spans="1:3" x14ac:dyDescent="0.25">
      <c r="A1102" s="2">
        <v>42796</v>
      </c>
      <c r="B1102">
        <v>154.235232981119</v>
      </c>
      <c r="C1102">
        <v>108.3654670094259</v>
      </c>
    </row>
    <row r="1103" spans="1:3" x14ac:dyDescent="0.25">
      <c r="A1103" s="2">
        <v>42797</v>
      </c>
      <c r="B1103">
        <v>153.5250303135285</v>
      </c>
      <c r="C1103">
        <v>108.3654670094259</v>
      </c>
    </row>
    <row r="1104" spans="1:3" x14ac:dyDescent="0.25">
      <c r="A1104" s="2">
        <v>42798</v>
      </c>
      <c r="B1104">
        <v>153.5250303135285</v>
      </c>
      <c r="C1104">
        <v>108.3654670094259</v>
      </c>
    </row>
    <row r="1105" spans="1:3" x14ac:dyDescent="0.25">
      <c r="A1105" s="2">
        <v>42799</v>
      </c>
      <c r="B1105">
        <v>153.5250303135285</v>
      </c>
      <c r="C1105">
        <v>108.3654670094259</v>
      </c>
    </row>
    <row r="1106" spans="1:3" x14ac:dyDescent="0.25">
      <c r="A1106" s="2">
        <v>42800</v>
      </c>
      <c r="B1106">
        <v>152.69357353195909</v>
      </c>
      <c r="C1106">
        <v>108.35475578406169</v>
      </c>
    </row>
    <row r="1107" spans="1:3" x14ac:dyDescent="0.25">
      <c r="A1107" s="2">
        <v>42801</v>
      </c>
      <c r="B1107">
        <v>152.6242854668283</v>
      </c>
      <c r="C1107">
        <v>108.2904884318766</v>
      </c>
    </row>
    <row r="1108" spans="1:3" x14ac:dyDescent="0.25">
      <c r="A1108" s="2">
        <v>42802</v>
      </c>
      <c r="B1108">
        <v>152.91875974363421</v>
      </c>
      <c r="C1108">
        <v>108.00128534704371</v>
      </c>
    </row>
    <row r="1109" spans="1:3" x14ac:dyDescent="0.25">
      <c r="A1109" s="2">
        <v>42803</v>
      </c>
      <c r="B1109">
        <v>152.4337432877187</v>
      </c>
      <c r="C1109">
        <v>107.7549271636675</v>
      </c>
    </row>
    <row r="1110" spans="1:3" x14ac:dyDescent="0.25">
      <c r="A1110" s="2">
        <v>42804</v>
      </c>
      <c r="B1110">
        <v>151.792828685259</v>
      </c>
      <c r="C1110">
        <v>107.6906598114824</v>
      </c>
    </row>
    <row r="1111" spans="1:3" x14ac:dyDescent="0.25">
      <c r="A1111" s="2">
        <v>42805</v>
      </c>
      <c r="B1111">
        <v>151.792828685259</v>
      </c>
      <c r="C1111">
        <v>107.6906598114824</v>
      </c>
    </row>
    <row r="1112" spans="1:3" x14ac:dyDescent="0.25">
      <c r="A1112" s="2">
        <v>42806</v>
      </c>
      <c r="B1112">
        <v>151.792828685259</v>
      </c>
      <c r="C1112">
        <v>107.6906598114824</v>
      </c>
    </row>
    <row r="1113" spans="1:3" x14ac:dyDescent="0.25">
      <c r="A1113" s="2">
        <v>42807</v>
      </c>
      <c r="B1113">
        <v>152.12194699463021</v>
      </c>
      <c r="C1113">
        <v>107.62639245929731</v>
      </c>
    </row>
    <row r="1114" spans="1:3" x14ac:dyDescent="0.25">
      <c r="A1114" s="2">
        <v>42808</v>
      </c>
      <c r="B1114">
        <v>151.8447947341071</v>
      </c>
      <c r="C1114">
        <v>107.7013710368466</v>
      </c>
    </row>
    <row r="1115" spans="1:3" x14ac:dyDescent="0.25">
      <c r="A1115" s="2">
        <v>42809</v>
      </c>
      <c r="B1115">
        <v>152.7282175645245</v>
      </c>
      <c r="C1115">
        <v>108.0655526992288</v>
      </c>
    </row>
    <row r="1116" spans="1:3" x14ac:dyDescent="0.25">
      <c r="A1116" s="2">
        <v>42810</v>
      </c>
      <c r="B1116">
        <v>152.36445522258791</v>
      </c>
      <c r="C1116">
        <v>107.9798628963153</v>
      </c>
    </row>
    <row r="1117" spans="1:3" x14ac:dyDescent="0.25">
      <c r="A1117" s="2">
        <v>42811</v>
      </c>
      <c r="B1117">
        <v>152.31248917373989</v>
      </c>
      <c r="C1117">
        <v>108.07626392459299</v>
      </c>
    </row>
    <row r="1118" spans="1:3" x14ac:dyDescent="0.25">
      <c r="A1118" s="2">
        <v>42812</v>
      </c>
      <c r="B1118">
        <v>152.31248917373989</v>
      </c>
      <c r="C1118">
        <v>108.07626392459299</v>
      </c>
    </row>
    <row r="1119" spans="1:3" x14ac:dyDescent="0.25">
      <c r="A1119" s="2">
        <v>42813</v>
      </c>
      <c r="B1119">
        <v>152.31248917373989</v>
      </c>
      <c r="C1119">
        <v>108.07626392459299</v>
      </c>
    </row>
    <row r="1120" spans="1:3" x14ac:dyDescent="0.25">
      <c r="A1120" s="2">
        <v>42814</v>
      </c>
      <c r="B1120">
        <v>152.06998094578211</v>
      </c>
      <c r="C1120">
        <v>108.18337617823479</v>
      </c>
    </row>
    <row r="1121" spans="1:3" x14ac:dyDescent="0.25">
      <c r="A1121" s="2">
        <v>42815</v>
      </c>
      <c r="B1121">
        <v>150.1818811709683</v>
      </c>
      <c r="C1121">
        <v>108.31191088260501</v>
      </c>
    </row>
    <row r="1122" spans="1:3" x14ac:dyDescent="0.25">
      <c r="A1122" s="2">
        <v>42816</v>
      </c>
      <c r="B1122">
        <v>149.62757664992199</v>
      </c>
      <c r="C1122">
        <v>108.5047129391602</v>
      </c>
    </row>
    <row r="1123" spans="1:3" x14ac:dyDescent="0.25">
      <c r="A1123" s="2">
        <v>42817</v>
      </c>
      <c r="B1123">
        <v>150.77082972458001</v>
      </c>
      <c r="C1123">
        <v>108.45115681233931</v>
      </c>
    </row>
    <row r="1124" spans="1:3" x14ac:dyDescent="0.25">
      <c r="A1124" s="2">
        <v>42818</v>
      </c>
      <c r="B1124">
        <v>150.25116923609909</v>
      </c>
      <c r="C1124">
        <v>108.52613538988859</v>
      </c>
    </row>
    <row r="1125" spans="1:3" x14ac:dyDescent="0.25">
      <c r="A1125" s="2">
        <v>42819</v>
      </c>
      <c r="B1125">
        <v>150.25116923609909</v>
      </c>
      <c r="C1125">
        <v>108.52613538988859</v>
      </c>
    </row>
    <row r="1126" spans="1:3" x14ac:dyDescent="0.25">
      <c r="A1126" s="2">
        <v>42820</v>
      </c>
      <c r="B1126">
        <v>150.25116923609909</v>
      </c>
      <c r="C1126">
        <v>108.52613538988859</v>
      </c>
    </row>
    <row r="1127" spans="1:3" x14ac:dyDescent="0.25">
      <c r="A1127" s="2">
        <v>42821</v>
      </c>
      <c r="B1127">
        <v>148.76147583578731</v>
      </c>
      <c r="C1127">
        <v>108.6332476435304</v>
      </c>
    </row>
    <row r="1128" spans="1:3" x14ac:dyDescent="0.25">
      <c r="A1128" s="2">
        <v>42822</v>
      </c>
      <c r="B1128">
        <v>149.9913389918587</v>
      </c>
      <c r="C1128">
        <v>108.5689802913453</v>
      </c>
    </row>
    <row r="1129" spans="1:3" x14ac:dyDescent="0.25">
      <c r="A1129" s="2">
        <v>42823</v>
      </c>
      <c r="B1129">
        <v>151.46371037588781</v>
      </c>
      <c r="C1129">
        <v>108.7510711225364</v>
      </c>
    </row>
    <row r="1130" spans="1:3" x14ac:dyDescent="0.25">
      <c r="A1130" s="2">
        <v>42824</v>
      </c>
      <c r="B1130">
        <v>152.45106530400139</v>
      </c>
      <c r="C1130">
        <v>108.6439588688946</v>
      </c>
    </row>
    <row r="1131" spans="1:3" x14ac:dyDescent="0.25">
      <c r="A1131" s="2">
        <v>42825</v>
      </c>
      <c r="B1131">
        <v>152.74553958080719</v>
      </c>
      <c r="C1131">
        <v>108.6760925449871</v>
      </c>
    </row>
    <row r="1132" spans="1:3" x14ac:dyDescent="0.25">
      <c r="A1132" s="2">
        <v>42826</v>
      </c>
      <c r="B1132">
        <v>152.74553958080719</v>
      </c>
      <c r="C1132">
        <v>108.6760925449871</v>
      </c>
    </row>
    <row r="1133" spans="1:3" x14ac:dyDescent="0.25">
      <c r="A1133" s="2">
        <v>42827</v>
      </c>
      <c r="B1133">
        <v>152.74553958080719</v>
      </c>
      <c r="C1133">
        <v>108.6760925449871</v>
      </c>
    </row>
    <row r="1134" spans="1:3" x14ac:dyDescent="0.25">
      <c r="A1134" s="2">
        <v>42828</v>
      </c>
      <c r="B1134">
        <v>152.05265892949939</v>
      </c>
      <c r="C1134">
        <v>108.93316195372751</v>
      </c>
    </row>
    <row r="1135" spans="1:3" x14ac:dyDescent="0.25">
      <c r="A1135" s="2">
        <v>42829</v>
      </c>
      <c r="B1135">
        <v>152.41642127143601</v>
      </c>
      <c r="C1135">
        <v>108.9438731790917</v>
      </c>
    </row>
    <row r="1136" spans="1:3" x14ac:dyDescent="0.25">
      <c r="A1136" s="2">
        <v>42830</v>
      </c>
      <c r="B1136">
        <v>153.02269184133041</v>
      </c>
      <c r="C1136">
        <v>108.9867180805484</v>
      </c>
    </row>
    <row r="1137" spans="1:3" x14ac:dyDescent="0.25">
      <c r="A1137" s="2">
        <v>42831</v>
      </c>
      <c r="B1137">
        <v>152.65892949939371</v>
      </c>
      <c r="C1137">
        <v>108.9760068551842</v>
      </c>
    </row>
    <row r="1138" spans="1:3" x14ac:dyDescent="0.25">
      <c r="A1138" s="2">
        <v>42832</v>
      </c>
      <c r="B1138">
        <v>153.02269184133041</v>
      </c>
      <c r="C1138">
        <v>108.9438731790917</v>
      </c>
    </row>
    <row r="1139" spans="1:3" x14ac:dyDescent="0.25">
      <c r="A1139" s="2">
        <v>42833</v>
      </c>
      <c r="B1139">
        <v>153.02269184133041</v>
      </c>
      <c r="C1139">
        <v>108.9438731790917</v>
      </c>
    </row>
    <row r="1140" spans="1:3" x14ac:dyDescent="0.25">
      <c r="A1140" s="2">
        <v>42834</v>
      </c>
      <c r="B1140">
        <v>153.02269184133041</v>
      </c>
      <c r="C1140">
        <v>108.9438731790917</v>
      </c>
    </row>
    <row r="1141" spans="1:3" x14ac:dyDescent="0.25">
      <c r="A1141" s="2">
        <v>42835</v>
      </c>
      <c r="B1141">
        <v>153.19591200415729</v>
      </c>
      <c r="C1141">
        <v>108.9760068551842</v>
      </c>
    </row>
    <row r="1142" spans="1:3" x14ac:dyDescent="0.25">
      <c r="A1142" s="2">
        <v>42836</v>
      </c>
      <c r="B1142">
        <v>152.3298111900225</v>
      </c>
      <c r="C1142">
        <v>109.1902313624679</v>
      </c>
    </row>
    <row r="1143" spans="1:3" x14ac:dyDescent="0.25">
      <c r="A1143" s="2">
        <v>42837</v>
      </c>
      <c r="B1143">
        <v>152.69357353195909</v>
      </c>
      <c r="C1143">
        <v>109.3080548414739</v>
      </c>
    </row>
    <row r="1144" spans="1:3" x14ac:dyDescent="0.25">
      <c r="A1144" s="2">
        <v>42838</v>
      </c>
      <c r="B1144">
        <v>152.36445522258791</v>
      </c>
      <c r="C1144">
        <v>109.4258783204799</v>
      </c>
    </row>
    <row r="1145" spans="1:3" x14ac:dyDescent="0.25">
      <c r="A1145" s="2">
        <v>42839</v>
      </c>
      <c r="B1145">
        <v>152.36445522258791</v>
      </c>
      <c r="C1145">
        <v>109.4258783204799</v>
      </c>
    </row>
    <row r="1146" spans="1:3" x14ac:dyDescent="0.25">
      <c r="A1146" s="2">
        <v>42840</v>
      </c>
      <c r="B1146">
        <v>152.36445522258791</v>
      </c>
      <c r="C1146">
        <v>109.4258783204799</v>
      </c>
    </row>
    <row r="1147" spans="1:3" x14ac:dyDescent="0.25">
      <c r="A1147" s="2">
        <v>42841</v>
      </c>
      <c r="B1147">
        <v>152.36445522258791</v>
      </c>
      <c r="C1147">
        <v>109.4258783204799</v>
      </c>
    </row>
    <row r="1148" spans="1:3" x14ac:dyDescent="0.25">
      <c r="A1148" s="2">
        <v>42842</v>
      </c>
      <c r="B1148">
        <v>152.36445522258791</v>
      </c>
      <c r="C1148">
        <v>109.4258783204799</v>
      </c>
    </row>
    <row r="1149" spans="1:3" x14ac:dyDescent="0.25">
      <c r="A1149" s="2">
        <v>42843</v>
      </c>
      <c r="B1149">
        <v>150.85743980599341</v>
      </c>
      <c r="C1149">
        <v>109.6508140531277</v>
      </c>
    </row>
    <row r="1150" spans="1:3" x14ac:dyDescent="0.25">
      <c r="A1150" s="2">
        <v>42844</v>
      </c>
      <c r="B1150">
        <v>151.13459206651649</v>
      </c>
      <c r="C1150">
        <v>109.52227934875749</v>
      </c>
    </row>
    <row r="1151" spans="1:3" x14ac:dyDescent="0.25">
      <c r="A1151" s="2">
        <v>42845</v>
      </c>
      <c r="B1151">
        <v>150.6842196431665</v>
      </c>
      <c r="C1151">
        <v>109.41516709511571</v>
      </c>
    </row>
    <row r="1152" spans="1:3" x14ac:dyDescent="0.25">
      <c r="A1152" s="2">
        <v>42846</v>
      </c>
      <c r="B1152">
        <v>151.60228650614931</v>
      </c>
      <c r="C1152">
        <v>109.41516709511571</v>
      </c>
    </row>
    <row r="1153" spans="1:3" x14ac:dyDescent="0.25">
      <c r="A1153" s="2">
        <v>42847</v>
      </c>
      <c r="B1153">
        <v>151.60228650614931</v>
      </c>
      <c r="C1153">
        <v>109.41516709511571</v>
      </c>
    </row>
    <row r="1154" spans="1:3" x14ac:dyDescent="0.25">
      <c r="A1154" s="2">
        <v>42848</v>
      </c>
      <c r="B1154">
        <v>151.60228650614931</v>
      </c>
      <c r="C1154">
        <v>109.41516709511571</v>
      </c>
    </row>
    <row r="1155" spans="1:3" x14ac:dyDescent="0.25">
      <c r="A1155" s="2">
        <v>42849</v>
      </c>
      <c r="B1155">
        <v>151.53299844101849</v>
      </c>
      <c r="C1155">
        <v>109.3080548414739</v>
      </c>
    </row>
    <row r="1156" spans="1:3" x14ac:dyDescent="0.25">
      <c r="A1156" s="2">
        <v>42850</v>
      </c>
      <c r="B1156">
        <v>151.55032045730121</v>
      </c>
      <c r="C1156">
        <v>109.0509854327335</v>
      </c>
    </row>
    <row r="1157" spans="1:3" x14ac:dyDescent="0.25">
      <c r="A1157" s="2">
        <v>42851</v>
      </c>
      <c r="B1157">
        <v>152.7801836133726</v>
      </c>
      <c r="C1157">
        <v>109.1259640102828</v>
      </c>
    </row>
    <row r="1158" spans="1:3" x14ac:dyDescent="0.25">
      <c r="A1158" s="2">
        <v>42852</v>
      </c>
      <c r="B1158">
        <v>152.22587909232641</v>
      </c>
      <c r="C1158">
        <v>109.24378748928881</v>
      </c>
    </row>
    <row r="1159" spans="1:3" x14ac:dyDescent="0.25">
      <c r="A1159" s="2">
        <v>42853</v>
      </c>
      <c r="B1159">
        <v>151.68889658756279</v>
      </c>
      <c r="C1159">
        <v>109.27592116538131</v>
      </c>
    </row>
    <row r="1160" spans="1:3" x14ac:dyDescent="0.25">
      <c r="A1160" s="2">
        <v>42854</v>
      </c>
      <c r="B1160">
        <v>151.68889658756279</v>
      </c>
      <c r="C1160">
        <v>109.27592116538131</v>
      </c>
    </row>
    <row r="1161" spans="1:3" x14ac:dyDescent="0.25">
      <c r="A1161" s="2">
        <v>42855</v>
      </c>
      <c r="B1161">
        <v>151.68889658756279</v>
      </c>
      <c r="C1161">
        <v>109.27592116538131</v>
      </c>
    </row>
    <row r="1162" spans="1:3" x14ac:dyDescent="0.25">
      <c r="A1162" s="2">
        <v>42856</v>
      </c>
      <c r="B1162">
        <v>151.68889658756279</v>
      </c>
      <c r="C1162">
        <v>109.2009425878321</v>
      </c>
    </row>
    <row r="1163" spans="1:3" x14ac:dyDescent="0.25">
      <c r="A1163" s="2">
        <v>42857</v>
      </c>
      <c r="B1163">
        <v>152.10462497834749</v>
      </c>
      <c r="C1163">
        <v>109.2652099400171</v>
      </c>
    </row>
    <row r="1164" spans="1:3" x14ac:dyDescent="0.25">
      <c r="A1164" s="2">
        <v>42858</v>
      </c>
      <c r="B1164">
        <v>151.75818465269359</v>
      </c>
      <c r="C1164">
        <v>109.24378748928881</v>
      </c>
    </row>
    <row r="1165" spans="1:3" x14ac:dyDescent="0.25">
      <c r="A1165" s="2">
        <v>42859</v>
      </c>
      <c r="B1165">
        <v>151.87943876667251</v>
      </c>
      <c r="C1165">
        <v>109.0938303341902</v>
      </c>
    </row>
    <row r="1166" spans="1:3" x14ac:dyDescent="0.25">
      <c r="A1166" s="2">
        <v>42860</v>
      </c>
      <c r="B1166">
        <v>151.81015070154169</v>
      </c>
      <c r="C1166">
        <v>109.083119108826</v>
      </c>
    </row>
    <row r="1167" spans="1:3" x14ac:dyDescent="0.25">
      <c r="A1167" s="2">
        <v>42861</v>
      </c>
      <c r="B1167">
        <v>151.81015070154169</v>
      </c>
      <c r="C1167">
        <v>109.083119108826</v>
      </c>
    </row>
    <row r="1168" spans="1:3" x14ac:dyDescent="0.25">
      <c r="A1168" s="2">
        <v>42862</v>
      </c>
      <c r="B1168">
        <v>151.81015070154169</v>
      </c>
      <c r="C1168">
        <v>109.083119108826</v>
      </c>
    </row>
    <row r="1169" spans="1:3" x14ac:dyDescent="0.25">
      <c r="A1169" s="2">
        <v>42863</v>
      </c>
      <c r="B1169">
        <v>152.84947167850339</v>
      </c>
      <c r="C1169">
        <v>108.9760068551842</v>
      </c>
    </row>
    <row r="1170" spans="1:3" x14ac:dyDescent="0.25">
      <c r="A1170" s="2">
        <v>42864</v>
      </c>
      <c r="B1170">
        <v>153.40377619954961</v>
      </c>
      <c r="C1170">
        <v>108.8796058269066</v>
      </c>
    </row>
    <row r="1171" spans="1:3" x14ac:dyDescent="0.25">
      <c r="A1171" s="2">
        <v>42865</v>
      </c>
      <c r="B1171">
        <v>153.5769963623766</v>
      </c>
      <c r="C1171">
        <v>108.90102827763501</v>
      </c>
    </row>
    <row r="1172" spans="1:3" x14ac:dyDescent="0.25">
      <c r="A1172" s="2">
        <v>42866</v>
      </c>
      <c r="B1172">
        <v>153.00536982504761</v>
      </c>
      <c r="C1172">
        <v>108.8796058269066</v>
      </c>
    </row>
    <row r="1173" spans="1:3" x14ac:dyDescent="0.25">
      <c r="A1173" s="2">
        <v>42867</v>
      </c>
      <c r="B1173">
        <v>152.7282175645245</v>
      </c>
      <c r="C1173">
        <v>109.1473864610111</v>
      </c>
    </row>
    <row r="1174" spans="1:3" x14ac:dyDescent="0.25">
      <c r="A1174" s="2">
        <v>42868</v>
      </c>
      <c r="B1174">
        <v>152.7282175645245</v>
      </c>
      <c r="C1174">
        <v>109.1473864610111</v>
      </c>
    </row>
    <row r="1175" spans="1:3" x14ac:dyDescent="0.25">
      <c r="A1175" s="2">
        <v>42869</v>
      </c>
      <c r="B1175">
        <v>152.7282175645245</v>
      </c>
      <c r="C1175">
        <v>109.1473864610111</v>
      </c>
    </row>
    <row r="1176" spans="1:3" x14ac:dyDescent="0.25">
      <c r="A1176" s="2">
        <v>42870</v>
      </c>
      <c r="B1176">
        <v>152.8841157110688</v>
      </c>
      <c r="C1176">
        <v>109.07240788346191</v>
      </c>
    </row>
    <row r="1177" spans="1:3" x14ac:dyDescent="0.25">
      <c r="A1177" s="2">
        <v>42871</v>
      </c>
      <c r="B1177">
        <v>151.87943876667251</v>
      </c>
      <c r="C1177">
        <v>109.1580976863753</v>
      </c>
    </row>
    <row r="1178" spans="1:3" x14ac:dyDescent="0.25">
      <c r="A1178" s="2">
        <v>42872</v>
      </c>
      <c r="B1178">
        <v>149.4716785033778</v>
      </c>
      <c r="C1178">
        <v>109.52227934875749</v>
      </c>
    </row>
    <row r="1179" spans="1:3" x14ac:dyDescent="0.25">
      <c r="A1179" s="2">
        <v>42873</v>
      </c>
      <c r="B1179">
        <v>149.28113632426809</v>
      </c>
      <c r="C1179">
        <v>109.5329905741217</v>
      </c>
    </row>
    <row r="1180" spans="1:3" x14ac:dyDescent="0.25">
      <c r="A1180" s="2">
        <v>42874</v>
      </c>
      <c r="B1180">
        <v>149.59293261735669</v>
      </c>
      <c r="C1180">
        <v>109.5437017994858</v>
      </c>
    </row>
    <row r="1181" spans="1:3" x14ac:dyDescent="0.25">
      <c r="A1181" s="2">
        <v>42875</v>
      </c>
      <c r="B1181">
        <v>149.59293261735669</v>
      </c>
      <c r="C1181">
        <v>109.5437017994858</v>
      </c>
    </row>
    <row r="1182" spans="1:3" x14ac:dyDescent="0.25">
      <c r="A1182" s="2">
        <v>42876</v>
      </c>
      <c r="B1182">
        <v>149.59293261735669</v>
      </c>
      <c r="C1182">
        <v>109.5437017994858</v>
      </c>
    </row>
    <row r="1183" spans="1:3" x14ac:dyDescent="0.25">
      <c r="A1183" s="2">
        <v>42877</v>
      </c>
      <c r="B1183">
        <v>149.6448986662048</v>
      </c>
      <c r="C1183">
        <v>109.4794344473008</v>
      </c>
    </row>
    <row r="1184" spans="1:3" x14ac:dyDescent="0.25">
      <c r="A1184" s="2">
        <v>42878</v>
      </c>
      <c r="B1184">
        <v>150.04330504070671</v>
      </c>
      <c r="C1184">
        <v>109.4044558697515</v>
      </c>
    </row>
    <row r="1185" spans="1:3" x14ac:dyDescent="0.25">
      <c r="A1185" s="2">
        <v>42879</v>
      </c>
      <c r="B1185">
        <v>150.6322535943184</v>
      </c>
      <c r="C1185">
        <v>109.4687232219366</v>
      </c>
    </row>
    <row r="1186" spans="1:3" x14ac:dyDescent="0.25">
      <c r="A1186" s="2">
        <v>42880</v>
      </c>
      <c r="B1186">
        <v>150.75350770829729</v>
      </c>
      <c r="C1186">
        <v>109.5437017994858</v>
      </c>
    </row>
    <row r="1187" spans="1:3" x14ac:dyDescent="0.25">
      <c r="A1187" s="2">
        <v>42881</v>
      </c>
      <c r="B1187">
        <v>151.04798198510309</v>
      </c>
      <c r="C1187">
        <v>109.6508140531277</v>
      </c>
    </row>
    <row r="1188" spans="1:3" x14ac:dyDescent="0.25">
      <c r="A1188" s="2">
        <v>42882</v>
      </c>
      <c r="B1188">
        <v>151.04798198510309</v>
      </c>
      <c r="C1188">
        <v>109.6508140531277</v>
      </c>
    </row>
    <row r="1189" spans="1:3" x14ac:dyDescent="0.25">
      <c r="A1189" s="2">
        <v>42883</v>
      </c>
      <c r="B1189">
        <v>151.04798198510309</v>
      </c>
      <c r="C1189">
        <v>109.6508140531277</v>
      </c>
    </row>
    <row r="1190" spans="1:3" x14ac:dyDescent="0.25">
      <c r="A1190" s="2">
        <v>42884</v>
      </c>
      <c r="B1190">
        <v>151.13459206651649</v>
      </c>
      <c r="C1190">
        <v>109.69365895458439</v>
      </c>
    </row>
    <row r="1191" spans="1:3" x14ac:dyDescent="0.25">
      <c r="A1191" s="2">
        <v>42885</v>
      </c>
      <c r="B1191">
        <v>150.9267278711242</v>
      </c>
      <c r="C1191">
        <v>109.7472150814053</v>
      </c>
    </row>
    <row r="1192" spans="1:3" x14ac:dyDescent="0.25">
      <c r="A1192" s="2">
        <v>42886</v>
      </c>
      <c r="B1192">
        <v>150.04330504070671</v>
      </c>
      <c r="C1192">
        <v>109.75792630676951</v>
      </c>
    </row>
    <row r="1193" spans="1:3" x14ac:dyDescent="0.25">
      <c r="A1193" s="2">
        <v>42887</v>
      </c>
      <c r="B1193">
        <v>150.99601593625499</v>
      </c>
      <c r="C1193">
        <v>109.69365895458439</v>
      </c>
    </row>
    <row r="1194" spans="1:3" x14ac:dyDescent="0.25">
      <c r="A1194" s="2">
        <v>42888</v>
      </c>
      <c r="B1194">
        <v>151.4290663433224</v>
      </c>
      <c r="C1194">
        <v>109.8757497857755</v>
      </c>
    </row>
    <row r="1195" spans="1:3" x14ac:dyDescent="0.25">
      <c r="A1195" s="2">
        <v>42889</v>
      </c>
      <c r="B1195">
        <v>151.4290663433224</v>
      </c>
      <c r="C1195">
        <v>109.8757497857755</v>
      </c>
    </row>
    <row r="1196" spans="1:3" x14ac:dyDescent="0.25">
      <c r="A1196" s="2">
        <v>42890</v>
      </c>
      <c r="B1196">
        <v>151.4290663433224</v>
      </c>
      <c r="C1196">
        <v>109.8757497857755</v>
      </c>
    </row>
    <row r="1197" spans="1:3" x14ac:dyDescent="0.25">
      <c r="A1197" s="2">
        <v>42891</v>
      </c>
      <c r="B1197">
        <v>151.5676424735839</v>
      </c>
      <c r="C1197">
        <v>109.8114824335904</v>
      </c>
    </row>
    <row r="1198" spans="1:3" x14ac:dyDescent="0.25">
      <c r="A1198" s="2">
        <v>42892</v>
      </c>
      <c r="B1198">
        <v>151.0306599688204</v>
      </c>
      <c r="C1198">
        <v>110.00428449014569</v>
      </c>
    </row>
    <row r="1199" spans="1:3" x14ac:dyDescent="0.25">
      <c r="A1199" s="2">
        <v>42893</v>
      </c>
      <c r="B1199">
        <v>151.20388013164731</v>
      </c>
      <c r="C1199">
        <v>109.9185946872322</v>
      </c>
    </row>
    <row r="1200" spans="1:3" x14ac:dyDescent="0.25">
      <c r="A1200" s="2">
        <v>42894</v>
      </c>
      <c r="B1200">
        <v>151.619608522432</v>
      </c>
      <c r="C1200">
        <v>109.83290488431879</v>
      </c>
    </row>
    <row r="1201" spans="1:3" x14ac:dyDescent="0.25">
      <c r="A1201" s="2">
        <v>42895</v>
      </c>
      <c r="B1201">
        <v>152.52035336913221</v>
      </c>
      <c r="C1201">
        <v>109.83290488431879</v>
      </c>
    </row>
    <row r="1202" spans="1:3" x14ac:dyDescent="0.25">
      <c r="A1202" s="2">
        <v>42896</v>
      </c>
      <c r="B1202">
        <v>152.52035336913221</v>
      </c>
      <c r="C1202">
        <v>109.83290488431879</v>
      </c>
    </row>
    <row r="1203" spans="1:3" x14ac:dyDescent="0.25">
      <c r="A1203" s="2">
        <v>42897</v>
      </c>
      <c r="B1203">
        <v>152.52035336913221</v>
      </c>
      <c r="C1203">
        <v>109.83290488431879</v>
      </c>
    </row>
    <row r="1204" spans="1:3" x14ac:dyDescent="0.25">
      <c r="A1204" s="2">
        <v>42898</v>
      </c>
      <c r="B1204">
        <v>151.35977827819161</v>
      </c>
      <c r="C1204">
        <v>109.8757497857755</v>
      </c>
    </row>
    <row r="1205" spans="1:3" x14ac:dyDescent="0.25">
      <c r="A1205" s="2">
        <v>42899</v>
      </c>
      <c r="B1205">
        <v>151.9833708643686</v>
      </c>
      <c r="C1205">
        <v>109.8436161096829</v>
      </c>
    </row>
    <row r="1206" spans="1:3" x14ac:dyDescent="0.25">
      <c r="A1206" s="2">
        <v>42900</v>
      </c>
      <c r="B1206">
        <v>151.30781222934351</v>
      </c>
      <c r="C1206">
        <v>110.17566409597261</v>
      </c>
    </row>
    <row r="1207" spans="1:3" x14ac:dyDescent="0.25">
      <c r="A1207" s="2">
        <v>42901</v>
      </c>
      <c r="B1207">
        <v>151.8447947341071</v>
      </c>
      <c r="C1207">
        <v>109.9935732647815</v>
      </c>
    </row>
    <row r="1208" spans="1:3" x14ac:dyDescent="0.25">
      <c r="A1208" s="2">
        <v>42902</v>
      </c>
      <c r="B1208">
        <v>151.7408626364109</v>
      </c>
      <c r="C1208">
        <v>110.025706940874</v>
      </c>
    </row>
    <row r="1209" spans="1:3" x14ac:dyDescent="0.25">
      <c r="A1209" s="2">
        <v>42903</v>
      </c>
      <c r="B1209">
        <v>151.7408626364109</v>
      </c>
      <c r="C1209">
        <v>110.025706940874</v>
      </c>
    </row>
    <row r="1210" spans="1:3" x14ac:dyDescent="0.25">
      <c r="A1210" s="2">
        <v>42904</v>
      </c>
      <c r="B1210">
        <v>151.7408626364109</v>
      </c>
      <c r="C1210">
        <v>110.025706940874</v>
      </c>
    </row>
    <row r="1211" spans="1:3" x14ac:dyDescent="0.25">
      <c r="A1211" s="2">
        <v>42905</v>
      </c>
      <c r="B1211">
        <v>153.29984410185349</v>
      </c>
      <c r="C1211">
        <v>109.97215081405309</v>
      </c>
    </row>
    <row r="1212" spans="1:3" x14ac:dyDescent="0.25">
      <c r="A1212" s="2">
        <v>42906</v>
      </c>
      <c r="B1212">
        <v>153.14394595530919</v>
      </c>
      <c r="C1212">
        <v>110.1328191945158</v>
      </c>
    </row>
    <row r="1213" spans="1:3" x14ac:dyDescent="0.25">
      <c r="A1213" s="2">
        <v>42907</v>
      </c>
      <c r="B1213">
        <v>152.39909925515329</v>
      </c>
      <c r="C1213">
        <v>110.17566409597261</v>
      </c>
    </row>
    <row r="1214" spans="1:3" x14ac:dyDescent="0.25">
      <c r="A1214" s="2">
        <v>42908</v>
      </c>
      <c r="B1214">
        <v>152.60696345054569</v>
      </c>
      <c r="C1214">
        <v>110.2292202227935</v>
      </c>
    </row>
    <row r="1215" spans="1:3" x14ac:dyDescent="0.25">
      <c r="A1215" s="2">
        <v>42909</v>
      </c>
      <c r="B1215">
        <v>152.01801489693401</v>
      </c>
      <c r="C1215">
        <v>110.2185089974293</v>
      </c>
    </row>
    <row r="1216" spans="1:3" x14ac:dyDescent="0.25">
      <c r="A1216" s="2">
        <v>42910</v>
      </c>
      <c r="B1216">
        <v>152.01801489693401</v>
      </c>
      <c r="C1216">
        <v>110.2185089974293</v>
      </c>
    </row>
    <row r="1217" spans="1:3" x14ac:dyDescent="0.25">
      <c r="A1217" s="2">
        <v>42911</v>
      </c>
      <c r="B1217">
        <v>152.01801489693401</v>
      </c>
      <c r="C1217">
        <v>110.2185089974293</v>
      </c>
    </row>
    <row r="1218" spans="1:3" x14ac:dyDescent="0.25">
      <c r="A1218" s="2">
        <v>42912</v>
      </c>
      <c r="B1218">
        <v>152.17391304347831</v>
      </c>
      <c r="C1218">
        <v>110.2720651242502</v>
      </c>
    </row>
    <row r="1219" spans="1:3" x14ac:dyDescent="0.25">
      <c r="A1219" s="2">
        <v>42913</v>
      </c>
      <c r="B1219">
        <v>150.89208383855879</v>
      </c>
      <c r="C1219">
        <v>109.9293059125964</v>
      </c>
    </row>
    <row r="1220" spans="1:3" x14ac:dyDescent="0.25">
      <c r="A1220" s="2">
        <v>42914</v>
      </c>
      <c r="B1220">
        <v>150.30313528494719</v>
      </c>
      <c r="C1220">
        <v>109.8221936589546</v>
      </c>
    </row>
    <row r="1221" spans="1:3" x14ac:dyDescent="0.25">
      <c r="A1221" s="2">
        <v>42915</v>
      </c>
      <c r="B1221">
        <v>148.6748657543738</v>
      </c>
      <c r="C1221">
        <v>109.49014567266499</v>
      </c>
    </row>
    <row r="1222" spans="1:3" x14ac:dyDescent="0.25">
      <c r="A1222" s="2">
        <v>42916</v>
      </c>
      <c r="B1222">
        <v>148.55361164039499</v>
      </c>
      <c r="C1222">
        <v>109.3080548414739</v>
      </c>
    </row>
    <row r="1223" spans="1:3" x14ac:dyDescent="0.25">
      <c r="A1223" s="2">
        <v>42917</v>
      </c>
      <c r="B1223">
        <v>148.55361164039499</v>
      </c>
      <c r="C1223">
        <v>109.3080548414739</v>
      </c>
    </row>
    <row r="1224" spans="1:3" x14ac:dyDescent="0.25">
      <c r="A1224" s="2">
        <v>42918</v>
      </c>
      <c r="B1224">
        <v>148.55361164039499</v>
      </c>
      <c r="C1224">
        <v>109.3080548414739</v>
      </c>
    </row>
    <row r="1225" spans="1:3" x14ac:dyDescent="0.25">
      <c r="A1225" s="2">
        <v>42919</v>
      </c>
      <c r="B1225">
        <v>150.07794907327221</v>
      </c>
      <c r="C1225">
        <v>109.1902313624679</v>
      </c>
    </row>
    <row r="1226" spans="1:3" x14ac:dyDescent="0.25">
      <c r="A1226" s="2">
        <v>42920</v>
      </c>
      <c r="B1226">
        <v>149.59293261735669</v>
      </c>
      <c r="C1226">
        <v>109.17952013710369</v>
      </c>
    </row>
    <row r="1227" spans="1:3" x14ac:dyDescent="0.25">
      <c r="A1227" s="2">
        <v>42921</v>
      </c>
      <c r="B1227">
        <v>149.8181188290317</v>
      </c>
      <c r="C1227">
        <v>109.2330762639246</v>
      </c>
    </row>
    <row r="1228" spans="1:3" x14ac:dyDescent="0.25">
      <c r="A1228" s="2">
        <v>42922</v>
      </c>
      <c r="B1228">
        <v>148.55361164039499</v>
      </c>
      <c r="C1228">
        <v>108.9438731790917</v>
      </c>
    </row>
    <row r="1229" spans="1:3" x14ac:dyDescent="0.25">
      <c r="A1229" s="2">
        <v>42923</v>
      </c>
      <c r="B1229">
        <v>148.58825567296029</v>
      </c>
      <c r="C1229">
        <v>108.8474721508141</v>
      </c>
    </row>
    <row r="1230" spans="1:3" x14ac:dyDescent="0.25">
      <c r="A1230" s="2">
        <v>42924</v>
      </c>
      <c r="B1230">
        <v>148.58825567296029</v>
      </c>
      <c r="C1230">
        <v>108.8474721508141</v>
      </c>
    </row>
    <row r="1231" spans="1:3" x14ac:dyDescent="0.25">
      <c r="A1231" s="2">
        <v>42925</v>
      </c>
      <c r="B1231">
        <v>148.58825567296029</v>
      </c>
      <c r="C1231">
        <v>108.8474721508141</v>
      </c>
    </row>
    <row r="1232" spans="1:3" x14ac:dyDescent="0.25">
      <c r="A1232" s="2">
        <v>42926</v>
      </c>
      <c r="B1232">
        <v>149.03862809631039</v>
      </c>
      <c r="C1232">
        <v>108.9760068551842</v>
      </c>
    </row>
    <row r="1233" spans="1:3" x14ac:dyDescent="0.25">
      <c r="A1233" s="2">
        <v>42927</v>
      </c>
      <c r="B1233">
        <v>148.207171314741</v>
      </c>
      <c r="C1233">
        <v>108.9867180805484</v>
      </c>
    </row>
    <row r="1234" spans="1:3" x14ac:dyDescent="0.25">
      <c r="A1234" s="2">
        <v>42928</v>
      </c>
      <c r="B1234">
        <v>150.0086610081413</v>
      </c>
      <c r="C1234">
        <v>109.21165381319619</v>
      </c>
    </row>
    <row r="1235" spans="1:3" x14ac:dyDescent="0.25">
      <c r="A1235" s="2">
        <v>42929</v>
      </c>
      <c r="B1235">
        <v>150.56296552918761</v>
      </c>
      <c r="C1235">
        <v>109.10454155955441</v>
      </c>
    </row>
    <row r="1236" spans="1:3" x14ac:dyDescent="0.25">
      <c r="A1236" s="2">
        <v>42930</v>
      </c>
      <c r="B1236">
        <v>150.21652520353371</v>
      </c>
      <c r="C1236">
        <v>109.1580976863753</v>
      </c>
    </row>
    <row r="1237" spans="1:3" x14ac:dyDescent="0.25">
      <c r="A1237" s="2">
        <v>42931</v>
      </c>
      <c r="B1237">
        <v>150.21652520353371</v>
      </c>
      <c r="C1237">
        <v>109.1580976863753</v>
      </c>
    </row>
    <row r="1238" spans="1:3" x14ac:dyDescent="0.25">
      <c r="A1238" s="2">
        <v>42932</v>
      </c>
      <c r="B1238">
        <v>150.21652520353371</v>
      </c>
      <c r="C1238">
        <v>109.1580976863753</v>
      </c>
    </row>
    <row r="1239" spans="1:3" x14ac:dyDescent="0.25">
      <c r="A1239" s="2">
        <v>42933</v>
      </c>
      <c r="B1239">
        <v>150.45903343149141</v>
      </c>
      <c r="C1239">
        <v>109.27592116538131</v>
      </c>
    </row>
    <row r="1240" spans="1:3" x14ac:dyDescent="0.25">
      <c r="A1240" s="2">
        <v>42934</v>
      </c>
      <c r="B1240">
        <v>148.91737398233161</v>
      </c>
      <c r="C1240">
        <v>109.4794344473008</v>
      </c>
    </row>
    <row r="1241" spans="1:3" x14ac:dyDescent="0.25">
      <c r="A1241" s="2">
        <v>42935</v>
      </c>
      <c r="B1241">
        <v>150.30313528494719</v>
      </c>
      <c r="C1241">
        <v>109.52227934875749</v>
      </c>
    </row>
    <row r="1242" spans="1:3" x14ac:dyDescent="0.25">
      <c r="A1242" s="2">
        <v>42936</v>
      </c>
      <c r="B1242">
        <v>149.19452624285469</v>
      </c>
      <c r="C1242">
        <v>109.55441302485001</v>
      </c>
    </row>
    <row r="1243" spans="1:3" x14ac:dyDescent="0.25">
      <c r="A1243" s="2">
        <v>42937</v>
      </c>
      <c r="B1243">
        <v>148.58825567296029</v>
      </c>
      <c r="C1243">
        <v>109.7150814053128</v>
      </c>
    </row>
    <row r="1244" spans="1:3" x14ac:dyDescent="0.25">
      <c r="A1244" s="2">
        <v>42938</v>
      </c>
      <c r="B1244">
        <v>148.58825567296029</v>
      </c>
      <c r="C1244">
        <v>109.7150814053128</v>
      </c>
    </row>
    <row r="1245" spans="1:3" x14ac:dyDescent="0.25">
      <c r="A1245" s="2">
        <v>42939</v>
      </c>
      <c r="B1245">
        <v>148.58825567296029</v>
      </c>
      <c r="C1245">
        <v>109.7150814053128</v>
      </c>
    </row>
    <row r="1246" spans="1:3" x14ac:dyDescent="0.25">
      <c r="A1246" s="2">
        <v>42940</v>
      </c>
      <c r="B1246">
        <v>148.46700155898151</v>
      </c>
      <c r="C1246">
        <v>109.6829477292202</v>
      </c>
    </row>
    <row r="1247" spans="1:3" x14ac:dyDescent="0.25">
      <c r="A1247" s="2">
        <v>42941</v>
      </c>
      <c r="B1247">
        <v>149.177204226572</v>
      </c>
      <c r="C1247">
        <v>109.35089974293059</v>
      </c>
    </row>
    <row r="1248" spans="1:3" x14ac:dyDescent="0.25">
      <c r="A1248" s="2">
        <v>42942</v>
      </c>
      <c r="B1248">
        <v>149.4197124545297</v>
      </c>
      <c r="C1248">
        <v>109.4580119965724</v>
      </c>
    </row>
    <row r="1249" spans="1:3" x14ac:dyDescent="0.25">
      <c r="A1249" s="2">
        <v>42943</v>
      </c>
      <c r="B1249">
        <v>149.28113632426809</v>
      </c>
      <c r="C1249">
        <v>109.4687232219366</v>
      </c>
    </row>
    <row r="1250" spans="1:3" x14ac:dyDescent="0.25">
      <c r="A1250" s="2">
        <v>42944</v>
      </c>
      <c r="B1250">
        <v>147.53161267971589</v>
      </c>
      <c r="C1250">
        <v>109.4794344473008</v>
      </c>
    </row>
    <row r="1251" spans="1:3" x14ac:dyDescent="0.25">
      <c r="A1251" s="2">
        <v>42945</v>
      </c>
      <c r="B1251">
        <v>147.53161267971589</v>
      </c>
      <c r="C1251">
        <v>109.4794344473008</v>
      </c>
    </row>
    <row r="1252" spans="1:3" x14ac:dyDescent="0.25">
      <c r="A1252" s="2">
        <v>42946</v>
      </c>
      <c r="B1252">
        <v>147.53161267971589</v>
      </c>
      <c r="C1252">
        <v>109.4794344473008</v>
      </c>
    </row>
    <row r="1253" spans="1:3" x14ac:dyDescent="0.25">
      <c r="A1253" s="2">
        <v>42947</v>
      </c>
      <c r="B1253">
        <v>147.3757145331717</v>
      </c>
      <c r="C1253">
        <v>109.5115681233933</v>
      </c>
    </row>
    <row r="1254" spans="1:3" x14ac:dyDescent="0.25">
      <c r="A1254" s="2">
        <v>42948</v>
      </c>
      <c r="B1254">
        <v>147.70483284254291</v>
      </c>
      <c r="C1254">
        <v>109.75792630676951</v>
      </c>
    </row>
    <row r="1255" spans="1:3" x14ac:dyDescent="0.25">
      <c r="A1255" s="2">
        <v>42949</v>
      </c>
      <c r="B1255">
        <v>146.7694439632773</v>
      </c>
      <c r="C1255">
        <v>109.7365038560411</v>
      </c>
    </row>
    <row r="1256" spans="1:3" x14ac:dyDescent="0.25">
      <c r="A1256" s="2">
        <v>42950</v>
      </c>
      <c r="B1256">
        <v>146.71747791442931</v>
      </c>
      <c r="C1256">
        <v>109.9293059125964</v>
      </c>
    </row>
    <row r="1257" spans="1:3" x14ac:dyDescent="0.25">
      <c r="A1257" s="2">
        <v>42951</v>
      </c>
      <c r="B1257">
        <v>148.44967954269879</v>
      </c>
      <c r="C1257">
        <v>109.80077120822619</v>
      </c>
    </row>
    <row r="1258" spans="1:3" x14ac:dyDescent="0.25">
      <c r="A1258" s="2">
        <v>42952</v>
      </c>
      <c r="B1258">
        <v>148.44967954269879</v>
      </c>
      <c r="C1258">
        <v>109.80077120822619</v>
      </c>
    </row>
    <row r="1259" spans="1:3" x14ac:dyDescent="0.25">
      <c r="A1259" s="2">
        <v>42953</v>
      </c>
      <c r="B1259">
        <v>148.44967954269879</v>
      </c>
      <c r="C1259">
        <v>109.80077120822619</v>
      </c>
    </row>
    <row r="1260" spans="1:3" x14ac:dyDescent="0.25">
      <c r="A1260" s="2">
        <v>42954</v>
      </c>
      <c r="B1260">
        <v>147.99930711934871</v>
      </c>
      <c r="C1260">
        <v>109.83290488431879</v>
      </c>
    </row>
    <row r="1261" spans="1:3" x14ac:dyDescent="0.25">
      <c r="A1261" s="2">
        <v>42955</v>
      </c>
      <c r="B1261">
        <v>148.84808591720079</v>
      </c>
      <c r="C1261">
        <v>109.7472150814053</v>
      </c>
    </row>
    <row r="1262" spans="1:3" x14ac:dyDescent="0.25">
      <c r="A1262" s="2">
        <v>42956</v>
      </c>
      <c r="B1262">
        <v>147.77412090767359</v>
      </c>
      <c r="C1262">
        <v>109.8864610111397</v>
      </c>
    </row>
    <row r="1263" spans="1:3" x14ac:dyDescent="0.25">
      <c r="A1263" s="2">
        <v>42957</v>
      </c>
      <c r="B1263">
        <v>146.75212194699461</v>
      </c>
      <c r="C1263">
        <v>110.00428449014569</v>
      </c>
    </row>
    <row r="1264" spans="1:3" x14ac:dyDescent="0.25">
      <c r="A1264" s="2">
        <v>42958</v>
      </c>
      <c r="B1264">
        <v>145.366360644379</v>
      </c>
      <c r="C1264">
        <v>110.0578406169666</v>
      </c>
    </row>
    <row r="1265" spans="1:3" x14ac:dyDescent="0.25">
      <c r="A1265" s="2">
        <v>42959</v>
      </c>
      <c r="B1265">
        <v>145.366360644379</v>
      </c>
      <c r="C1265">
        <v>110.0578406169666</v>
      </c>
    </row>
    <row r="1266" spans="1:3" x14ac:dyDescent="0.25">
      <c r="A1266" s="2">
        <v>42960</v>
      </c>
      <c r="B1266">
        <v>145.366360644379</v>
      </c>
      <c r="C1266">
        <v>110.0578406169666</v>
      </c>
    </row>
    <row r="1267" spans="1:3" x14ac:dyDescent="0.25">
      <c r="A1267" s="2">
        <v>42961</v>
      </c>
      <c r="B1267">
        <v>146.9773081586697</v>
      </c>
      <c r="C1267">
        <v>109.97215081405309</v>
      </c>
    </row>
    <row r="1268" spans="1:3" x14ac:dyDescent="0.25">
      <c r="A1268" s="2">
        <v>42962</v>
      </c>
      <c r="B1268">
        <v>147.44500259830249</v>
      </c>
      <c r="C1268">
        <v>109.83290488431879</v>
      </c>
    </row>
    <row r="1269" spans="1:3" x14ac:dyDescent="0.25">
      <c r="A1269" s="2">
        <v>42963</v>
      </c>
      <c r="B1269">
        <v>148.22449333102369</v>
      </c>
      <c r="C1269">
        <v>109.8757497857755</v>
      </c>
    </row>
    <row r="1270" spans="1:3" x14ac:dyDescent="0.25">
      <c r="A1270" s="2">
        <v>42964</v>
      </c>
      <c r="B1270">
        <v>147.01195219123511</v>
      </c>
      <c r="C1270">
        <v>109.9935732647815</v>
      </c>
    </row>
    <row r="1271" spans="1:3" x14ac:dyDescent="0.25">
      <c r="A1271" s="2">
        <v>42965</v>
      </c>
      <c r="B1271">
        <v>146.04191927940411</v>
      </c>
      <c r="C1271">
        <v>110.03641816623821</v>
      </c>
    </row>
    <row r="1272" spans="1:3" x14ac:dyDescent="0.25">
      <c r="A1272" s="2">
        <v>42966</v>
      </c>
      <c r="B1272">
        <v>146.04191927940411</v>
      </c>
      <c r="C1272">
        <v>110.03641816623821</v>
      </c>
    </row>
    <row r="1273" spans="1:3" x14ac:dyDescent="0.25">
      <c r="A1273" s="2">
        <v>42967</v>
      </c>
      <c r="B1273">
        <v>146.04191927940411</v>
      </c>
      <c r="C1273">
        <v>110.03641816623821</v>
      </c>
    </row>
    <row r="1274" spans="1:3" x14ac:dyDescent="0.25">
      <c r="A1274" s="2">
        <v>42968</v>
      </c>
      <c r="B1274">
        <v>144.93331023731159</v>
      </c>
      <c r="C1274">
        <v>110.0899742930591</v>
      </c>
    </row>
    <row r="1275" spans="1:3" x14ac:dyDescent="0.25">
      <c r="A1275" s="2">
        <v>42969</v>
      </c>
      <c r="B1275">
        <v>146.44032565390609</v>
      </c>
      <c r="C1275">
        <v>109.9935732647815</v>
      </c>
    </row>
    <row r="1276" spans="1:3" x14ac:dyDescent="0.25">
      <c r="A1276" s="2">
        <v>42970</v>
      </c>
      <c r="B1276">
        <v>145.97263121427329</v>
      </c>
      <c r="C1276">
        <v>110.1328191945158</v>
      </c>
    </row>
    <row r="1277" spans="1:3" x14ac:dyDescent="0.25">
      <c r="A1277" s="2">
        <v>42971</v>
      </c>
      <c r="B1277">
        <v>145.64351290490211</v>
      </c>
      <c r="C1277">
        <v>110.0792630676949</v>
      </c>
    </row>
    <row r="1278" spans="1:3" x14ac:dyDescent="0.25">
      <c r="A1278" s="2">
        <v>42972</v>
      </c>
      <c r="B1278">
        <v>145.29707257924821</v>
      </c>
      <c r="C1278">
        <v>110.1221079691517</v>
      </c>
    </row>
    <row r="1279" spans="1:3" x14ac:dyDescent="0.25">
      <c r="A1279" s="2">
        <v>42973</v>
      </c>
      <c r="B1279">
        <v>145.29707257924821</v>
      </c>
      <c r="C1279">
        <v>110.1221079691517</v>
      </c>
    </row>
    <row r="1280" spans="1:3" x14ac:dyDescent="0.25">
      <c r="A1280" s="2">
        <v>42974</v>
      </c>
      <c r="B1280">
        <v>145.29707257924821</v>
      </c>
      <c r="C1280">
        <v>110.1221079691517</v>
      </c>
    </row>
    <row r="1281" spans="1:3" x14ac:dyDescent="0.25">
      <c r="A1281" s="2">
        <v>42975</v>
      </c>
      <c r="B1281">
        <v>144.27507361856919</v>
      </c>
      <c r="C1281">
        <v>110.17566409597261</v>
      </c>
    </row>
    <row r="1282" spans="1:3" x14ac:dyDescent="0.25">
      <c r="A1282" s="2">
        <v>42976</v>
      </c>
      <c r="B1282">
        <v>143.13182054391129</v>
      </c>
      <c r="C1282">
        <v>110.3041988003428</v>
      </c>
    </row>
    <row r="1283" spans="1:3" x14ac:dyDescent="0.25">
      <c r="A1283" s="2">
        <v>42977</v>
      </c>
      <c r="B1283">
        <v>144.88134418846349</v>
      </c>
      <c r="C1283">
        <v>110.2292202227935</v>
      </c>
    </row>
    <row r="1284" spans="1:3" x14ac:dyDescent="0.25">
      <c r="A1284" s="2">
        <v>42978</v>
      </c>
      <c r="B1284">
        <v>146.14585137710031</v>
      </c>
      <c r="C1284">
        <v>110.28277634961439</v>
      </c>
    </row>
    <row r="1285" spans="1:3" x14ac:dyDescent="0.25">
      <c r="A1285" s="2">
        <v>42979</v>
      </c>
      <c r="B1285">
        <v>146.90802009353891</v>
      </c>
      <c r="C1285">
        <v>110.14353041987999</v>
      </c>
    </row>
    <row r="1286" spans="1:3" x14ac:dyDescent="0.25">
      <c r="A1286" s="2">
        <v>42980</v>
      </c>
      <c r="B1286">
        <v>146.90802009353891</v>
      </c>
      <c r="C1286">
        <v>110.14353041987999</v>
      </c>
    </row>
    <row r="1287" spans="1:3" x14ac:dyDescent="0.25">
      <c r="A1287" s="2">
        <v>42981</v>
      </c>
      <c r="B1287">
        <v>146.90802009353891</v>
      </c>
      <c r="C1287">
        <v>110.14353041987999</v>
      </c>
    </row>
    <row r="1288" spans="1:3" x14ac:dyDescent="0.25">
      <c r="A1288" s="2">
        <v>42982</v>
      </c>
      <c r="B1288">
        <v>145.85137710029451</v>
      </c>
      <c r="C1288">
        <v>110.261353898886</v>
      </c>
    </row>
    <row r="1289" spans="1:3" x14ac:dyDescent="0.25">
      <c r="A1289" s="2">
        <v>42983</v>
      </c>
      <c r="B1289">
        <v>145.69547895375021</v>
      </c>
      <c r="C1289">
        <v>110.51842330762641</v>
      </c>
    </row>
    <row r="1290" spans="1:3" x14ac:dyDescent="0.25">
      <c r="A1290" s="2">
        <v>42984</v>
      </c>
      <c r="B1290">
        <v>145.53958080720599</v>
      </c>
      <c r="C1290">
        <v>110.4005998286204</v>
      </c>
    </row>
    <row r="1291" spans="1:3" x14ac:dyDescent="0.25">
      <c r="A1291" s="2">
        <v>42985</v>
      </c>
      <c r="B1291">
        <v>145.05456435129051</v>
      </c>
      <c r="C1291">
        <v>110.6041131105399</v>
      </c>
    </row>
    <row r="1292" spans="1:3" x14ac:dyDescent="0.25">
      <c r="A1292" s="2">
        <v>42986</v>
      </c>
      <c r="B1292">
        <v>145.14117443270399</v>
      </c>
      <c r="C1292">
        <v>110.5291345329906</v>
      </c>
    </row>
    <row r="1293" spans="1:3" x14ac:dyDescent="0.25">
      <c r="A1293" s="2">
        <v>42987</v>
      </c>
      <c r="B1293">
        <v>145.14117443270399</v>
      </c>
      <c r="C1293">
        <v>110.5291345329906</v>
      </c>
    </row>
    <row r="1294" spans="1:3" x14ac:dyDescent="0.25">
      <c r="A1294" s="2">
        <v>42988</v>
      </c>
      <c r="B1294">
        <v>145.14117443270399</v>
      </c>
      <c r="C1294">
        <v>110.5291345329906</v>
      </c>
    </row>
    <row r="1295" spans="1:3" x14ac:dyDescent="0.25">
      <c r="A1295" s="2">
        <v>42989</v>
      </c>
      <c r="B1295">
        <v>146.80408799584271</v>
      </c>
      <c r="C1295">
        <v>110.3041988003428</v>
      </c>
    </row>
    <row r="1296" spans="1:3" x14ac:dyDescent="0.25">
      <c r="A1296" s="2">
        <v>42990</v>
      </c>
      <c r="B1296">
        <v>147.49696864715051</v>
      </c>
      <c r="C1296">
        <v>110.0471293916024</v>
      </c>
    </row>
    <row r="1297" spans="1:3" x14ac:dyDescent="0.25">
      <c r="A1297" s="2">
        <v>42991</v>
      </c>
      <c r="B1297">
        <v>148.1378832496103</v>
      </c>
      <c r="C1297">
        <v>109.97215081405309</v>
      </c>
    </row>
    <row r="1298" spans="1:3" x14ac:dyDescent="0.25">
      <c r="A1298" s="2">
        <v>42992</v>
      </c>
      <c r="B1298">
        <v>148.41503551013341</v>
      </c>
      <c r="C1298">
        <v>109.9185946872322</v>
      </c>
    </row>
    <row r="1299" spans="1:3" x14ac:dyDescent="0.25">
      <c r="A1299" s="2">
        <v>42993</v>
      </c>
      <c r="B1299">
        <v>147.49696864715051</v>
      </c>
      <c r="C1299">
        <v>109.8436161096829</v>
      </c>
    </row>
    <row r="1300" spans="1:3" x14ac:dyDescent="0.25">
      <c r="A1300" s="2">
        <v>42994</v>
      </c>
      <c r="B1300">
        <v>147.49696864715051</v>
      </c>
      <c r="C1300">
        <v>109.8436161096829</v>
      </c>
    </row>
    <row r="1301" spans="1:3" x14ac:dyDescent="0.25">
      <c r="A1301" s="2">
        <v>42995</v>
      </c>
      <c r="B1301">
        <v>147.49696864715051</v>
      </c>
      <c r="C1301">
        <v>109.8436161096829</v>
      </c>
    </row>
    <row r="1302" spans="1:3" x14ac:dyDescent="0.25">
      <c r="A1302" s="2">
        <v>42996</v>
      </c>
      <c r="B1302">
        <v>148.0339511519141</v>
      </c>
      <c r="C1302">
        <v>109.790059982862</v>
      </c>
    </row>
    <row r="1303" spans="1:3" x14ac:dyDescent="0.25">
      <c r="A1303" s="2">
        <v>42997</v>
      </c>
      <c r="B1303">
        <v>148.05127316819679</v>
      </c>
      <c r="C1303">
        <v>109.7793487574979</v>
      </c>
    </row>
    <row r="1304" spans="1:3" x14ac:dyDescent="0.25">
      <c r="A1304" s="2">
        <v>42998</v>
      </c>
      <c r="B1304">
        <v>147.79144292395631</v>
      </c>
      <c r="C1304">
        <v>109.75792630676951</v>
      </c>
    </row>
    <row r="1305" spans="1:3" x14ac:dyDescent="0.25">
      <c r="A1305" s="2">
        <v>42999</v>
      </c>
      <c r="B1305">
        <v>148.22449333102369</v>
      </c>
      <c r="C1305">
        <v>109.6829477292202</v>
      </c>
    </row>
    <row r="1306" spans="1:3" x14ac:dyDescent="0.25">
      <c r="A1306" s="2">
        <v>43000</v>
      </c>
      <c r="B1306">
        <v>147.8607309890871</v>
      </c>
      <c r="C1306">
        <v>109.7472150814053</v>
      </c>
    </row>
    <row r="1307" spans="1:3" x14ac:dyDescent="0.25">
      <c r="A1307" s="2">
        <v>43001</v>
      </c>
      <c r="B1307">
        <v>147.8607309890871</v>
      </c>
      <c r="C1307">
        <v>109.7472150814053</v>
      </c>
    </row>
    <row r="1308" spans="1:3" x14ac:dyDescent="0.25">
      <c r="A1308" s="2">
        <v>43002</v>
      </c>
      <c r="B1308">
        <v>147.8607309890871</v>
      </c>
      <c r="C1308">
        <v>109.7472150814053</v>
      </c>
    </row>
    <row r="1309" spans="1:3" x14ac:dyDescent="0.25">
      <c r="A1309" s="2">
        <v>43003</v>
      </c>
      <c r="B1309">
        <v>148.86540793348351</v>
      </c>
      <c r="C1309">
        <v>109.9293059125964</v>
      </c>
    </row>
    <row r="1310" spans="1:3" x14ac:dyDescent="0.25">
      <c r="A1310" s="2">
        <v>43004</v>
      </c>
      <c r="B1310">
        <v>149.7661527801836</v>
      </c>
      <c r="C1310">
        <v>109.86503856041131</v>
      </c>
    </row>
    <row r="1311" spans="1:3" x14ac:dyDescent="0.25">
      <c r="A1311" s="2">
        <v>43005</v>
      </c>
      <c r="B1311">
        <v>150.1818811709683</v>
      </c>
      <c r="C1311">
        <v>109.5758354755784</v>
      </c>
    </row>
    <row r="1312" spans="1:3" x14ac:dyDescent="0.25">
      <c r="A1312" s="2">
        <v>43006</v>
      </c>
      <c r="B1312">
        <v>150.19920318725099</v>
      </c>
      <c r="C1312">
        <v>109.5115681233933</v>
      </c>
    </row>
    <row r="1313" spans="1:3" x14ac:dyDescent="0.25">
      <c r="A1313" s="2">
        <v>43007</v>
      </c>
      <c r="B1313">
        <v>150.42438939892611</v>
      </c>
      <c r="C1313">
        <v>109.55441302485001</v>
      </c>
    </row>
    <row r="1314" spans="1:3" x14ac:dyDescent="0.25">
      <c r="A1314" s="2">
        <v>43008</v>
      </c>
      <c r="B1314">
        <v>150.42438939892611</v>
      </c>
      <c r="C1314">
        <v>109.55441302485001</v>
      </c>
    </row>
    <row r="1315" spans="1:3" x14ac:dyDescent="0.25">
      <c r="A1315" s="2">
        <v>43009</v>
      </c>
      <c r="B1315">
        <v>150.42438939892611</v>
      </c>
      <c r="C1315">
        <v>109.55441302485001</v>
      </c>
    </row>
    <row r="1316" spans="1:3" x14ac:dyDescent="0.25">
      <c r="A1316" s="2">
        <v>43010</v>
      </c>
      <c r="B1316">
        <v>151.75818465269359</v>
      </c>
      <c r="C1316">
        <v>109.75792630676951</v>
      </c>
    </row>
    <row r="1317" spans="1:3" x14ac:dyDescent="0.25">
      <c r="A1317" s="2">
        <v>43011</v>
      </c>
      <c r="B1317">
        <v>151.86211675038979</v>
      </c>
      <c r="C1317">
        <v>109.7686375321337</v>
      </c>
    </row>
    <row r="1318" spans="1:3" x14ac:dyDescent="0.25">
      <c r="A1318" s="2">
        <v>43012</v>
      </c>
      <c r="B1318">
        <v>152.0873029620648</v>
      </c>
      <c r="C1318">
        <v>109.7793487574979</v>
      </c>
    </row>
    <row r="1319" spans="1:3" x14ac:dyDescent="0.25">
      <c r="A1319" s="2">
        <v>43013</v>
      </c>
      <c r="B1319">
        <v>152.9360817599169</v>
      </c>
      <c r="C1319">
        <v>109.72579263067691</v>
      </c>
    </row>
    <row r="1320" spans="1:3" x14ac:dyDescent="0.25">
      <c r="A1320" s="2">
        <v>43014</v>
      </c>
      <c r="B1320">
        <v>152.589641434263</v>
      </c>
      <c r="C1320">
        <v>109.6508140531277</v>
      </c>
    </row>
    <row r="1321" spans="1:3" x14ac:dyDescent="0.25">
      <c r="A1321" s="2">
        <v>43015</v>
      </c>
      <c r="B1321">
        <v>152.589641434263</v>
      </c>
      <c r="C1321">
        <v>109.6508140531277</v>
      </c>
    </row>
    <row r="1322" spans="1:3" x14ac:dyDescent="0.25">
      <c r="A1322" s="2">
        <v>43016</v>
      </c>
      <c r="B1322">
        <v>152.589641434263</v>
      </c>
      <c r="C1322">
        <v>109.6508140531277</v>
      </c>
    </row>
    <row r="1323" spans="1:3" x14ac:dyDescent="0.25">
      <c r="A1323" s="2">
        <v>43017</v>
      </c>
      <c r="B1323">
        <v>152.71089554824181</v>
      </c>
      <c r="C1323">
        <v>109.5758354755784</v>
      </c>
    </row>
    <row r="1324" spans="1:3" x14ac:dyDescent="0.25">
      <c r="A1324" s="2">
        <v>43018</v>
      </c>
      <c r="B1324">
        <v>152.12194699463021</v>
      </c>
      <c r="C1324">
        <v>109.75792630676951</v>
      </c>
    </row>
    <row r="1325" spans="1:3" x14ac:dyDescent="0.25">
      <c r="A1325" s="2">
        <v>43019</v>
      </c>
      <c r="B1325">
        <v>151.87943876667251</v>
      </c>
      <c r="C1325">
        <v>109.7686375321337</v>
      </c>
    </row>
    <row r="1326" spans="1:3" x14ac:dyDescent="0.25">
      <c r="A1326" s="2">
        <v>43020</v>
      </c>
      <c r="B1326">
        <v>152.0873029620648</v>
      </c>
      <c r="C1326">
        <v>109.8543273350471</v>
      </c>
    </row>
    <row r="1327" spans="1:3" x14ac:dyDescent="0.25">
      <c r="A1327" s="2">
        <v>43021</v>
      </c>
      <c r="B1327">
        <v>152.5376753854149</v>
      </c>
      <c r="C1327">
        <v>110.0471293916024</v>
      </c>
    </row>
    <row r="1328" spans="1:3" x14ac:dyDescent="0.25">
      <c r="A1328" s="2">
        <v>43022</v>
      </c>
      <c r="B1328">
        <v>152.5376753854149</v>
      </c>
      <c r="C1328">
        <v>110.0471293916024</v>
      </c>
    </row>
    <row r="1329" spans="1:3" x14ac:dyDescent="0.25">
      <c r="A1329" s="2">
        <v>43023</v>
      </c>
      <c r="B1329">
        <v>152.5376753854149</v>
      </c>
      <c r="C1329">
        <v>110.0471293916024</v>
      </c>
    </row>
    <row r="1330" spans="1:3" x14ac:dyDescent="0.25">
      <c r="A1330" s="2">
        <v>43024</v>
      </c>
      <c r="B1330">
        <v>152.8841157110688</v>
      </c>
      <c r="C1330">
        <v>110.0899742930591</v>
      </c>
    </row>
    <row r="1331" spans="1:3" x14ac:dyDescent="0.25">
      <c r="A1331" s="2">
        <v>43025</v>
      </c>
      <c r="B1331">
        <v>153.28252208557069</v>
      </c>
      <c r="C1331">
        <v>110.1221079691517</v>
      </c>
    </row>
    <row r="1332" spans="1:3" x14ac:dyDescent="0.25">
      <c r="A1332" s="2">
        <v>43026</v>
      </c>
      <c r="B1332">
        <v>153.45574224839771</v>
      </c>
      <c r="C1332">
        <v>109.97215081405309</v>
      </c>
    </row>
    <row r="1333" spans="1:3" x14ac:dyDescent="0.25">
      <c r="A1333" s="2">
        <v>43027</v>
      </c>
      <c r="B1333">
        <v>152.31248917373989</v>
      </c>
      <c r="C1333">
        <v>110.0149957155099</v>
      </c>
    </row>
    <row r="1334" spans="1:3" x14ac:dyDescent="0.25">
      <c r="A1334" s="2">
        <v>43028</v>
      </c>
      <c r="B1334">
        <v>153.5250303135285</v>
      </c>
      <c r="C1334">
        <v>109.5758354755784</v>
      </c>
    </row>
    <row r="1335" spans="1:3" x14ac:dyDescent="0.25">
      <c r="A1335" s="2">
        <v>43029</v>
      </c>
      <c r="B1335">
        <v>153.5250303135285</v>
      </c>
      <c r="C1335">
        <v>109.5758354755784</v>
      </c>
    </row>
    <row r="1336" spans="1:3" x14ac:dyDescent="0.25">
      <c r="A1336" s="2">
        <v>43030</v>
      </c>
      <c r="B1336">
        <v>153.5250303135285</v>
      </c>
      <c r="C1336">
        <v>109.5758354755784</v>
      </c>
    </row>
    <row r="1337" spans="1:3" x14ac:dyDescent="0.25">
      <c r="A1337" s="2">
        <v>43031</v>
      </c>
      <c r="B1337">
        <v>154.1832669322709</v>
      </c>
      <c r="C1337">
        <v>109.86503856041131</v>
      </c>
    </row>
    <row r="1338" spans="1:3" x14ac:dyDescent="0.25">
      <c r="A1338" s="2">
        <v>43032</v>
      </c>
      <c r="B1338">
        <v>153.6982504763555</v>
      </c>
      <c r="C1338">
        <v>109.6829477292202</v>
      </c>
    </row>
    <row r="1339" spans="1:3" x14ac:dyDescent="0.25">
      <c r="A1339" s="2">
        <v>43033</v>
      </c>
      <c r="B1339">
        <v>152.3298111900225</v>
      </c>
      <c r="C1339">
        <v>109.5972579263068</v>
      </c>
    </row>
    <row r="1340" spans="1:3" x14ac:dyDescent="0.25">
      <c r="A1340" s="2">
        <v>43034</v>
      </c>
      <c r="B1340">
        <v>154.21791096483631</v>
      </c>
      <c r="C1340">
        <v>109.6186803770351</v>
      </c>
    </row>
    <row r="1341" spans="1:3" x14ac:dyDescent="0.25">
      <c r="A1341" s="2">
        <v>43035</v>
      </c>
      <c r="B1341">
        <v>156.20994283734629</v>
      </c>
      <c r="C1341">
        <v>109.62939160239929</v>
      </c>
    </row>
    <row r="1342" spans="1:3" x14ac:dyDescent="0.25">
      <c r="A1342" s="2">
        <v>43036</v>
      </c>
      <c r="B1342">
        <v>156.20994283734629</v>
      </c>
      <c r="C1342">
        <v>109.62939160239929</v>
      </c>
    </row>
    <row r="1343" spans="1:3" x14ac:dyDescent="0.25">
      <c r="A1343" s="2">
        <v>43037</v>
      </c>
      <c r="B1343">
        <v>156.20994283734629</v>
      </c>
      <c r="C1343">
        <v>109.62939160239929</v>
      </c>
    </row>
    <row r="1344" spans="1:3" x14ac:dyDescent="0.25">
      <c r="A1344" s="2">
        <v>43038</v>
      </c>
      <c r="B1344">
        <v>155.48241815347311</v>
      </c>
      <c r="C1344">
        <v>110.0578406169666</v>
      </c>
    </row>
    <row r="1345" spans="1:3" x14ac:dyDescent="0.25">
      <c r="A1345" s="2">
        <v>43039</v>
      </c>
      <c r="B1345">
        <v>155.77689243027891</v>
      </c>
      <c r="C1345">
        <v>110.06855184233081</v>
      </c>
    </row>
    <row r="1346" spans="1:3" x14ac:dyDescent="0.25">
      <c r="A1346" s="2">
        <v>43040</v>
      </c>
      <c r="B1346">
        <v>156.4351290490213</v>
      </c>
      <c r="C1346">
        <v>110.11139674378749</v>
      </c>
    </row>
    <row r="1347" spans="1:3" x14ac:dyDescent="0.25">
      <c r="A1347" s="2">
        <v>43041</v>
      </c>
      <c r="B1347">
        <v>155.77689243027891</v>
      </c>
      <c r="C1347">
        <v>110.20779777206511</v>
      </c>
    </row>
    <row r="1348" spans="1:3" x14ac:dyDescent="0.25">
      <c r="A1348" s="2">
        <v>43042</v>
      </c>
      <c r="B1348">
        <v>156.66031526069631</v>
      </c>
      <c r="C1348">
        <v>110.2506426735219</v>
      </c>
    </row>
    <row r="1349" spans="1:3" x14ac:dyDescent="0.25">
      <c r="A1349" s="2">
        <v>43043</v>
      </c>
      <c r="B1349">
        <v>156.66031526069631</v>
      </c>
      <c r="C1349">
        <v>110.2506426735219</v>
      </c>
    </row>
    <row r="1350" spans="1:3" x14ac:dyDescent="0.25">
      <c r="A1350" s="2">
        <v>43044</v>
      </c>
      <c r="B1350">
        <v>156.66031526069631</v>
      </c>
      <c r="C1350">
        <v>110.2506426735219</v>
      </c>
    </row>
    <row r="1351" spans="1:3" x14ac:dyDescent="0.25">
      <c r="A1351" s="2">
        <v>43045</v>
      </c>
      <c r="B1351">
        <v>157.02407760263301</v>
      </c>
      <c r="C1351">
        <v>110.3684661525279</v>
      </c>
    </row>
    <row r="1352" spans="1:3" x14ac:dyDescent="0.25">
      <c r="A1352" s="2">
        <v>43046</v>
      </c>
      <c r="B1352">
        <v>157.31855187943879</v>
      </c>
      <c r="C1352">
        <v>110.45415595544129</v>
      </c>
    </row>
    <row r="1353" spans="1:3" x14ac:dyDescent="0.25">
      <c r="A1353" s="2">
        <v>43047</v>
      </c>
      <c r="B1353">
        <v>157.19729776545989</v>
      </c>
      <c r="C1353">
        <v>110.4005998286204</v>
      </c>
    </row>
    <row r="1354" spans="1:3" x14ac:dyDescent="0.25">
      <c r="A1354" s="2">
        <v>43048</v>
      </c>
      <c r="B1354">
        <v>155.8461804954097</v>
      </c>
      <c r="C1354">
        <v>110.17566409597261</v>
      </c>
    </row>
    <row r="1355" spans="1:3" x14ac:dyDescent="0.25">
      <c r="A1355" s="2">
        <v>43049</v>
      </c>
      <c r="B1355">
        <v>155.430452104625</v>
      </c>
      <c r="C1355">
        <v>109.69365895458439</v>
      </c>
    </row>
    <row r="1356" spans="1:3" x14ac:dyDescent="0.25">
      <c r="A1356" s="2">
        <v>43050</v>
      </c>
      <c r="B1356">
        <v>155.430452104625</v>
      </c>
      <c r="C1356">
        <v>109.69365895458439</v>
      </c>
    </row>
    <row r="1357" spans="1:3" x14ac:dyDescent="0.25">
      <c r="A1357" s="2">
        <v>43051</v>
      </c>
      <c r="B1357">
        <v>155.430452104625</v>
      </c>
      <c r="C1357">
        <v>109.69365895458439</v>
      </c>
    </row>
    <row r="1358" spans="1:3" x14ac:dyDescent="0.25">
      <c r="A1358" s="2">
        <v>43052</v>
      </c>
      <c r="B1358">
        <v>155.30919799064611</v>
      </c>
      <c r="C1358">
        <v>109.8757497857755</v>
      </c>
    </row>
    <row r="1359" spans="1:3" x14ac:dyDescent="0.25">
      <c r="A1359" s="2">
        <v>43053</v>
      </c>
      <c r="B1359">
        <v>153.55967434609391</v>
      </c>
      <c r="C1359">
        <v>109.7793487574979</v>
      </c>
    </row>
    <row r="1360" spans="1:3" x14ac:dyDescent="0.25">
      <c r="A1360" s="2">
        <v>43054</v>
      </c>
      <c r="B1360">
        <v>152.76286159708991</v>
      </c>
      <c r="C1360">
        <v>110.1006855184233</v>
      </c>
    </row>
    <row r="1361" spans="1:3" x14ac:dyDescent="0.25">
      <c r="A1361" s="2">
        <v>43055</v>
      </c>
      <c r="B1361">
        <v>153.97540273687861</v>
      </c>
      <c r="C1361">
        <v>109.9828620394173</v>
      </c>
    </row>
    <row r="1362" spans="1:3" x14ac:dyDescent="0.25">
      <c r="A1362" s="2">
        <v>43056</v>
      </c>
      <c r="B1362">
        <v>153.55967434609391</v>
      </c>
      <c r="C1362">
        <v>109.907883461868</v>
      </c>
    </row>
    <row r="1363" spans="1:3" x14ac:dyDescent="0.25">
      <c r="A1363" s="2">
        <v>43057</v>
      </c>
      <c r="B1363">
        <v>153.55967434609391</v>
      </c>
      <c r="C1363">
        <v>109.907883461868</v>
      </c>
    </row>
    <row r="1364" spans="1:3" x14ac:dyDescent="0.25">
      <c r="A1364" s="2">
        <v>43058</v>
      </c>
      <c r="B1364">
        <v>153.55967434609391</v>
      </c>
      <c r="C1364">
        <v>109.907883461868</v>
      </c>
    </row>
    <row r="1365" spans="1:3" x14ac:dyDescent="0.25">
      <c r="A1365" s="2">
        <v>43059</v>
      </c>
      <c r="B1365">
        <v>154.46041919279409</v>
      </c>
      <c r="C1365">
        <v>110.1006855184233</v>
      </c>
    </row>
    <row r="1366" spans="1:3" x14ac:dyDescent="0.25">
      <c r="A1366" s="2">
        <v>43060</v>
      </c>
      <c r="B1366">
        <v>155.46509613719039</v>
      </c>
      <c r="C1366">
        <v>110.1970865467009</v>
      </c>
    </row>
    <row r="1367" spans="1:3" x14ac:dyDescent="0.25">
      <c r="A1367" s="2">
        <v>43061</v>
      </c>
      <c r="B1367">
        <v>154.82418153473071</v>
      </c>
      <c r="C1367">
        <v>110.3041988003428</v>
      </c>
    </row>
    <row r="1368" spans="1:3" x14ac:dyDescent="0.25">
      <c r="A1368" s="2">
        <v>43062</v>
      </c>
      <c r="B1368">
        <v>154.35648709509789</v>
      </c>
      <c r="C1368">
        <v>110.1542416452442</v>
      </c>
    </row>
    <row r="1369" spans="1:3" x14ac:dyDescent="0.25">
      <c r="A1369" s="2">
        <v>43063</v>
      </c>
      <c r="B1369">
        <v>153.7675385414862</v>
      </c>
      <c r="C1369">
        <v>110.2292202227935</v>
      </c>
    </row>
    <row r="1370" spans="1:3" x14ac:dyDescent="0.25">
      <c r="A1370" s="2">
        <v>43064</v>
      </c>
      <c r="B1370">
        <v>153.7675385414862</v>
      </c>
      <c r="C1370">
        <v>110.2292202227935</v>
      </c>
    </row>
    <row r="1371" spans="1:3" x14ac:dyDescent="0.25">
      <c r="A1371" s="2">
        <v>43065</v>
      </c>
      <c r="B1371">
        <v>153.7675385414862</v>
      </c>
      <c r="C1371">
        <v>110.2292202227935</v>
      </c>
    </row>
    <row r="1372" spans="1:3" x14ac:dyDescent="0.25">
      <c r="A1372" s="2">
        <v>43066</v>
      </c>
      <c r="B1372">
        <v>153.49038628096309</v>
      </c>
      <c r="C1372">
        <v>110.28277634961439</v>
      </c>
    </row>
    <row r="1373" spans="1:3" x14ac:dyDescent="0.25">
      <c r="A1373" s="2">
        <v>43067</v>
      </c>
      <c r="B1373">
        <v>154.56435129049021</v>
      </c>
      <c r="C1373">
        <v>110.1328191945158</v>
      </c>
    </row>
    <row r="1374" spans="1:3" x14ac:dyDescent="0.25">
      <c r="A1374" s="2">
        <v>43068</v>
      </c>
      <c r="B1374">
        <v>155.29187597436339</v>
      </c>
      <c r="C1374">
        <v>110.0899742930591</v>
      </c>
    </row>
    <row r="1375" spans="1:3" x14ac:dyDescent="0.25">
      <c r="A1375" s="2">
        <v>43069</v>
      </c>
      <c r="B1375">
        <v>155.23990992551529</v>
      </c>
      <c r="C1375">
        <v>110.0578406169666</v>
      </c>
    </row>
    <row r="1376" spans="1:3" x14ac:dyDescent="0.25">
      <c r="A1376" s="2">
        <v>43070</v>
      </c>
      <c r="B1376">
        <v>153.90611467174779</v>
      </c>
      <c r="C1376">
        <v>110.3577549271637</v>
      </c>
    </row>
    <row r="1377" spans="1:3" x14ac:dyDescent="0.25">
      <c r="A1377" s="2">
        <v>43071</v>
      </c>
      <c r="B1377">
        <v>153.90611467174779</v>
      </c>
      <c r="C1377">
        <v>110.3577549271637</v>
      </c>
    </row>
    <row r="1378" spans="1:3" x14ac:dyDescent="0.25">
      <c r="A1378" s="2">
        <v>43072</v>
      </c>
      <c r="B1378">
        <v>153.90611467174779</v>
      </c>
      <c r="C1378">
        <v>110.3577549271637</v>
      </c>
    </row>
    <row r="1379" spans="1:3" x14ac:dyDescent="0.25">
      <c r="A1379" s="2">
        <v>43073</v>
      </c>
      <c r="B1379">
        <v>156.26190888619439</v>
      </c>
      <c r="C1379">
        <v>110.11139674378749</v>
      </c>
    </row>
    <row r="1380" spans="1:3" x14ac:dyDescent="0.25">
      <c r="A1380" s="2">
        <v>43074</v>
      </c>
      <c r="B1380">
        <v>156.22726485362901</v>
      </c>
      <c r="C1380">
        <v>110.3577549271637</v>
      </c>
    </row>
    <row r="1381" spans="1:3" x14ac:dyDescent="0.25">
      <c r="A1381" s="2">
        <v>43075</v>
      </c>
      <c r="B1381">
        <v>155.7942144465616</v>
      </c>
      <c r="C1381">
        <v>110.31491002570699</v>
      </c>
    </row>
    <row r="1382" spans="1:3" x14ac:dyDescent="0.25">
      <c r="A1382" s="2">
        <v>43076</v>
      </c>
      <c r="B1382">
        <v>156.0886887233674</v>
      </c>
      <c r="C1382">
        <v>110.2292202227935</v>
      </c>
    </row>
    <row r="1383" spans="1:3" x14ac:dyDescent="0.25">
      <c r="A1383" s="2">
        <v>43077</v>
      </c>
      <c r="B1383">
        <v>156.98943357006749</v>
      </c>
      <c r="C1383">
        <v>110.37917737789201</v>
      </c>
    </row>
    <row r="1384" spans="1:3" x14ac:dyDescent="0.25">
      <c r="A1384" s="2">
        <v>43078</v>
      </c>
      <c r="B1384">
        <v>156.98943357006749</v>
      </c>
      <c r="C1384">
        <v>110.37917737789201</v>
      </c>
    </row>
    <row r="1385" spans="1:3" x14ac:dyDescent="0.25">
      <c r="A1385" s="2">
        <v>43079</v>
      </c>
      <c r="B1385">
        <v>156.98943357006749</v>
      </c>
      <c r="C1385">
        <v>110.37917737789201</v>
      </c>
    </row>
    <row r="1386" spans="1:3" x14ac:dyDescent="0.25">
      <c r="A1386" s="2">
        <v>43080</v>
      </c>
      <c r="B1386">
        <v>157.00675558635029</v>
      </c>
      <c r="C1386">
        <v>110.3898886032562</v>
      </c>
    </row>
    <row r="1387" spans="1:3" x14ac:dyDescent="0.25">
      <c r="A1387" s="2">
        <v>43081</v>
      </c>
      <c r="B1387">
        <v>158.6350251169236</v>
      </c>
      <c r="C1387">
        <v>110.3256212510711</v>
      </c>
    </row>
    <row r="1388" spans="1:3" x14ac:dyDescent="0.25">
      <c r="A1388" s="2">
        <v>43082</v>
      </c>
      <c r="B1388">
        <v>158.27126277498701</v>
      </c>
      <c r="C1388">
        <v>110.4327335047129</v>
      </c>
    </row>
    <row r="1389" spans="1:3" x14ac:dyDescent="0.25">
      <c r="A1389" s="2">
        <v>43083</v>
      </c>
      <c r="B1389">
        <v>157.66499220509269</v>
      </c>
      <c r="C1389">
        <v>110.4648671808055</v>
      </c>
    </row>
    <row r="1390" spans="1:3" x14ac:dyDescent="0.25">
      <c r="A1390" s="2">
        <v>43084</v>
      </c>
      <c r="B1390">
        <v>158.046076563312</v>
      </c>
      <c r="C1390">
        <v>110.51842330762641</v>
      </c>
    </row>
    <row r="1391" spans="1:3" x14ac:dyDescent="0.25">
      <c r="A1391" s="2">
        <v>43085</v>
      </c>
      <c r="B1391">
        <v>158.046076563312</v>
      </c>
      <c r="C1391">
        <v>110.51842330762641</v>
      </c>
    </row>
    <row r="1392" spans="1:3" x14ac:dyDescent="0.25">
      <c r="A1392" s="2">
        <v>43086</v>
      </c>
      <c r="B1392">
        <v>158.046076563312</v>
      </c>
      <c r="C1392">
        <v>110.51842330762641</v>
      </c>
    </row>
    <row r="1393" spans="1:3" x14ac:dyDescent="0.25">
      <c r="A1393" s="2">
        <v>43087</v>
      </c>
      <c r="B1393">
        <v>158.94682141001209</v>
      </c>
      <c r="C1393">
        <v>110.4434447300771</v>
      </c>
    </row>
    <row r="1394" spans="1:3" x14ac:dyDescent="0.25">
      <c r="A1394" s="2">
        <v>43088</v>
      </c>
      <c r="B1394">
        <v>158.1846526935735</v>
      </c>
      <c r="C1394">
        <v>109.9185946872322</v>
      </c>
    </row>
    <row r="1395" spans="1:3" x14ac:dyDescent="0.25">
      <c r="A1395" s="2">
        <v>43089</v>
      </c>
      <c r="B1395">
        <v>157.2319417980253</v>
      </c>
      <c r="C1395">
        <v>109.6508140531277</v>
      </c>
    </row>
    <row r="1396" spans="1:3" x14ac:dyDescent="0.25">
      <c r="A1396" s="2">
        <v>43090</v>
      </c>
      <c r="B1396">
        <v>157.92482244933311</v>
      </c>
      <c r="C1396">
        <v>109.907883461868</v>
      </c>
    </row>
    <row r="1397" spans="1:3" x14ac:dyDescent="0.25">
      <c r="A1397" s="2">
        <v>43091</v>
      </c>
      <c r="B1397">
        <v>157.9421444656158</v>
      </c>
      <c r="C1397">
        <v>109.75792630676951</v>
      </c>
    </row>
    <row r="1398" spans="1:3" x14ac:dyDescent="0.25">
      <c r="A1398" s="2">
        <v>43092</v>
      </c>
      <c r="B1398">
        <v>157.9421444656158</v>
      </c>
      <c r="C1398">
        <v>109.75792630676951</v>
      </c>
    </row>
    <row r="1399" spans="1:3" x14ac:dyDescent="0.25">
      <c r="A1399" s="2">
        <v>43093</v>
      </c>
      <c r="B1399">
        <v>157.9421444656158</v>
      </c>
      <c r="C1399">
        <v>109.75792630676951</v>
      </c>
    </row>
    <row r="1400" spans="1:3" x14ac:dyDescent="0.25">
      <c r="A1400" s="2">
        <v>43094</v>
      </c>
      <c r="B1400">
        <v>157.9421444656158</v>
      </c>
      <c r="C1400">
        <v>109.75792630676951</v>
      </c>
    </row>
    <row r="1401" spans="1:3" x14ac:dyDescent="0.25">
      <c r="A1401" s="2">
        <v>43095</v>
      </c>
      <c r="B1401">
        <v>157.9421444656158</v>
      </c>
      <c r="C1401">
        <v>109.80077120822619</v>
      </c>
    </row>
    <row r="1402" spans="1:3" x14ac:dyDescent="0.25">
      <c r="A1402" s="2">
        <v>43096</v>
      </c>
      <c r="B1402">
        <v>157.85553438420229</v>
      </c>
      <c r="C1402">
        <v>110.1649528706084</v>
      </c>
    </row>
    <row r="1403" spans="1:3" x14ac:dyDescent="0.25">
      <c r="A1403" s="2">
        <v>43097</v>
      </c>
      <c r="B1403">
        <v>157.14533171661179</v>
      </c>
      <c r="C1403">
        <v>110.00428449014569</v>
      </c>
    </row>
    <row r="1404" spans="1:3" x14ac:dyDescent="0.25">
      <c r="A1404" s="2">
        <v>43098</v>
      </c>
      <c r="B1404">
        <v>156.52173913043481</v>
      </c>
      <c r="C1404">
        <v>109.8436161096829</v>
      </c>
    </row>
    <row r="1405" spans="1:3" x14ac:dyDescent="0.25">
      <c r="A1405" s="2">
        <v>43099</v>
      </c>
      <c r="B1405">
        <v>156.52173913043481</v>
      </c>
      <c r="C1405">
        <v>109.8436161096829</v>
      </c>
    </row>
    <row r="1406" spans="1:3" x14ac:dyDescent="0.25">
      <c r="A1406" s="2">
        <v>43100</v>
      </c>
      <c r="B1406">
        <v>156.52173913043481</v>
      </c>
      <c r="C1406">
        <v>109.8436161096829</v>
      </c>
    </row>
    <row r="1407" spans="1:3" x14ac:dyDescent="0.25">
      <c r="A1407" s="2">
        <v>43101</v>
      </c>
      <c r="B1407">
        <v>156.52173913043481</v>
      </c>
      <c r="C1407">
        <v>109.8436161096829</v>
      </c>
    </row>
    <row r="1408" spans="1:3" x14ac:dyDescent="0.25">
      <c r="A1408" s="2">
        <v>43102</v>
      </c>
      <c r="B1408">
        <v>156.46977308158671</v>
      </c>
      <c r="C1408">
        <v>109.790059982862</v>
      </c>
    </row>
    <row r="1409" spans="1:3" x14ac:dyDescent="0.25">
      <c r="A1409" s="2">
        <v>43103</v>
      </c>
      <c r="B1409">
        <v>157.66499220509269</v>
      </c>
      <c r="C1409">
        <v>109.7365038560411</v>
      </c>
    </row>
    <row r="1410" spans="1:3" x14ac:dyDescent="0.25">
      <c r="A1410" s="2">
        <v>43104</v>
      </c>
      <c r="B1410">
        <v>158.54841503551009</v>
      </c>
      <c r="C1410">
        <v>109.8864610111397</v>
      </c>
    </row>
    <row r="1411" spans="1:3" x14ac:dyDescent="0.25">
      <c r="A1411" s="2">
        <v>43105</v>
      </c>
      <c r="B1411">
        <v>159.63970206132001</v>
      </c>
      <c r="C1411">
        <v>109.6829477292202</v>
      </c>
    </row>
    <row r="1412" spans="1:3" x14ac:dyDescent="0.25">
      <c r="A1412" s="2">
        <v>43106</v>
      </c>
      <c r="B1412">
        <v>159.63970206132001</v>
      </c>
      <c r="C1412">
        <v>109.6829477292202</v>
      </c>
    </row>
    <row r="1413" spans="1:3" x14ac:dyDescent="0.25">
      <c r="A1413" s="2">
        <v>43107</v>
      </c>
      <c r="B1413">
        <v>159.63970206132001</v>
      </c>
      <c r="C1413">
        <v>109.6829477292202</v>
      </c>
    </row>
    <row r="1414" spans="1:3" x14ac:dyDescent="0.25">
      <c r="A1414" s="2">
        <v>43108</v>
      </c>
      <c r="B1414">
        <v>160.71366707084709</v>
      </c>
      <c r="C1414">
        <v>109.907883461868</v>
      </c>
    </row>
    <row r="1415" spans="1:3" x14ac:dyDescent="0.25">
      <c r="A1415" s="2">
        <v>43109</v>
      </c>
      <c r="B1415">
        <v>161.96085224320109</v>
      </c>
      <c r="C1415">
        <v>109.62939160239929</v>
      </c>
    </row>
    <row r="1416" spans="1:3" x14ac:dyDescent="0.25">
      <c r="A1416" s="2">
        <v>43110</v>
      </c>
      <c r="B1416">
        <v>160.97349731508751</v>
      </c>
      <c r="C1416">
        <v>109.5758354755784</v>
      </c>
    </row>
    <row r="1417" spans="1:3" x14ac:dyDescent="0.25">
      <c r="A1417" s="2">
        <v>43111</v>
      </c>
      <c r="B1417">
        <v>160.488480859172</v>
      </c>
      <c r="C1417">
        <v>109.5329905741217</v>
      </c>
    </row>
    <row r="1418" spans="1:3" x14ac:dyDescent="0.25">
      <c r="A1418" s="2">
        <v>43112</v>
      </c>
      <c r="B1418">
        <v>160.76563311969511</v>
      </c>
      <c r="C1418">
        <v>109.5437017994858</v>
      </c>
    </row>
    <row r="1419" spans="1:3" x14ac:dyDescent="0.25">
      <c r="A1419" s="2">
        <v>43113</v>
      </c>
      <c r="B1419">
        <v>160.76563311969511</v>
      </c>
      <c r="C1419">
        <v>109.5437017994858</v>
      </c>
    </row>
    <row r="1420" spans="1:3" x14ac:dyDescent="0.25">
      <c r="A1420" s="2">
        <v>43114</v>
      </c>
      <c r="B1420">
        <v>160.76563311969511</v>
      </c>
      <c r="C1420">
        <v>109.5437017994858</v>
      </c>
    </row>
    <row r="1421" spans="1:3" x14ac:dyDescent="0.25">
      <c r="A1421" s="2">
        <v>43115</v>
      </c>
      <c r="B1421">
        <v>159.88221028927771</v>
      </c>
      <c r="C1421">
        <v>109.38303341902311</v>
      </c>
    </row>
    <row r="1422" spans="1:3" x14ac:dyDescent="0.25">
      <c r="A1422" s="2">
        <v>43116</v>
      </c>
      <c r="B1422">
        <v>160.33258271262781</v>
      </c>
      <c r="C1422">
        <v>109.4794344473008</v>
      </c>
    </row>
    <row r="1423" spans="1:3" x14ac:dyDescent="0.25">
      <c r="A1423" s="2">
        <v>43117</v>
      </c>
      <c r="B1423">
        <v>160.1420405335181</v>
      </c>
      <c r="C1423">
        <v>109.58654670094261</v>
      </c>
    </row>
    <row r="1424" spans="1:3" x14ac:dyDescent="0.25">
      <c r="A1424" s="2">
        <v>43118</v>
      </c>
      <c r="B1424">
        <v>160.2459726312143</v>
      </c>
      <c r="C1424">
        <v>109.2330762639246</v>
      </c>
    </row>
    <row r="1425" spans="1:3" x14ac:dyDescent="0.25">
      <c r="A1425" s="2">
        <v>43119</v>
      </c>
      <c r="B1425">
        <v>160.7829551359778</v>
      </c>
      <c r="C1425">
        <v>109.3401885175664</v>
      </c>
    </row>
    <row r="1426" spans="1:3" x14ac:dyDescent="0.25">
      <c r="A1426" s="2">
        <v>43120</v>
      </c>
      <c r="B1426">
        <v>160.7829551359778</v>
      </c>
      <c r="C1426">
        <v>109.3401885175664</v>
      </c>
    </row>
    <row r="1427" spans="1:3" x14ac:dyDescent="0.25">
      <c r="A1427" s="2">
        <v>43121</v>
      </c>
      <c r="B1427">
        <v>160.7829551359778</v>
      </c>
      <c r="C1427">
        <v>109.3401885175664</v>
      </c>
    </row>
    <row r="1428" spans="1:3" x14ac:dyDescent="0.25">
      <c r="A1428" s="2">
        <v>43122</v>
      </c>
      <c r="B1428">
        <v>161.26797159189331</v>
      </c>
      <c r="C1428">
        <v>109.35089974293059</v>
      </c>
    </row>
    <row r="1429" spans="1:3" x14ac:dyDescent="0.25">
      <c r="A1429" s="2">
        <v>43123</v>
      </c>
      <c r="B1429">
        <v>161.9954962757665</v>
      </c>
      <c r="C1429">
        <v>109.4687232219366</v>
      </c>
    </row>
    <row r="1430" spans="1:3" x14ac:dyDescent="0.25">
      <c r="A1430" s="2">
        <v>43124</v>
      </c>
      <c r="B1430">
        <v>160.5404469080201</v>
      </c>
      <c r="C1430">
        <v>109.3401885175664</v>
      </c>
    </row>
    <row r="1431" spans="1:3" x14ac:dyDescent="0.25">
      <c r="A1431" s="2">
        <v>43125</v>
      </c>
      <c r="B1431">
        <v>159.58773601247191</v>
      </c>
      <c r="C1431">
        <v>109.3937446443873</v>
      </c>
    </row>
    <row r="1432" spans="1:3" x14ac:dyDescent="0.25">
      <c r="A1432" s="2">
        <v>43126</v>
      </c>
      <c r="B1432">
        <v>160.97349731508751</v>
      </c>
      <c r="C1432">
        <v>109.27592116538131</v>
      </c>
    </row>
    <row r="1433" spans="1:3" x14ac:dyDescent="0.25">
      <c r="A1433" s="2">
        <v>43127</v>
      </c>
      <c r="B1433">
        <v>160.97349731508751</v>
      </c>
      <c r="C1433">
        <v>109.27592116538131</v>
      </c>
    </row>
    <row r="1434" spans="1:3" x14ac:dyDescent="0.25">
      <c r="A1434" s="2">
        <v>43128</v>
      </c>
      <c r="B1434">
        <v>160.97349731508751</v>
      </c>
      <c r="C1434">
        <v>109.27592116538131</v>
      </c>
    </row>
    <row r="1435" spans="1:3" x14ac:dyDescent="0.25">
      <c r="A1435" s="2">
        <v>43129</v>
      </c>
      <c r="B1435">
        <v>161.56244586869909</v>
      </c>
      <c r="C1435">
        <v>109.10454155955441</v>
      </c>
    </row>
    <row r="1436" spans="1:3" x14ac:dyDescent="0.25">
      <c r="A1436" s="2">
        <v>43130</v>
      </c>
      <c r="B1436">
        <v>159.5530919799065</v>
      </c>
      <c r="C1436">
        <v>109.00814053127679</v>
      </c>
    </row>
    <row r="1437" spans="1:3" x14ac:dyDescent="0.25">
      <c r="A1437" s="2">
        <v>43131</v>
      </c>
      <c r="B1437">
        <v>158.92949939372949</v>
      </c>
      <c r="C1437">
        <v>109.0616966580977</v>
      </c>
    </row>
    <row r="1438" spans="1:3" x14ac:dyDescent="0.25">
      <c r="A1438" s="2">
        <v>43132</v>
      </c>
      <c r="B1438">
        <v>158.3925168889659</v>
      </c>
      <c r="C1438">
        <v>108.6868037703513</v>
      </c>
    </row>
    <row r="1439" spans="1:3" x14ac:dyDescent="0.25">
      <c r="A1439" s="2">
        <v>43133</v>
      </c>
      <c r="B1439">
        <v>156.7815693746752</v>
      </c>
      <c r="C1439">
        <v>108.6439588688946</v>
      </c>
    </row>
    <row r="1440" spans="1:3" x14ac:dyDescent="0.25">
      <c r="A1440" s="2">
        <v>43134</v>
      </c>
      <c r="B1440">
        <v>156.7815693746752</v>
      </c>
      <c r="C1440">
        <v>108.6439588688946</v>
      </c>
    </row>
    <row r="1441" spans="1:3" x14ac:dyDescent="0.25">
      <c r="A1441" s="2">
        <v>43135</v>
      </c>
      <c r="B1441">
        <v>156.7815693746752</v>
      </c>
      <c r="C1441">
        <v>108.6439588688946</v>
      </c>
    </row>
    <row r="1442" spans="1:3" x14ac:dyDescent="0.25">
      <c r="A1442" s="2">
        <v>43136</v>
      </c>
      <c r="B1442">
        <v>154.633639355621</v>
      </c>
      <c r="C1442">
        <v>108.86889460154239</v>
      </c>
    </row>
    <row r="1443" spans="1:3" x14ac:dyDescent="0.25">
      <c r="A1443" s="2">
        <v>43137</v>
      </c>
      <c r="B1443">
        <v>149.29845834055081</v>
      </c>
      <c r="C1443">
        <v>108.6332476435304</v>
      </c>
    </row>
    <row r="1444" spans="1:3" x14ac:dyDescent="0.25">
      <c r="A1444" s="2">
        <v>43138</v>
      </c>
      <c r="B1444">
        <v>154.20058894855359</v>
      </c>
      <c r="C1444">
        <v>108.4832904884319</v>
      </c>
    </row>
    <row r="1445" spans="1:3" x14ac:dyDescent="0.25">
      <c r="A1445" s="2">
        <v>43139</v>
      </c>
      <c r="B1445">
        <v>151.1692360990819</v>
      </c>
      <c r="C1445">
        <v>108.5368466152528</v>
      </c>
    </row>
    <row r="1446" spans="1:3" x14ac:dyDescent="0.25">
      <c r="A1446" s="2">
        <v>43140</v>
      </c>
      <c r="B1446">
        <v>148.44967954269879</v>
      </c>
      <c r="C1446">
        <v>108.2904884318766</v>
      </c>
    </row>
    <row r="1447" spans="1:3" x14ac:dyDescent="0.25">
      <c r="A1447" s="2">
        <v>43141</v>
      </c>
      <c r="B1447">
        <v>148.44967954269879</v>
      </c>
      <c r="C1447">
        <v>108.2904884318766</v>
      </c>
    </row>
    <row r="1448" spans="1:3" x14ac:dyDescent="0.25">
      <c r="A1448" s="2">
        <v>43142</v>
      </c>
      <c r="B1448">
        <v>148.44967954269879</v>
      </c>
      <c r="C1448">
        <v>108.2904884318766</v>
      </c>
    </row>
    <row r="1449" spans="1:3" x14ac:dyDescent="0.25">
      <c r="A1449" s="2">
        <v>43143</v>
      </c>
      <c r="B1449">
        <v>150.70154165944919</v>
      </c>
      <c r="C1449">
        <v>108.45115681233931</v>
      </c>
    </row>
    <row r="1450" spans="1:3" x14ac:dyDescent="0.25">
      <c r="A1450" s="2">
        <v>43144</v>
      </c>
      <c r="B1450">
        <v>149.6448986662048</v>
      </c>
      <c r="C1450">
        <v>108.4404455869751</v>
      </c>
    </row>
    <row r="1451" spans="1:3" x14ac:dyDescent="0.25">
      <c r="A1451" s="2">
        <v>43145</v>
      </c>
      <c r="B1451">
        <v>150.73618569201449</v>
      </c>
      <c r="C1451">
        <v>108.0548414738646</v>
      </c>
    </row>
    <row r="1452" spans="1:3" x14ac:dyDescent="0.25">
      <c r="A1452" s="2">
        <v>43146</v>
      </c>
      <c r="B1452">
        <v>151.619608522432</v>
      </c>
      <c r="C1452">
        <v>108.2262210796915</v>
      </c>
    </row>
    <row r="1453" spans="1:3" x14ac:dyDescent="0.25">
      <c r="A1453" s="2">
        <v>43147</v>
      </c>
      <c r="B1453">
        <v>154.1139788671401</v>
      </c>
      <c r="C1453">
        <v>108.4404455869751</v>
      </c>
    </row>
    <row r="1454" spans="1:3" x14ac:dyDescent="0.25">
      <c r="A1454" s="2">
        <v>43148</v>
      </c>
      <c r="B1454">
        <v>154.1139788671401</v>
      </c>
      <c r="C1454">
        <v>108.4404455869751</v>
      </c>
    </row>
    <row r="1455" spans="1:3" x14ac:dyDescent="0.25">
      <c r="A1455" s="2">
        <v>43149</v>
      </c>
      <c r="B1455">
        <v>154.1139788671401</v>
      </c>
      <c r="C1455">
        <v>108.4404455869751</v>
      </c>
    </row>
    <row r="1456" spans="1:3" x14ac:dyDescent="0.25">
      <c r="A1456" s="2">
        <v>43150</v>
      </c>
      <c r="B1456">
        <v>153.6982504763555</v>
      </c>
      <c r="C1456">
        <v>108.1619537275064</v>
      </c>
    </row>
    <row r="1457" spans="1:3" x14ac:dyDescent="0.25">
      <c r="A1457" s="2">
        <v>43151</v>
      </c>
      <c r="B1457">
        <v>154.61631733933831</v>
      </c>
      <c r="C1457">
        <v>108.3226221079692</v>
      </c>
    </row>
    <row r="1458" spans="1:3" x14ac:dyDescent="0.25">
      <c r="A1458" s="2">
        <v>43152</v>
      </c>
      <c r="B1458">
        <v>154.99740169755759</v>
      </c>
      <c r="C1458">
        <v>108.21550985432729</v>
      </c>
    </row>
    <row r="1459" spans="1:3" x14ac:dyDescent="0.25">
      <c r="A1459" s="2">
        <v>43153</v>
      </c>
      <c r="B1459">
        <v>154.44309717651129</v>
      </c>
      <c r="C1459">
        <v>108.0976863753213</v>
      </c>
    </row>
    <row r="1460" spans="1:3" x14ac:dyDescent="0.25">
      <c r="A1460" s="2">
        <v>43154</v>
      </c>
      <c r="B1460">
        <v>154.7895375021653</v>
      </c>
      <c r="C1460">
        <v>108.2904884318766</v>
      </c>
    </row>
    <row r="1461" spans="1:3" x14ac:dyDescent="0.25">
      <c r="A1461" s="2">
        <v>43155</v>
      </c>
      <c r="B1461">
        <v>154.7895375021653</v>
      </c>
      <c r="C1461">
        <v>108.2904884318766</v>
      </c>
    </row>
    <row r="1462" spans="1:3" x14ac:dyDescent="0.25">
      <c r="A1462" s="2">
        <v>43156</v>
      </c>
      <c r="B1462">
        <v>154.7895375021653</v>
      </c>
      <c r="C1462">
        <v>108.2904884318766</v>
      </c>
    </row>
    <row r="1463" spans="1:3" x14ac:dyDescent="0.25">
      <c r="A1463" s="2">
        <v>43157</v>
      </c>
      <c r="B1463">
        <v>156.4351290490213</v>
      </c>
      <c r="C1463">
        <v>108.3761782347901</v>
      </c>
    </row>
    <row r="1464" spans="1:3" x14ac:dyDescent="0.25">
      <c r="A1464" s="2">
        <v>43158</v>
      </c>
      <c r="B1464">
        <v>157.19729776545989</v>
      </c>
      <c r="C1464">
        <v>108.429734361611</v>
      </c>
    </row>
    <row r="1465" spans="1:3" x14ac:dyDescent="0.25">
      <c r="A1465" s="2">
        <v>43159</v>
      </c>
      <c r="B1465">
        <v>155.95011259310581</v>
      </c>
      <c r="C1465">
        <v>108.55826906598109</v>
      </c>
    </row>
    <row r="1466" spans="1:3" x14ac:dyDescent="0.25">
      <c r="A1466" s="2">
        <v>43160</v>
      </c>
      <c r="B1466">
        <v>154.21791096483631</v>
      </c>
      <c r="C1466">
        <v>108.7189374464439</v>
      </c>
    </row>
    <row r="1467" spans="1:3" x14ac:dyDescent="0.25">
      <c r="A1467" s="2">
        <v>43161</v>
      </c>
      <c r="B1467">
        <v>150.42438939892611</v>
      </c>
      <c r="C1467">
        <v>108.55826906598109</v>
      </c>
    </row>
    <row r="1468" spans="1:3" x14ac:dyDescent="0.25">
      <c r="A1468" s="2">
        <v>43162</v>
      </c>
      <c r="B1468">
        <v>150.42438939892611</v>
      </c>
      <c r="C1468">
        <v>108.55826906598109</v>
      </c>
    </row>
    <row r="1469" spans="1:3" x14ac:dyDescent="0.25">
      <c r="A1469" s="2">
        <v>43163</v>
      </c>
      <c r="B1469">
        <v>150.42438939892611</v>
      </c>
      <c r="C1469">
        <v>108.55826906598109</v>
      </c>
    </row>
    <row r="1470" spans="1:3" x14ac:dyDescent="0.25">
      <c r="A1470" s="2">
        <v>43164</v>
      </c>
      <c r="B1470">
        <v>152.29516715745709</v>
      </c>
      <c r="C1470">
        <v>108.52613538988859</v>
      </c>
    </row>
    <row r="1471" spans="1:3" x14ac:dyDescent="0.25">
      <c r="A1471" s="2">
        <v>43165</v>
      </c>
      <c r="B1471">
        <v>152.27784514117451</v>
      </c>
      <c r="C1471">
        <v>108.2904884318766</v>
      </c>
    </row>
    <row r="1472" spans="1:3" x14ac:dyDescent="0.25">
      <c r="A1472" s="2">
        <v>43166</v>
      </c>
      <c r="B1472">
        <v>152.46838732028411</v>
      </c>
      <c r="C1472">
        <v>108.5047129391602</v>
      </c>
    </row>
    <row r="1473" spans="1:3" x14ac:dyDescent="0.25">
      <c r="A1473" s="2">
        <v>43167</v>
      </c>
      <c r="B1473">
        <v>154.0446908020094</v>
      </c>
      <c r="C1473">
        <v>108.6011139674379</v>
      </c>
    </row>
    <row r="1474" spans="1:3" x14ac:dyDescent="0.25">
      <c r="A1474" s="2">
        <v>43168</v>
      </c>
      <c r="B1474">
        <v>155.6902823488654</v>
      </c>
      <c r="C1474">
        <v>108.4725792630677</v>
      </c>
    </row>
    <row r="1475" spans="1:3" x14ac:dyDescent="0.25">
      <c r="A1475" s="2">
        <v>43169</v>
      </c>
      <c r="B1475">
        <v>155.6902823488654</v>
      </c>
      <c r="C1475">
        <v>108.4725792630677</v>
      </c>
    </row>
    <row r="1476" spans="1:3" x14ac:dyDescent="0.25">
      <c r="A1476" s="2">
        <v>43170</v>
      </c>
      <c r="B1476">
        <v>155.6902823488654</v>
      </c>
      <c r="C1476">
        <v>108.4725792630677</v>
      </c>
    </row>
    <row r="1477" spans="1:3" x14ac:dyDescent="0.25">
      <c r="A1477" s="2">
        <v>43171</v>
      </c>
      <c r="B1477">
        <v>156.57370517928291</v>
      </c>
      <c r="C1477">
        <v>108.5689802913453</v>
      </c>
    </row>
    <row r="1478" spans="1:3" x14ac:dyDescent="0.25">
      <c r="A1478" s="2">
        <v>43172</v>
      </c>
      <c r="B1478">
        <v>155.04936774640569</v>
      </c>
      <c r="C1478">
        <v>108.6546700942588</v>
      </c>
    </row>
    <row r="1479" spans="1:3" x14ac:dyDescent="0.25">
      <c r="A1479" s="2">
        <v>43173</v>
      </c>
      <c r="B1479">
        <v>154.42577516022871</v>
      </c>
      <c r="C1479">
        <v>108.783204798629</v>
      </c>
    </row>
    <row r="1480" spans="1:3" x14ac:dyDescent="0.25">
      <c r="A1480" s="2">
        <v>43174</v>
      </c>
      <c r="B1480">
        <v>155.22258790923269</v>
      </c>
      <c r="C1480">
        <v>108.79391602399311</v>
      </c>
    </row>
    <row r="1481" spans="1:3" x14ac:dyDescent="0.25">
      <c r="A1481" s="2">
        <v>43175</v>
      </c>
      <c r="B1481">
        <v>155.51706218603849</v>
      </c>
      <c r="C1481">
        <v>108.7510711225364</v>
      </c>
    </row>
    <row r="1482" spans="1:3" x14ac:dyDescent="0.25">
      <c r="A1482" s="2">
        <v>43176</v>
      </c>
      <c r="B1482">
        <v>155.51706218603849</v>
      </c>
      <c r="C1482">
        <v>108.7510711225364</v>
      </c>
    </row>
    <row r="1483" spans="1:3" x14ac:dyDescent="0.25">
      <c r="A1483" s="2">
        <v>43177</v>
      </c>
      <c r="B1483">
        <v>155.51706218603849</v>
      </c>
      <c r="C1483">
        <v>108.7510711225364</v>
      </c>
    </row>
    <row r="1484" spans="1:3" x14ac:dyDescent="0.25">
      <c r="A1484" s="2">
        <v>43178</v>
      </c>
      <c r="B1484">
        <v>152.97072579248231</v>
      </c>
      <c r="C1484">
        <v>108.7403598971722</v>
      </c>
    </row>
    <row r="1485" spans="1:3" x14ac:dyDescent="0.25">
      <c r="A1485" s="2">
        <v>43179</v>
      </c>
      <c r="B1485">
        <v>154.09665685085741</v>
      </c>
      <c r="C1485">
        <v>108.6332476435304</v>
      </c>
    </row>
    <row r="1486" spans="1:3" x14ac:dyDescent="0.25">
      <c r="A1486" s="2">
        <v>43180</v>
      </c>
      <c r="B1486">
        <v>154.5297072579248</v>
      </c>
      <c r="C1486">
        <v>108.62253641816621</v>
      </c>
    </row>
    <row r="1487" spans="1:3" x14ac:dyDescent="0.25">
      <c r="A1487" s="2">
        <v>43181</v>
      </c>
      <c r="B1487">
        <v>151.70621860384551</v>
      </c>
      <c r="C1487">
        <v>108.86889460154239</v>
      </c>
    </row>
    <row r="1488" spans="1:3" x14ac:dyDescent="0.25">
      <c r="A1488" s="2">
        <v>43182</v>
      </c>
      <c r="B1488">
        <v>149.0732721288758</v>
      </c>
      <c r="C1488">
        <v>108.6868037703513</v>
      </c>
    </row>
    <row r="1489" spans="1:3" x14ac:dyDescent="0.25">
      <c r="A1489" s="2">
        <v>43183</v>
      </c>
      <c r="B1489">
        <v>149.0732721288758</v>
      </c>
      <c r="C1489">
        <v>108.6868037703513</v>
      </c>
    </row>
    <row r="1490" spans="1:3" x14ac:dyDescent="0.25">
      <c r="A1490" s="2">
        <v>43184</v>
      </c>
      <c r="B1490">
        <v>149.0732721288758</v>
      </c>
      <c r="C1490">
        <v>108.6868037703513</v>
      </c>
    </row>
    <row r="1491" spans="1:3" x14ac:dyDescent="0.25">
      <c r="A1491" s="2">
        <v>43185</v>
      </c>
      <c r="B1491">
        <v>147.25446041919281</v>
      </c>
      <c r="C1491">
        <v>108.6011139674379</v>
      </c>
    </row>
    <row r="1492" spans="1:3" x14ac:dyDescent="0.25">
      <c r="A1492" s="2">
        <v>43186</v>
      </c>
      <c r="B1492">
        <v>150.07794907327221</v>
      </c>
      <c r="C1492">
        <v>108.9974293059126</v>
      </c>
    </row>
    <row r="1493" spans="1:3" x14ac:dyDescent="0.25">
      <c r="A1493" s="2">
        <v>43187</v>
      </c>
      <c r="B1493">
        <v>148.60557768924309</v>
      </c>
      <c r="C1493">
        <v>109.04027420736929</v>
      </c>
    </row>
    <row r="1494" spans="1:3" x14ac:dyDescent="0.25">
      <c r="A1494" s="2">
        <v>43188</v>
      </c>
      <c r="B1494">
        <v>150.42438939892611</v>
      </c>
      <c r="C1494">
        <v>108.9760068551842</v>
      </c>
    </row>
    <row r="1495" spans="1:3" x14ac:dyDescent="0.25">
      <c r="A1495" s="2">
        <v>43189</v>
      </c>
      <c r="B1495">
        <v>150.42438939892611</v>
      </c>
      <c r="C1495">
        <v>108.9760068551842</v>
      </c>
    </row>
    <row r="1496" spans="1:3" x14ac:dyDescent="0.25">
      <c r="A1496" s="2">
        <v>43190</v>
      </c>
      <c r="B1496">
        <v>150.42438939892611</v>
      </c>
      <c r="C1496">
        <v>108.9760068551842</v>
      </c>
    </row>
    <row r="1497" spans="1:3" x14ac:dyDescent="0.25">
      <c r="A1497" s="2">
        <v>43191</v>
      </c>
      <c r="B1497">
        <v>150.42438939892611</v>
      </c>
      <c r="C1497">
        <v>108.9760068551842</v>
      </c>
    </row>
    <row r="1498" spans="1:3" x14ac:dyDescent="0.25">
      <c r="A1498" s="2">
        <v>43192</v>
      </c>
      <c r="B1498">
        <v>150.42438939892611</v>
      </c>
      <c r="C1498">
        <v>109.018851756641</v>
      </c>
    </row>
    <row r="1499" spans="1:3" x14ac:dyDescent="0.25">
      <c r="A1499" s="2">
        <v>43193</v>
      </c>
      <c r="B1499">
        <v>149.1252381777239</v>
      </c>
      <c r="C1499">
        <v>109.07240788346191</v>
      </c>
    </row>
    <row r="1500" spans="1:3" x14ac:dyDescent="0.25">
      <c r="A1500" s="2">
        <v>43194</v>
      </c>
      <c r="B1500">
        <v>148.9693400311796</v>
      </c>
      <c r="C1500">
        <v>109.0616966580977</v>
      </c>
    </row>
    <row r="1501" spans="1:3" x14ac:dyDescent="0.25">
      <c r="A1501" s="2">
        <v>43195</v>
      </c>
      <c r="B1501">
        <v>153.2305560367227</v>
      </c>
      <c r="C1501">
        <v>108.8903170522708</v>
      </c>
    </row>
    <row r="1502" spans="1:3" x14ac:dyDescent="0.25">
      <c r="A1502" s="2">
        <v>43196</v>
      </c>
      <c r="B1502">
        <v>151.11727005023391</v>
      </c>
      <c r="C1502">
        <v>109.07240788346191</v>
      </c>
    </row>
    <row r="1503" spans="1:3" x14ac:dyDescent="0.25">
      <c r="A1503" s="2">
        <v>43197</v>
      </c>
      <c r="B1503">
        <v>151.11727005023391</v>
      </c>
      <c r="C1503">
        <v>109.07240788346191</v>
      </c>
    </row>
    <row r="1504" spans="1:3" x14ac:dyDescent="0.25">
      <c r="A1504" s="2">
        <v>43198</v>
      </c>
      <c r="B1504">
        <v>151.11727005023391</v>
      </c>
      <c r="C1504">
        <v>109.07240788346191</v>
      </c>
    </row>
    <row r="1505" spans="1:3" x14ac:dyDescent="0.25">
      <c r="A1505" s="2">
        <v>43199</v>
      </c>
      <c r="B1505">
        <v>151.20388013164731</v>
      </c>
      <c r="C1505">
        <v>109.083119108826</v>
      </c>
    </row>
    <row r="1506" spans="1:3" x14ac:dyDescent="0.25">
      <c r="A1506" s="2">
        <v>43200</v>
      </c>
      <c r="B1506">
        <v>152.05265892949939</v>
      </c>
      <c r="C1506">
        <v>108.9867180805484</v>
      </c>
    </row>
    <row r="1507" spans="1:3" x14ac:dyDescent="0.25">
      <c r="A1507" s="2">
        <v>43201</v>
      </c>
      <c r="B1507">
        <v>151.15191408279929</v>
      </c>
      <c r="C1507">
        <v>108.9224507283633</v>
      </c>
    </row>
    <row r="1508" spans="1:3" x14ac:dyDescent="0.25">
      <c r="A1508" s="2">
        <v>43202</v>
      </c>
      <c r="B1508">
        <v>152.50303135284949</v>
      </c>
      <c r="C1508">
        <v>108.9224507283633</v>
      </c>
    </row>
    <row r="1509" spans="1:3" x14ac:dyDescent="0.25">
      <c r="A1509" s="2">
        <v>43203</v>
      </c>
      <c r="B1509">
        <v>152.27784514117451</v>
      </c>
      <c r="C1509">
        <v>108.9545844044559</v>
      </c>
    </row>
    <row r="1510" spans="1:3" x14ac:dyDescent="0.25">
      <c r="A1510" s="2">
        <v>43204</v>
      </c>
      <c r="B1510">
        <v>152.27784514117451</v>
      </c>
      <c r="C1510">
        <v>108.9545844044559</v>
      </c>
    </row>
    <row r="1511" spans="1:3" x14ac:dyDescent="0.25">
      <c r="A1511" s="2">
        <v>43205</v>
      </c>
      <c r="B1511">
        <v>152.27784514117451</v>
      </c>
      <c r="C1511">
        <v>108.9545844044559</v>
      </c>
    </row>
    <row r="1512" spans="1:3" x14ac:dyDescent="0.25">
      <c r="A1512" s="2">
        <v>43206</v>
      </c>
      <c r="B1512">
        <v>152.12194699463021</v>
      </c>
      <c r="C1512">
        <v>108.72964867180811</v>
      </c>
    </row>
    <row r="1513" spans="1:3" x14ac:dyDescent="0.25">
      <c r="A1513" s="2">
        <v>43207</v>
      </c>
      <c r="B1513">
        <v>153.97540273687861</v>
      </c>
      <c r="C1513">
        <v>108.9867180805484</v>
      </c>
    </row>
    <row r="1514" spans="1:3" x14ac:dyDescent="0.25">
      <c r="A1514" s="2">
        <v>43208</v>
      </c>
      <c r="B1514">
        <v>154.14862289970549</v>
      </c>
      <c r="C1514">
        <v>108.8474721508141</v>
      </c>
    </row>
    <row r="1515" spans="1:3" x14ac:dyDescent="0.25">
      <c r="A1515" s="2">
        <v>43209</v>
      </c>
      <c r="B1515">
        <v>153.66360644379009</v>
      </c>
      <c r="C1515">
        <v>108.3976006855184</v>
      </c>
    </row>
    <row r="1516" spans="1:3" x14ac:dyDescent="0.25">
      <c r="A1516" s="2">
        <v>43210</v>
      </c>
      <c r="B1516">
        <v>153.5943183786593</v>
      </c>
      <c r="C1516">
        <v>108.4083119108826</v>
      </c>
    </row>
    <row r="1517" spans="1:3" x14ac:dyDescent="0.25">
      <c r="A1517" s="2">
        <v>43211</v>
      </c>
      <c r="B1517">
        <v>153.5943183786593</v>
      </c>
      <c r="C1517">
        <v>108.4083119108826</v>
      </c>
    </row>
    <row r="1518" spans="1:3" x14ac:dyDescent="0.25">
      <c r="A1518" s="2">
        <v>43212</v>
      </c>
      <c r="B1518">
        <v>153.5943183786593</v>
      </c>
      <c r="C1518">
        <v>108.4083119108826</v>
      </c>
    </row>
    <row r="1519" spans="1:3" x14ac:dyDescent="0.25">
      <c r="A1519" s="2">
        <v>43213</v>
      </c>
      <c r="B1519">
        <v>154.5816733067729</v>
      </c>
      <c r="C1519">
        <v>108.2904884318766</v>
      </c>
    </row>
    <row r="1520" spans="1:3" x14ac:dyDescent="0.25">
      <c r="A1520" s="2">
        <v>43214</v>
      </c>
      <c r="B1520">
        <v>154.26987701368441</v>
      </c>
      <c r="C1520">
        <v>108.2262210796915</v>
      </c>
    </row>
    <row r="1521" spans="1:3" x14ac:dyDescent="0.25">
      <c r="A1521" s="2">
        <v>43215</v>
      </c>
      <c r="B1521">
        <v>152.76286159708991</v>
      </c>
      <c r="C1521">
        <v>108.10839760068551</v>
      </c>
    </row>
    <row r="1522" spans="1:3" x14ac:dyDescent="0.25">
      <c r="A1522" s="2">
        <v>43216</v>
      </c>
      <c r="B1522">
        <v>154.80685951844799</v>
      </c>
      <c r="C1522">
        <v>108.2690659811482</v>
      </c>
    </row>
    <row r="1523" spans="1:3" x14ac:dyDescent="0.25">
      <c r="A1523" s="2">
        <v>43217</v>
      </c>
      <c r="B1523">
        <v>155.48241815347311</v>
      </c>
      <c r="C1523">
        <v>108.429734361611</v>
      </c>
    </row>
    <row r="1524" spans="1:3" x14ac:dyDescent="0.25">
      <c r="A1524" s="2">
        <v>43218</v>
      </c>
      <c r="B1524">
        <v>155.48241815347311</v>
      </c>
      <c r="C1524">
        <v>108.429734361611</v>
      </c>
    </row>
    <row r="1525" spans="1:3" x14ac:dyDescent="0.25">
      <c r="A1525" s="2">
        <v>43219</v>
      </c>
      <c r="B1525">
        <v>155.48241815347311</v>
      </c>
      <c r="C1525">
        <v>108.429734361611</v>
      </c>
    </row>
    <row r="1526" spans="1:3" x14ac:dyDescent="0.25">
      <c r="A1526" s="2">
        <v>43220</v>
      </c>
      <c r="B1526">
        <v>156.15797678849819</v>
      </c>
      <c r="C1526">
        <v>108.4725792630677</v>
      </c>
    </row>
    <row r="1527" spans="1:3" x14ac:dyDescent="0.25">
      <c r="A1527" s="2">
        <v>43221</v>
      </c>
      <c r="B1527">
        <v>156.15797678849819</v>
      </c>
      <c r="C1527">
        <v>108.258354755784</v>
      </c>
    </row>
    <row r="1528" spans="1:3" x14ac:dyDescent="0.25">
      <c r="A1528" s="2">
        <v>43222</v>
      </c>
      <c r="B1528">
        <v>156.41780703273861</v>
      </c>
      <c r="C1528">
        <v>108.3333333333333</v>
      </c>
    </row>
    <row r="1529" spans="1:3" x14ac:dyDescent="0.25">
      <c r="A1529" s="2">
        <v>43223</v>
      </c>
      <c r="B1529">
        <v>154.44309717651129</v>
      </c>
      <c r="C1529">
        <v>108.4725792630677</v>
      </c>
    </row>
    <row r="1530" spans="1:3" x14ac:dyDescent="0.25">
      <c r="A1530" s="2">
        <v>43224</v>
      </c>
      <c r="B1530">
        <v>157.05872163519831</v>
      </c>
      <c r="C1530">
        <v>108.429734361611</v>
      </c>
    </row>
    <row r="1531" spans="1:3" x14ac:dyDescent="0.25">
      <c r="A1531" s="2">
        <v>43225</v>
      </c>
      <c r="B1531">
        <v>157.05872163519831</v>
      </c>
      <c r="C1531">
        <v>108.429734361611</v>
      </c>
    </row>
    <row r="1532" spans="1:3" x14ac:dyDescent="0.25">
      <c r="A1532" s="2">
        <v>43226</v>
      </c>
      <c r="B1532">
        <v>157.05872163519831</v>
      </c>
      <c r="C1532">
        <v>108.429734361611</v>
      </c>
    </row>
    <row r="1533" spans="1:3" x14ac:dyDescent="0.25">
      <c r="A1533" s="2">
        <v>43227</v>
      </c>
      <c r="B1533">
        <v>158.37519487268321</v>
      </c>
      <c r="C1533">
        <v>108.4725792630677</v>
      </c>
    </row>
    <row r="1534" spans="1:3" x14ac:dyDescent="0.25">
      <c r="A1534" s="2">
        <v>43228</v>
      </c>
      <c r="B1534">
        <v>158.5310930192274</v>
      </c>
      <c r="C1534">
        <v>108.27977720651241</v>
      </c>
    </row>
    <row r="1535" spans="1:3" x14ac:dyDescent="0.25">
      <c r="A1535" s="2">
        <v>43229</v>
      </c>
      <c r="B1535">
        <v>159.29326173566599</v>
      </c>
      <c r="C1535">
        <v>108.1726649528706</v>
      </c>
    </row>
    <row r="1536" spans="1:3" x14ac:dyDescent="0.25">
      <c r="A1536" s="2">
        <v>43230</v>
      </c>
      <c r="B1536">
        <v>160.40187077775849</v>
      </c>
      <c r="C1536">
        <v>108.2904884318766</v>
      </c>
    </row>
    <row r="1537" spans="1:3" x14ac:dyDescent="0.25">
      <c r="A1537" s="2">
        <v>43231</v>
      </c>
      <c r="B1537">
        <v>160.67902303828171</v>
      </c>
      <c r="C1537">
        <v>108.3226221079692</v>
      </c>
    </row>
    <row r="1538" spans="1:3" x14ac:dyDescent="0.25">
      <c r="A1538" s="2">
        <v>43232</v>
      </c>
      <c r="B1538">
        <v>160.67902303828171</v>
      </c>
      <c r="C1538">
        <v>108.3226221079692</v>
      </c>
    </row>
    <row r="1539" spans="1:3" x14ac:dyDescent="0.25">
      <c r="A1539" s="2">
        <v>43233</v>
      </c>
      <c r="B1539">
        <v>160.67902303828171</v>
      </c>
      <c r="C1539">
        <v>108.3226221079692</v>
      </c>
    </row>
    <row r="1540" spans="1:3" x14ac:dyDescent="0.25">
      <c r="A1540" s="2">
        <v>43234</v>
      </c>
      <c r="B1540">
        <v>160.86956521739131</v>
      </c>
      <c r="C1540">
        <v>108.1726649528706</v>
      </c>
    </row>
    <row r="1541" spans="1:3" x14ac:dyDescent="0.25">
      <c r="A1541" s="2">
        <v>43235</v>
      </c>
      <c r="B1541">
        <v>160.76563311969511</v>
      </c>
      <c r="C1541">
        <v>107.8834618680377</v>
      </c>
    </row>
    <row r="1542" spans="1:3" x14ac:dyDescent="0.25">
      <c r="A1542" s="2">
        <v>43236</v>
      </c>
      <c r="B1542">
        <v>161.96085224320109</v>
      </c>
      <c r="C1542">
        <v>107.7549271636675</v>
      </c>
    </row>
    <row r="1543" spans="1:3" x14ac:dyDescent="0.25">
      <c r="A1543" s="2">
        <v>43237</v>
      </c>
      <c r="B1543">
        <v>162.6883769270743</v>
      </c>
      <c r="C1543">
        <v>107.6371036846615</v>
      </c>
    </row>
    <row r="1544" spans="1:3" x14ac:dyDescent="0.25">
      <c r="A1544" s="2">
        <v>43238</v>
      </c>
      <c r="B1544">
        <v>162.2380045037242</v>
      </c>
      <c r="C1544">
        <v>107.79777206512421</v>
      </c>
    </row>
    <row r="1545" spans="1:3" x14ac:dyDescent="0.25">
      <c r="A1545" s="2">
        <v>43239</v>
      </c>
      <c r="B1545">
        <v>162.2380045037242</v>
      </c>
      <c r="C1545">
        <v>107.79777206512421</v>
      </c>
    </row>
    <row r="1546" spans="1:3" x14ac:dyDescent="0.25">
      <c r="A1546" s="2">
        <v>43240</v>
      </c>
      <c r="B1546">
        <v>162.2380045037242</v>
      </c>
      <c r="C1546">
        <v>107.79777206512421</v>
      </c>
    </row>
    <row r="1547" spans="1:3" x14ac:dyDescent="0.25">
      <c r="A1547" s="2">
        <v>43241</v>
      </c>
      <c r="B1547">
        <v>163.1560713667071</v>
      </c>
      <c r="C1547">
        <v>107.7870608397601</v>
      </c>
    </row>
    <row r="1548" spans="1:3" x14ac:dyDescent="0.25">
      <c r="A1548" s="2">
        <v>43242</v>
      </c>
      <c r="B1548">
        <v>163.34661354581681</v>
      </c>
      <c r="C1548">
        <v>107.76563838903169</v>
      </c>
    </row>
    <row r="1549" spans="1:3" x14ac:dyDescent="0.25">
      <c r="A1549" s="2">
        <v>43243</v>
      </c>
      <c r="B1549">
        <v>162.61908886194351</v>
      </c>
      <c r="C1549">
        <v>107.9798628963153</v>
      </c>
    </row>
    <row r="1550" spans="1:3" x14ac:dyDescent="0.25">
      <c r="A1550" s="2">
        <v>43244</v>
      </c>
      <c r="B1550">
        <v>162.13407240602811</v>
      </c>
      <c r="C1550">
        <v>108.1619537275064</v>
      </c>
    </row>
    <row r="1551" spans="1:3" x14ac:dyDescent="0.25">
      <c r="A1551" s="2">
        <v>43245</v>
      </c>
      <c r="B1551">
        <v>163.12142733414171</v>
      </c>
      <c r="C1551">
        <v>108.3440445586975</v>
      </c>
    </row>
    <row r="1552" spans="1:3" x14ac:dyDescent="0.25">
      <c r="A1552" s="2">
        <v>43246</v>
      </c>
      <c r="B1552">
        <v>163.12142733414171</v>
      </c>
      <c r="C1552">
        <v>108.3440445586975</v>
      </c>
    </row>
    <row r="1553" spans="1:3" x14ac:dyDescent="0.25">
      <c r="A1553" s="2">
        <v>43247</v>
      </c>
      <c r="B1553">
        <v>163.12142733414171</v>
      </c>
      <c r="C1553">
        <v>108.3440445586975</v>
      </c>
    </row>
    <row r="1554" spans="1:3" x14ac:dyDescent="0.25">
      <c r="A1554" s="2">
        <v>43248</v>
      </c>
      <c r="B1554">
        <v>163.27732548068599</v>
      </c>
      <c r="C1554">
        <v>108.3011996572408</v>
      </c>
    </row>
    <row r="1555" spans="1:3" x14ac:dyDescent="0.25">
      <c r="A1555" s="2">
        <v>43249</v>
      </c>
      <c r="B1555">
        <v>162.56712281309541</v>
      </c>
      <c r="C1555">
        <v>108.6332476435304</v>
      </c>
    </row>
    <row r="1556" spans="1:3" x14ac:dyDescent="0.25">
      <c r="A1556" s="2">
        <v>43250</v>
      </c>
      <c r="B1556">
        <v>162.48051273168201</v>
      </c>
      <c r="C1556">
        <v>108.45115681233931</v>
      </c>
    </row>
    <row r="1557" spans="1:3" x14ac:dyDescent="0.25">
      <c r="A1557" s="2">
        <v>43251</v>
      </c>
      <c r="B1557">
        <v>161.82227611293959</v>
      </c>
      <c r="C1557">
        <v>108.52613538988859</v>
      </c>
    </row>
    <row r="1558" spans="1:3" x14ac:dyDescent="0.25">
      <c r="A1558" s="2">
        <v>43252</v>
      </c>
      <c r="B1558">
        <v>162.93088515503209</v>
      </c>
      <c r="C1558">
        <v>108.38688946015429</v>
      </c>
    </row>
    <row r="1559" spans="1:3" x14ac:dyDescent="0.25">
      <c r="A1559" s="2">
        <v>43253</v>
      </c>
      <c r="B1559">
        <v>162.93088515503209</v>
      </c>
      <c r="C1559">
        <v>108.38688946015429</v>
      </c>
    </row>
    <row r="1560" spans="1:3" x14ac:dyDescent="0.25">
      <c r="A1560" s="2">
        <v>43254</v>
      </c>
      <c r="B1560">
        <v>162.93088515503209</v>
      </c>
      <c r="C1560">
        <v>108.38688946015429</v>
      </c>
    </row>
    <row r="1561" spans="1:3" x14ac:dyDescent="0.25">
      <c r="A1561" s="2">
        <v>43255</v>
      </c>
      <c r="B1561">
        <v>163.46786765979559</v>
      </c>
      <c r="C1561">
        <v>108.3011996572408</v>
      </c>
    </row>
    <row r="1562" spans="1:3" x14ac:dyDescent="0.25">
      <c r="A1562" s="2">
        <v>43256</v>
      </c>
      <c r="B1562">
        <v>163.46786765979559</v>
      </c>
      <c r="C1562">
        <v>108.18337617823479</v>
      </c>
    </row>
    <row r="1563" spans="1:3" x14ac:dyDescent="0.25">
      <c r="A1563" s="2">
        <v>43257</v>
      </c>
      <c r="B1563">
        <v>163.27732548068599</v>
      </c>
      <c r="C1563">
        <v>107.7763496143959</v>
      </c>
    </row>
    <row r="1564" spans="1:3" x14ac:dyDescent="0.25">
      <c r="A1564" s="2">
        <v>43258</v>
      </c>
      <c r="B1564">
        <v>163.10410531785899</v>
      </c>
      <c r="C1564">
        <v>107.8191945158526</v>
      </c>
    </row>
    <row r="1565" spans="1:3" x14ac:dyDescent="0.25">
      <c r="A1565" s="2">
        <v>43259</v>
      </c>
      <c r="B1565">
        <v>163.32929152953409</v>
      </c>
      <c r="C1565">
        <v>107.93701799485861</v>
      </c>
    </row>
    <row r="1566" spans="1:3" x14ac:dyDescent="0.25">
      <c r="A1566" s="2">
        <v>43260</v>
      </c>
      <c r="B1566">
        <v>163.32929152953409</v>
      </c>
      <c r="C1566">
        <v>107.93701799485861</v>
      </c>
    </row>
    <row r="1567" spans="1:3" x14ac:dyDescent="0.25">
      <c r="A1567" s="2">
        <v>43261</v>
      </c>
      <c r="B1567">
        <v>163.32929152953409</v>
      </c>
      <c r="C1567">
        <v>107.93701799485861</v>
      </c>
    </row>
    <row r="1568" spans="1:3" x14ac:dyDescent="0.25">
      <c r="A1568" s="2">
        <v>43262</v>
      </c>
      <c r="B1568">
        <v>163.81430798544949</v>
      </c>
      <c r="C1568">
        <v>107.9477292202228</v>
      </c>
    </row>
    <row r="1569" spans="1:3" x14ac:dyDescent="0.25">
      <c r="A1569" s="2">
        <v>43263</v>
      </c>
      <c r="B1569">
        <v>163.91824008314569</v>
      </c>
      <c r="C1569">
        <v>107.7763496143959</v>
      </c>
    </row>
    <row r="1570" spans="1:3" x14ac:dyDescent="0.25">
      <c r="A1570" s="2">
        <v>43264</v>
      </c>
      <c r="B1570">
        <v>164.33396847393041</v>
      </c>
      <c r="C1570">
        <v>107.9798628963153</v>
      </c>
    </row>
    <row r="1571" spans="1:3" x14ac:dyDescent="0.25">
      <c r="A1571" s="2">
        <v>43265</v>
      </c>
      <c r="B1571">
        <v>165.8929499393729</v>
      </c>
      <c r="C1571">
        <v>108.2047986289631</v>
      </c>
    </row>
    <row r="1572" spans="1:3" x14ac:dyDescent="0.25">
      <c r="A1572" s="2">
        <v>43266</v>
      </c>
      <c r="B1572">
        <v>164.90559501125929</v>
      </c>
      <c r="C1572">
        <v>108.3226221079692</v>
      </c>
    </row>
    <row r="1573" spans="1:3" x14ac:dyDescent="0.25">
      <c r="A1573" s="2">
        <v>43267</v>
      </c>
      <c r="B1573">
        <v>164.90559501125929</v>
      </c>
      <c r="C1573">
        <v>108.3226221079692</v>
      </c>
    </row>
    <row r="1574" spans="1:3" x14ac:dyDescent="0.25">
      <c r="A1574" s="2">
        <v>43268</v>
      </c>
      <c r="B1574">
        <v>164.90559501125929</v>
      </c>
      <c r="C1574">
        <v>108.3226221079692</v>
      </c>
    </row>
    <row r="1575" spans="1:3" x14ac:dyDescent="0.25">
      <c r="A1575" s="2">
        <v>43269</v>
      </c>
      <c r="B1575">
        <v>164.97488307639011</v>
      </c>
      <c r="C1575">
        <v>108.3440445586975</v>
      </c>
    </row>
    <row r="1576" spans="1:3" x14ac:dyDescent="0.25">
      <c r="A1576" s="2">
        <v>43270</v>
      </c>
      <c r="B1576">
        <v>164.21271435995149</v>
      </c>
      <c r="C1576">
        <v>108.4725792630677</v>
      </c>
    </row>
    <row r="1577" spans="1:3" x14ac:dyDescent="0.25">
      <c r="A1577" s="2">
        <v>43271</v>
      </c>
      <c r="B1577">
        <v>164.71505283214969</v>
      </c>
      <c r="C1577">
        <v>108.3333333333333</v>
      </c>
    </row>
    <row r="1578" spans="1:3" x14ac:dyDescent="0.25">
      <c r="A1578" s="2">
        <v>43272</v>
      </c>
      <c r="B1578">
        <v>163.7969859691668</v>
      </c>
      <c r="C1578">
        <v>108.3440445586975</v>
      </c>
    </row>
    <row r="1579" spans="1:3" x14ac:dyDescent="0.25">
      <c r="A1579" s="2">
        <v>43273</v>
      </c>
      <c r="B1579">
        <v>164.17807032738611</v>
      </c>
      <c r="C1579">
        <v>108.3226221079692</v>
      </c>
    </row>
    <row r="1580" spans="1:3" x14ac:dyDescent="0.25">
      <c r="A1580" s="2">
        <v>43274</v>
      </c>
      <c r="B1580">
        <v>164.17807032738611</v>
      </c>
      <c r="C1580">
        <v>108.3226221079692</v>
      </c>
    </row>
    <row r="1581" spans="1:3" x14ac:dyDescent="0.25">
      <c r="A1581" s="2">
        <v>43275</v>
      </c>
      <c r="B1581">
        <v>164.17807032738611</v>
      </c>
      <c r="C1581">
        <v>108.3226221079692</v>
      </c>
    </row>
    <row r="1582" spans="1:3" x14ac:dyDescent="0.25">
      <c r="A1582" s="2">
        <v>43276</v>
      </c>
      <c r="B1582">
        <v>160.5404469080201</v>
      </c>
      <c r="C1582">
        <v>108.3440445586975</v>
      </c>
    </row>
    <row r="1583" spans="1:3" x14ac:dyDescent="0.25">
      <c r="A1583" s="2">
        <v>43277</v>
      </c>
      <c r="B1583">
        <v>161.19868352676249</v>
      </c>
      <c r="C1583">
        <v>108.2904884318766</v>
      </c>
    </row>
    <row r="1584" spans="1:3" x14ac:dyDescent="0.25">
      <c r="A1584" s="2">
        <v>43278</v>
      </c>
      <c r="B1584">
        <v>162.7403429759224</v>
      </c>
      <c r="C1584">
        <v>108.4940017137961</v>
      </c>
    </row>
    <row r="1585" spans="1:3" x14ac:dyDescent="0.25">
      <c r="A1585" s="2">
        <v>43279</v>
      </c>
      <c r="B1585">
        <v>161.71834401524339</v>
      </c>
      <c r="C1585">
        <v>108.4618680377035</v>
      </c>
    </row>
    <row r="1586" spans="1:3" x14ac:dyDescent="0.25">
      <c r="A1586" s="2">
        <v>43280</v>
      </c>
      <c r="B1586">
        <v>162.1513944223108</v>
      </c>
      <c r="C1586">
        <v>108.5047129391602</v>
      </c>
    </row>
    <row r="1587" spans="1:3" x14ac:dyDescent="0.25">
      <c r="A1587" s="2">
        <v>43281</v>
      </c>
      <c r="B1587">
        <v>162.1513944223108</v>
      </c>
      <c r="C1587">
        <v>108.5047129391602</v>
      </c>
    </row>
    <row r="1588" spans="1:3" x14ac:dyDescent="0.25">
      <c r="A1588" s="2">
        <v>43282</v>
      </c>
      <c r="B1588">
        <v>162.1513944223108</v>
      </c>
      <c r="C1588">
        <v>108.5047129391602</v>
      </c>
    </row>
    <row r="1589" spans="1:3" x14ac:dyDescent="0.25">
      <c r="A1589" s="2">
        <v>43283</v>
      </c>
      <c r="B1589">
        <v>161.1293954616317</v>
      </c>
      <c r="C1589">
        <v>108.5368466152528</v>
      </c>
    </row>
    <row r="1590" spans="1:3" x14ac:dyDescent="0.25">
      <c r="A1590" s="2">
        <v>43284</v>
      </c>
      <c r="B1590">
        <v>161.92620821063571</v>
      </c>
      <c r="C1590">
        <v>108.6439588688946</v>
      </c>
    </row>
    <row r="1591" spans="1:3" x14ac:dyDescent="0.25">
      <c r="A1591" s="2">
        <v>43285</v>
      </c>
      <c r="B1591">
        <v>161.6490559501126</v>
      </c>
      <c r="C1591">
        <v>108.429734361611</v>
      </c>
    </row>
    <row r="1592" spans="1:3" x14ac:dyDescent="0.25">
      <c r="A1592" s="2">
        <v>43286</v>
      </c>
      <c r="B1592">
        <v>161.4758357872856</v>
      </c>
      <c r="C1592">
        <v>108.6439588688946</v>
      </c>
    </row>
    <row r="1593" spans="1:3" x14ac:dyDescent="0.25">
      <c r="A1593" s="2">
        <v>43287</v>
      </c>
      <c r="B1593">
        <v>162.2899705525723</v>
      </c>
      <c r="C1593">
        <v>108.7082262210797</v>
      </c>
    </row>
    <row r="1594" spans="1:3" x14ac:dyDescent="0.25">
      <c r="A1594" s="2">
        <v>43288</v>
      </c>
      <c r="B1594">
        <v>162.2899705525723</v>
      </c>
      <c r="C1594">
        <v>108.7082262210797</v>
      </c>
    </row>
    <row r="1595" spans="1:3" x14ac:dyDescent="0.25">
      <c r="A1595" s="2">
        <v>43289</v>
      </c>
      <c r="B1595">
        <v>162.2899705525723</v>
      </c>
      <c r="C1595">
        <v>108.7082262210797</v>
      </c>
    </row>
    <row r="1596" spans="1:3" x14ac:dyDescent="0.25">
      <c r="A1596" s="2">
        <v>43290</v>
      </c>
      <c r="B1596">
        <v>163.5544777412091</v>
      </c>
      <c r="C1596">
        <v>108.66538131962299</v>
      </c>
    </row>
    <row r="1597" spans="1:3" x14ac:dyDescent="0.25">
      <c r="A1597" s="2">
        <v>43291</v>
      </c>
      <c r="B1597">
        <v>164.40325653906109</v>
      </c>
      <c r="C1597">
        <v>108.6332476435304</v>
      </c>
    </row>
    <row r="1598" spans="1:3" x14ac:dyDescent="0.25">
      <c r="A1598" s="2">
        <v>43292</v>
      </c>
      <c r="B1598">
        <v>163.17339338298979</v>
      </c>
      <c r="C1598">
        <v>108.6868037703513</v>
      </c>
    </row>
    <row r="1599" spans="1:3" x14ac:dyDescent="0.25">
      <c r="A1599" s="2">
        <v>43293</v>
      </c>
      <c r="B1599">
        <v>164.43790057162661</v>
      </c>
      <c r="C1599">
        <v>108.7082262210797</v>
      </c>
    </row>
    <row r="1600" spans="1:3" x14ac:dyDescent="0.25">
      <c r="A1600" s="2">
        <v>43294</v>
      </c>
      <c r="B1600">
        <v>165.1827472717824</v>
      </c>
      <c r="C1600">
        <v>108.8153384747215</v>
      </c>
    </row>
    <row r="1601" spans="1:3" x14ac:dyDescent="0.25">
      <c r="A1601" s="2">
        <v>43295</v>
      </c>
      <c r="B1601">
        <v>165.1827472717824</v>
      </c>
      <c r="C1601">
        <v>108.8153384747215</v>
      </c>
    </row>
    <row r="1602" spans="1:3" x14ac:dyDescent="0.25">
      <c r="A1602" s="2">
        <v>43296</v>
      </c>
      <c r="B1602">
        <v>165.1827472717824</v>
      </c>
      <c r="C1602">
        <v>108.8153384747215</v>
      </c>
    </row>
    <row r="1603" spans="1:3" x14ac:dyDescent="0.25">
      <c r="A1603" s="2">
        <v>43297</v>
      </c>
      <c r="B1603">
        <v>164.50718863675729</v>
      </c>
      <c r="C1603">
        <v>108.72964867180811</v>
      </c>
    </row>
    <row r="1604" spans="1:3" x14ac:dyDescent="0.25">
      <c r="A1604" s="2">
        <v>43298</v>
      </c>
      <c r="B1604">
        <v>165.02684912523819</v>
      </c>
      <c r="C1604">
        <v>108.7724935732648</v>
      </c>
    </row>
    <row r="1605" spans="1:3" x14ac:dyDescent="0.25">
      <c r="A1605" s="2">
        <v>43299</v>
      </c>
      <c r="B1605">
        <v>166.11813615104799</v>
      </c>
      <c r="C1605">
        <v>108.72964867180811</v>
      </c>
    </row>
    <row r="1606" spans="1:3" x14ac:dyDescent="0.25">
      <c r="A1606" s="2">
        <v>43300</v>
      </c>
      <c r="B1606">
        <v>166.29135631387501</v>
      </c>
      <c r="C1606">
        <v>108.8474721508141</v>
      </c>
    </row>
    <row r="1607" spans="1:3" x14ac:dyDescent="0.25">
      <c r="A1607" s="2">
        <v>43301</v>
      </c>
      <c r="B1607">
        <v>165.25203533691331</v>
      </c>
      <c r="C1607">
        <v>108.62253641816621</v>
      </c>
    </row>
    <row r="1608" spans="1:3" x14ac:dyDescent="0.25">
      <c r="A1608" s="2">
        <v>43302</v>
      </c>
      <c r="B1608">
        <v>165.25203533691331</v>
      </c>
      <c r="C1608">
        <v>108.62253641816621</v>
      </c>
    </row>
    <row r="1609" spans="1:3" x14ac:dyDescent="0.25">
      <c r="A1609" s="2">
        <v>43303</v>
      </c>
      <c r="B1609">
        <v>165.25203533691331</v>
      </c>
      <c r="C1609">
        <v>108.62253641816621</v>
      </c>
    </row>
    <row r="1610" spans="1:3" x14ac:dyDescent="0.25">
      <c r="A1610" s="2">
        <v>43304</v>
      </c>
      <c r="B1610">
        <v>164.97488307639011</v>
      </c>
      <c r="C1610">
        <v>108.3226221079692</v>
      </c>
    </row>
    <row r="1611" spans="1:3" x14ac:dyDescent="0.25">
      <c r="A1611" s="2">
        <v>43305</v>
      </c>
      <c r="B1611">
        <v>166.27403429759221</v>
      </c>
      <c r="C1611">
        <v>108.3654670094259</v>
      </c>
    </row>
    <row r="1612" spans="1:3" x14ac:dyDescent="0.25">
      <c r="A1612" s="2">
        <v>43306</v>
      </c>
      <c r="B1612">
        <v>166.32600034644031</v>
      </c>
      <c r="C1612">
        <v>108.38688946015429</v>
      </c>
    </row>
    <row r="1613" spans="1:3" x14ac:dyDescent="0.25">
      <c r="A1613" s="2">
        <v>43307</v>
      </c>
      <c r="B1613">
        <v>167.67711761649059</v>
      </c>
      <c r="C1613">
        <v>108.2904884318766</v>
      </c>
    </row>
    <row r="1614" spans="1:3" x14ac:dyDescent="0.25">
      <c r="A1614" s="2">
        <v>43308</v>
      </c>
      <c r="B1614">
        <v>167.69443963277331</v>
      </c>
      <c r="C1614">
        <v>108.3011996572408</v>
      </c>
    </row>
    <row r="1615" spans="1:3" x14ac:dyDescent="0.25">
      <c r="A1615" s="2">
        <v>43309</v>
      </c>
      <c r="B1615">
        <v>167.69443963277331</v>
      </c>
      <c r="C1615">
        <v>108.3011996572408</v>
      </c>
    </row>
    <row r="1616" spans="1:3" x14ac:dyDescent="0.25">
      <c r="A1616" s="2">
        <v>43310</v>
      </c>
      <c r="B1616">
        <v>167.69443963277331</v>
      </c>
      <c r="C1616">
        <v>108.3011996572408</v>
      </c>
    </row>
    <row r="1617" spans="1:3" x14ac:dyDescent="0.25">
      <c r="A1617" s="2">
        <v>43311</v>
      </c>
      <c r="B1617">
        <v>165.92759397193831</v>
      </c>
      <c r="C1617">
        <v>108.1619537275064</v>
      </c>
    </row>
    <row r="1618" spans="1:3" x14ac:dyDescent="0.25">
      <c r="A1618" s="2">
        <v>43312</v>
      </c>
      <c r="B1618">
        <v>166.11813615104799</v>
      </c>
      <c r="C1618">
        <v>108.31191088260501</v>
      </c>
    </row>
    <row r="1619" spans="1:3" x14ac:dyDescent="0.25">
      <c r="A1619" s="2">
        <v>43313</v>
      </c>
      <c r="B1619">
        <v>166.36064437900569</v>
      </c>
      <c r="C1619">
        <v>108.0655526992288</v>
      </c>
    </row>
    <row r="1620" spans="1:3" x14ac:dyDescent="0.25">
      <c r="A1620" s="2">
        <v>43314</v>
      </c>
      <c r="B1620">
        <v>166.48189849298461</v>
      </c>
      <c r="C1620">
        <v>107.87275064267349</v>
      </c>
    </row>
    <row r="1621" spans="1:3" x14ac:dyDescent="0.25">
      <c r="A1621" s="2">
        <v>43315</v>
      </c>
      <c r="B1621">
        <v>167.64247358392521</v>
      </c>
      <c r="C1621">
        <v>108.21550985432729</v>
      </c>
    </row>
    <row r="1622" spans="1:3" x14ac:dyDescent="0.25">
      <c r="A1622" s="2">
        <v>43316</v>
      </c>
      <c r="B1622">
        <v>167.64247358392521</v>
      </c>
      <c r="C1622">
        <v>108.21550985432729</v>
      </c>
    </row>
    <row r="1623" spans="1:3" x14ac:dyDescent="0.25">
      <c r="A1623" s="2">
        <v>43317</v>
      </c>
      <c r="B1623">
        <v>167.64247358392521</v>
      </c>
      <c r="C1623">
        <v>108.21550985432729</v>
      </c>
    </row>
    <row r="1624" spans="1:3" x14ac:dyDescent="0.25">
      <c r="A1624" s="2">
        <v>43318</v>
      </c>
      <c r="B1624">
        <v>168.38732028408111</v>
      </c>
      <c r="C1624">
        <v>108.3333333333333</v>
      </c>
    </row>
    <row r="1625" spans="1:3" x14ac:dyDescent="0.25">
      <c r="A1625" s="2">
        <v>43319</v>
      </c>
      <c r="B1625">
        <v>168.92430278884461</v>
      </c>
      <c r="C1625">
        <v>108.2262210796915</v>
      </c>
    </row>
    <row r="1626" spans="1:3" x14ac:dyDescent="0.25">
      <c r="A1626" s="2">
        <v>43320</v>
      </c>
      <c r="B1626">
        <v>168.7684046423004</v>
      </c>
      <c r="C1626">
        <v>108.2262210796915</v>
      </c>
    </row>
    <row r="1627" spans="1:3" x14ac:dyDescent="0.25">
      <c r="A1627" s="2">
        <v>43321</v>
      </c>
      <c r="B1627">
        <v>169.14948900051971</v>
      </c>
      <c r="C1627">
        <v>108.3440445586975</v>
      </c>
    </row>
    <row r="1628" spans="1:3" x14ac:dyDescent="0.25">
      <c r="A1628" s="2">
        <v>43322</v>
      </c>
      <c r="B1628">
        <v>169.58253940758709</v>
      </c>
      <c r="C1628">
        <v>108.5368466152528</v>
      </c>
    </row>
    <row r="1629" spans="1:3" x14ac:dyDescent="0.25">
      <c r="A1629" s="2">
        <v>43323</v>
      </c>
      <c r="B1629">
        <v>169.58253940758709</v>
      </c>
      <c r="C1629">
        <v>108.5368466152528</v>
      </c>
    </row>
    <row r="1630" spans="1:3" x14ac:dyDescent="0.25">
      <c r="A1630" s="2">
        <v>43324</v>
      </c>
      <c r="B1630">
        <v>169.58253940758709</v>
      </c>
      <c r="C1630">
        <v>108.5368466152528</v>
      </c>
    </row>
    <row r="1631" spans="1:3" x14ac:dyDescent="0.25">
      <c r="A1631" s="2">
        <v>43325</v>
      </c>
      <c r="B1631">
        <v>169.04555690282351</v>
      </c>
      <c r="C1631">
        <v>108.4618680377035</v>
      </c>
    </row>
    <row r="1632" spans="1:3" x14ac:dyDescent="0.25">
      <c r="A1632" s="2">
        <v>43326</v>
      </c>
      <c r="B1632">
        <v>169.9116577169583</v>
      </c>
      <c r="C1632">
        <v>108.4083119108826</v>
      </c>
    </row>
    <row r="1633" spans="1:3" x14ac:dyDescent="0.25">
      <c r="A1633" s="2">
        <v>43327</v>
      </c>
      <c r="B1633">
        <v>168.45660834921179</v>
      </c>
      <c r="C1633">
        <v>108.5154241645244</v>
      </c>
    </row>
    <row r="1634" spans="1:3" x14ac:dyDescent="0.25">
      <c r="A1634" s="2">
        <v>43328</v>
      </c>
      <c r="B1634">
        <v>169.21877706565039</v>
      </c>
      <c r="C1634">
        <v>108.4940017137961</v>
      </c>
    </row>
    <row r="1635" spans="1:3" x14ac:dyDescent="0.25">
      <c r="A1635" s="2">
        <v>43329</v>
      </c>
      <c r="B1635">
        <v>169.08020093538889</v>
      </c>
      <c r="C1635">
        <v>108.52613538988859</v>
      </c>
    </row>
    <row r="1636" spans="1:3" x14ac:dyDescent="0.25">
      <c r="A1636" s="2">
        <v>43330</v>
      </c>
      <c r="B1636">
        <v>169.08020093538889</v>
      </c>
      <c r="C1636">
        <v>108.52613538988859</v>
      </c>
    </row>
    <row r="1637" spans="1:3" x14ac:dyDescent="0.25">
      <c r="A1637" s="2">
        <v>43331</v>
      </c>
      <c r="B1637">
        <v>169.08020093538889</v>
      </c>
      <c r="C1637">
        <v>108.52613538988859</v>
      </c>
    </row>
    <row r="1638" spans="1:3" x14ac:dyDescent="0.25">
      <c r="A1638" s="2">
        <v>43332</v>
      </c>
      <c r="B1638">
        <v>169.4612852936082</v>
      </c>
      <c r="C1638">
        <v>108.5154241645244</v>
      </c>
    </row>
    <row r="1639" spans="1:3" x14ac:dyDescent="0.25">
      <c r="A1639" s="2">
        <v>43333</v>
      </c>
      <c r="B1639">
        <v>168.99359085397541</v>
      </c>
      <c r="C1639">
        <v>108.6332476435304</v>
      </c>
    </row>
    <row r="1640" spans="1:3" x14ac:dyDescent="0.25">
      <c r="A1640" s="2">
        <v>43334</v>
      </c>
      <c r="B1640">
        <v>168.38732028408111</v>
      </c>
      <c r="C1640">
        <v>108.6118251928021</v>
      </c>
    </row>
    <row r="1641" spans="1:3" x14ac:dyDescent="0.25">
      <c r="A1641" s="2">
        <v>43335</v>
      </c>
      <c r="B1641">
        <v>167.98891390957911</v>
      </c>
      <c r="C1641">
        <v>108.6011139674379</v>
      </c>
    </row>
    <row r="1642" spans="1:3" x14ac:dyDescent="0.25">
      <c r="A1642" s="2">
        <v>43336</v>
      </c>
      <c r="B1642">
        <v>168.2487441538195</v>
      </c>
      <c r="C1642">
        <v>108.59040274207371</v>
      </c>
    </row>
    <row r="1643" spans="1:3" x14ac:dyDescent="0.25">
      <c r="A1643" s="2">
        <v>43337</v>
      </c>
      <c r="B1643">
        <v>168.2487441538195</v>
      </c>
      <c r="C1643">
        <v>108.59040274207371</v>
      </c>
    </row>
    <row r="1644" spans="1:3" x14ac:dyDescent="0.25">
      <c r="A1644" s="2">
        <v>43338</v>
      </c>
      <c r="B1644">
        <v>168.2487441538195</v>
      </c>
      <c r="C1644">
        <v>108.59040274207371</v>
      </c>
    </row>
    <row r="1645" spans="1:3" x14ac:dyDescent="0.25">
      <c r="A1645" s="2">
        <v>43339</v>
      </c>
      <c r="B1645">
        <v>168.90698077256201</v>
      </c>
      <c r="C1645">
        <v>108.3011996572408</v>
      </c>
    </row>
    <row r="1646" spans="1:3" x14ac:dyDescent="0.25">
      <c r="A1646" s="2">
        <v>43340</v>
      </c>
      <c r="B1646">
        <v>168.5432184306253</v>
      </c>
      <c r="C1646">
        <v>108.3440445586975</v>
      </c>
    </row>
    <row r="1647" spans="1:3" x14ac:dyDescent="0.25">
      <c r="A1647" s="2">
        <v>43341</v>
      </c>
      <c r="B1647">
        <v>169.4093192447601</v>
      </c>
      <c r="C1647">
        <v>108.2904884318766</v>
      </c>
    </row>
    <row r="1648" spans="1:3" x14ac:dyDescent="0.25">
      <c r="A1648" s="2">
        <v>43342</v>
      </c>
      <c r="B1648">
        <v>169.39199722847741</v>
      </c>
      <c r="C1648">
        <v>108.3654670094259</v>
      </c>
    </row>
    <row r="1649" spans="1:3" x14ac:dyDescent="0.25">
      <c r="A1649" s="2">
        <v>43343</v>
      </c>
      <c r="B1649">
        <v>169.4093192447601</v>
      </c>
      <c r="C1649">
        <v>108.3761782347901</v>
      </c>
    </row>
    <row r="1650" spans="1:3" x14ac:dyDescent="0.25">
      <c r="A1650" s="2">
        <v>43344</v>
      </c>
      <c r="B1650">
        <v>169.4093192447601</v>
      </c>
      <c r="C1650">
        <v>108.3761782347901</v>
      </c>
    </row>
    <row r="1651" spans="1:3" x14ac:dyDescent="0.25">
      <c r="A1651" s="2">
        <v>43345</v>
      </c>
      <c r="B1651">
        <v>169.4093192447601</v>
      </c>
      <c r="C1651">
        <v>108.3761782347901</v>
      </c>
    </row>
    <row r="1652" spans="1:3" x14ac:dyDescent="0.25">
      <c r="A1652" s="2">
        <v>43346</v>
      </c>
      <c r="B1652">
        <v>169.49592932617361</v>
      </c>
      <c r="C1652">
        <v>108.21550985432729</v>
      </c>
    </row>
    <row r="1653" spans="1:3" x14ac:dyDescent="0.25">
      <c r="A1653" s="2">
        <v>43347</v>
      </c>
      <c r="B1653">
        <v>169.18413303308509</v>
      </c>
      <c r="C1653">
        <v>108.3226221079692</v>
      </c>
    </row>
    <row r="1654" spans="1:3" x14ac:dyDescent="0.25">
      <c r="A1654" s="2">
        <v>43348</v>
      </c>
      <c r="B1654">
        <v>167.29603325827131</v>
      </c>
      <c r="C1654">
        <v>108.24764353041989</v>
      </c>
    </row>
    <row r="1655" spans="1:3" x14ac:dyDescent="0.25">
      <c r="A1655" s="2">
        <v>43349</v>
      </c>
      <c r="B1655">
        <v>166.8456608349212</v>
      </c>
      <c r="C1655">
        <v>108.3761782347901</v>
      </c>
    </row>
    <row r="1656" spans="1:3" x14ac:dyDescent="0.25">
      <c r="A1656" s="2">
        <v>43350</v>
      </c>
      <c r="B1656">
        <v>167.5558635025117</v>
      </c>
      <c r="C1656">
        <v>108.1726649528706</v>
      </c>
    </row>
    <row r="1657" spans="1:3" x14ac:dyDescent="0.25">
      <c r="A1657" s="2">
        <v>43351</v>
      </c>
      <c r="B1657">
        <v>167.5558635025117</v>
      </c>
      <c r="C1657">
        <v>108.1726649528706</v>
      </c>
    </row>
    <row r="1658" spans="1:3" x14ac:dyDescent="0.25">
      <c r="A1658" s="2">
        <v>43352</v>
      </c>
      <c r="B1658">
        <v>167.5558635025117</v>
      </c>
      <c r="C1658">
        <v>108.1726649528706</v>
      </c>
    </row>
    <row r="1659" spans="1:3" x14ac:dyDescent="0.25">
      <c r="A1659" s="2">
        <v>43353</v>
      </c>
      <c r="B1659">
        <v>167.4519314048155</v>
      </c>
      <c r="C1659">
        <v>108.2047986289631</v>
      </c>
    </row>
    <row r="1660" spans="1:3" x14ac:dyDescent="0.25">
      <c r="A1660" s="2">
        <v>43354</v>
      </c>
      <c r="B1660">
        <v>167.64247358392521</v>
      </c>
      <c r="C1660">
        <v>108.04413024850039</v>
      </c>
    </row>
    <row r="1661" spans="1:3" x14ac:dyDescent="0.25">
      <c r="A1661" s="2">
        <v>43355</v>
      </c>
      <c r="B1661">
        <v>167.72908366533869</v>
      </c>
      <c r="C1661">
        <v>108.10839760068551</v>
      </c>
    </row>
    <row r="1662" spans="1:3" x14ac:dyDescent="0.25">
      <c r="A1662" s="2">
        <v>43356</v>
      </c>
      <c r="B1662">
        <v>167.6078295513598</v>
      </c>
      <c r="C1662">
        <v>108.0976863753213</v>
      </c>
    </row>
    <row r="1663" spans="1:3" x14ac:dyDescent="0.25">
      <c r="A1663" s="2">
        <v>43357</v>
      </c>
      <c r="B1663">
        <v>168.4739303654946</v>
      </c>
      <c r="C1663">
        <v>107.9798628963153</v>
      </c>
    </row>
    <row r="1664" spans="1:3" x14ac:dyDescent="0.25">
      <c r="A1664" s="2">
        <v>43358</v>
      </c>
      <c r="B1664">
        <v>168.4739303654946</v>
      </c>
      <c r="C1664">
        <v>107.9798628963153</v>
      </c>
    </row>
    <row r="1665" spans="1:3" x14ac:dyDescent="0.25">
      <c r="A1665" s="2">
        <v>43359</v>
      </c>
      <c r="B1665">
        <v>168.4739303654946</v>
      </c>
      <c r="C1665">
        <v>107.9798628963153</v>
      </c>
    </row>
    <row r="1666" spans="1:3" x14ac:dyDescent="0.25">
      <c r="A1666" s="2">
        <v>43360</v>
      </c>
      <c r="B1666">
        <v>167.8503377793175</v>
      </c>
      <c r="C1666">
        <v>108.0227077977721</v>
      </c>
    </row>
    <row r="1667" spans="1:3" x14ac:dyDescent="0.25">
      <c r="A1667" s="2">
        <v>43361</v>
      </c>
      <c r="B1667">
        <v>168.61250649575609</v>
      </c>
      <c r="C1667">
        <v>107.840616966581</v>
      </c>
    </row>
    <row r="1668" spans="1:3" x14ac:dyDescent="0.25">
      <c r="A1668" s="2">
        <v>43362</v>
      </c>
      <c r="B1668">
        <v>169.08020093538889</v>
      </c>
      <c r="C1668">
        <v>107.7013710368466</v>
      </c>
    </row>
    <row r="1669" spans="1:3" x14ac:dyDescent="0.25">
      <c r="A1669" s="2">
        <v>43363</v>
      </c>
      <c r="B1669">
        <v>169.18413303308509</v>
      </c>
      <c r="C1669">
        <v>107.73350471293919</v>
      </c>
    </row>
    <row r="1670" spans="1:3" x14ac:dyDescent="0.25">
      <c r="A1670" s="2">
        <v>43364</v>
      </c>
      <c r="B1670">
        <v>169.94630174952371</v>
      </c>
      <c r="C1670">
        <v>107.79777206512421</v>
      </c>
    </row>
    <row r="1671" spans="1:3" x14ac:dyDescent="0.25">
      <c r="A1671" s="2">
        <v>43365</v>
      </c>
      <c r="B1671">
        <v>169.94630174952371</v>
      </c>
      <c r="C1671">
        <v>107.79777206512421</v>
      </c>
    </row>
    <row r="1672" spans="1:3" x14ac:dyDescent="0.25">
      <c r="A1672" s="2">
        <v>43366</v>
      </c>
      <c r="B1672">
        <v>169.94630174952371</v>
      </c>
      <c r="C1672">
        <v>107.79777206512421</v>
      </c>
    </row>
    <row r="1673" spans="1:3" x14ac:dyDescent="0.25">
      <c r="A1673" s="2">
        <v>43367</v>
      </c>
      <c r="B1673">
        <v>168.61250649575609</v>
      </c>
      <c r="C1673">
        <v>107.6478149100257</v>
      </c>
    </row>
    <row r="1674" spans="1:3" x14ac:dyDescent="0.25">
      <c r="A1674" s="2">
        <v>43368</v>
      </c>
      <c r="B1674">
        <v>169.16681101680231</v>
      </c>
      <c r="C1674">
        <v>107.56212510711229</v>
      </c>
    </row>
    <row r="1675" spans="1:3" x14ac:dyDescent="0.25">
      <c r="A1675" s="2">
        <v>43369</v>
      </c>
      <c r="B1675">
        <v>169.63450545643511</v>
      </c>
      <c r="C1675">
        <v>107.73350471293919</v>
      </c>
    </row>
    <row r="1676" spans="1:3" x14ac:dyDescent="0.25">
      <c r="A1676" s="2">
        <v>43370</v>
      </c>
      <c r="B1676">
        <v>170.552572319418</v>
      </c>
      <c r="C1676">
        <v>107.7549271636675</v>
      </c>
    </row>
    <row r="1677" spans="1:3" x14ac:dyDescent="0.25">
      <c r="A1677" s="2">
        <v>43371</v>
      </c>
      <c r="B1677">
        <v>170.53525030313531</v>
      </c>
      <c r="C1677">
        <v>107.722793487575</v>
      </c>
    </row>
    <row r="1678" spans="1:3" x14ac:dyDescent="0.25">
      <c r="A1678" s="2">
        <v>43372</v>
      </c>
      <c r="B1678">
        <v>170.53525030313531</v>
      </c>
      <c r="C1678">
        <v>107.722793487575</v>
      </c>
    </row>
    <row r="1679" spans="1:3" x14ac:dyDescent="0.25">
      <c r="A1679" s="2">
        <v>43373</v>
      </c>
      <c r="B1679">
        <v>170.53525030313531</v>
      </c>
      <c r="C1679">
        <v>107.722793487575</v>
      </c>
    </row>
    <row r="1680" spans="1:3" x14ac:dyDescent="0.25">
      <c r="A1680" s="2">
        <v>43374</v>
      </c>
      <c r="B1680">
        <v>171.97297765459899</v>
      </c>
      <c r="C1680">
        <v>107.59425878320479</v>
      </c>
    </row>
    <row r="1681" spans="1:3" x14ac:dyDescent="0.25">
      <c r="A1681" s="2">
        <v>43375</v>
      </c>
      <c r="B1681">
        <v>171.29741901957391</v>
      </c>
      <c r="C1681">
        <v>107.7120822622108</v>
      </c>
    </row>
    <row r="1682" spans="1:3" x14ac:dyDescent="0.25">
      <c r="A1682" s="2">
        <v>43376</v>
      </c>
      <c r="B1682">
        <v>172.21548588255669</v>
      </c>
      <c r="C1682">
        <v>107.42287917737789</v>
      </c>
    </row>
    <row r="1683" spans="1:3" x14ac:dyDescent="0.25">
      <c r="A1683" s="2">
        <v>43377</v>
      </c>
      <c r="B1683">
        <v>170.41399618915639</v>
      </c>
      <c r="C1683">
        <v>107.11225364181659</v>
      </c>
    </row>
    <row r="1684" spans="1:3" x14ac:dyDescent="0.25">
      <c r="A1684" s="2">
        <v>43378</v>
      </c>
      <c r="B1684">
        <v>169.4612852936082</v>
      </c>
      <c r="C1684">
        <v>106.9194515852614</v>
      </c>
    </row>
    <row r="1685" spans="1:3" x14ac:dyDescent="0.25">
      <c r="A1685" s="2">
        <v>43379</v>
      </c>
      <c r="B1685">
        <v>169.4612852936082</v>
      </c>
      <c r="C1685">
        <v>106.9194515852614</v>
      </c>
    </row>
    <row r="1686" spans="1:3" x14ac:dyDescent="0.25">
      <c r="A1686" s="2">
        <v>43380</v>
      </c>
      <c r="B1686">
        <v>169.4612852936082</v>
      </c>
      <c r="C1686">
        <v>106.9194515852614</v>
      </c>
    </row>
    <row r="1687" spans="1:3" x14ac:dyDescent="0.25">
      <c r="A1687" s="2">
        <v>43381</v>
      </c>
      <c r="B1687">
        <v>168.85501472371391</v>
      </c>
      <c r="C1687">
        <v>106.73736075407029</v>
      </c>
    </row>
    <row r="1688" spans="1:3" x14ac:dyDescent="0.25">
      <c r="A1688" s="2">
        <v>43382</v>
      </c>
      <c r="B1688">
        <v>169.39199722847741</v>
      </c>
      <c r="C1688">
        <v>106.9837189374465</v>
      </c>
    </row>
    <row r="1689" spans="1:3" x14ac:dyDescent="0.25">
      <c r="A1689" s="2">
        <v>43383</v>
      </c>
      <c r="B1689">
        <v>165.97956002078641</v>
      </c>
      <c r="C1689">
        <v>106.9515852613539</v>
      </c>
    </row>
    <row r="1690" spans="1:3" x14ac:dyDescent="0.25">
      <c r="A1690" s="2">
        <v>43384</v>
      </c>
      <c r="B1690">
        <v>161.51047981985101</v>
      </c>
      <c r="C1690">
        <v>106.9301628106255</v>
      </c>
    </row>
    <row r="1691" spans="1:3" x14ac:dyDescent="0.25">
      <c r="A1691" s="2">
        <v>43385</v>
      </c>
      <c r="B1691">
        <v>161.44119175472031</v>
      </c>
      <c r="C1691">
        <v>106.898029134533</v>
      </c>
    </row>
    <row r="1692" spans="1:3" x14ac:dyDescent="0.25">
      <c r="A1692" s="2">
        <v>43386</v>
      </c>
      <c r="B1692">
        <v>161.44119175472031</v>
      </c>
      <c r="C1692">
        <v>106.898029134533</v>
      </c>
    </row>
    <row r="1693" spans="1:3" x14ac:dyDescent="0.25">
      <c r="A1693" s="2">
        <v>43387</v>
      </c>
      <c r="B1693">
        <v>161.44119175472031</v>
      </c>
      <c r="C1693">
        <v>106.898029134533</v>
      </c>
    </row>
    <row r="1694" spans="1:3" x14ac:dyDescent="0.25">
      <c r="A1694" s="2">
        <v>43388</v>
      </c>
      <c r="B1694">
        <v>161.6490559501126</v>
      </c>
      <c r="C1694">
        <v>106.9301628106255</v>
      </c>
    </row>
    <row r="1695" spans="1:3" x14ac:dyDescent="0.25">
      <c r="A1695" s="2">
        <v>43389</v>
      </c>
      <c r="B1695">
        <v>163.27732548068599</v>
      </c>
      <c r="C1695">
        <v>107.1550985432734</v>
      </c>
    </row>
    <row r="1696" spans="1:3" x14ac:dyDescent="0.25">
      <c r="A1696" s="2">
        <v>43390</v>
      </c>
      <c r="B1696">
        <v>163.77966395288411</v>
      </c>
      <c r="C1696">
        <v>107.1015424164524</v>
      </c>
    </row>
    <row r="1697" spans="1:3" x14ac:dyDescent="0.25">
      <c r="A1697" s="2">
        <v>43391</v>
      </c>
      <c r="B1697">
        <v>163.1560713667071</v>
      </c>
      <c r="C1697">
        <v>107.08011996572409</v>
      </c>
    </row>
    <row r="1698" spans="1:3" x14ac:dyDescent="0.25">
      <c r="A1698" s="2">
        <v>43392</v>
      </c>
      <c r="B1698">
        <v>163.3985795946648</v>
      </c>
      <c r="C1698">
        <v>107.015852613539</v>
      </c>
    </row>
    <row r="1699" spans="1:3" x14ac:dyDescent="0.25">
      <c r="A1699" s="2">
        <v>43393</v>
      </c>
      <c r="B1699">
        <v>163.3985795946648</v>
      </c>
      <c r="C1699">
        <v>107.015852613539</v>
      </c>
    </row>
    <row r="1700" spans="1:3" x14ac:dyDescent="0.25">
      <c r="A1700" s="2">
        <v>43394</v>
      </c>
      <c r="B1700">
        <v>163.3985795946648</v>
      </c>
      <c r="C1700">
        <v>107.015852613539</v>
      </c>
    </row>
    <row r="1701" spans="1:3" x14ac:dyDescent="0.25">
      <c r="A1701" s="2">
        <v>43395</v>
      </c>
      <c r="B1701">
        <v>162.53247878053011</v>
      </c>
      <c r="C1701">
        <v>107.0372750642674</v>
      </c>
    </row>
    <row r="1702" spans="1:3" x14ac:dyDescent="0.25">
      <c r="A1702" s="2">
        <v>43396</v>
      </c>
      <c r="B1702">
        <v>159.4491598822103</v>
      </c>
      <c r="C1702">
        <v>107.14438731790921</v>
      </c>
    </row>
    <row r="1703" spans="1:3" x14ac:dyDescent="0.25">
      <c r="A1703" s="2">
        <v>43397</v>
      </c>
      <c r="B1703">
        <v>160.02078641953921</v>
      </c>
      <c r="C1703">
        <v>107.1658097686375</v>
      </c>
    </row>
    <row r="1704" spans="1:3" x14ac:dyDescent="0.25">
      <c r="A1704" s="2">
        <v>43398</v>
      </c>
      <c r="B1704">
        <v>160.1940065823662</v>
      </c>
      <c r="C1704">
        <v>107.133676092545</v>
      </c>
    </row>
    <row r="1705" spans="1:3" x14ac:dyDescent="0.25">
      <c r="A1705" s="2">
        <v>43399</v>
      </c>
      <c r="B1705">
        <v>158.11536462844279</v>
      </c>
      <c r="C1705">
        <v>107.51928020565551</v>
      </c>
    </row>
    <row r="1706" spans="1:3" x14ac:dyDescent="0.25">
      <c r="A1706" s="2">
        <v>43400</v>
      </c>
      <c r="B1706">
        <v>158.11536462844279</v>
      </c>
      <c r="C1706">
        <v>107.51928020565551</v>
      </c>
    </row>
    <row r="1707" spans="1:3" x14ac:dyDescent="0.25">
      <c r="A1707" s="2">
        <v>43401</v>
      </c>
      <c r="B1707">
        <v>158.11536462844279</v>
      </c>
      <c r="C1707">
        <v>107.51928020565551</v>
      </c>
    </row>
    <row r="1708" spans="1:3" x14ac:dyDescent="0.25">
      <c r="A1708" s="2">
        <v>43402</v>
      </c>
      <c r="B1708">
        <v>158.7909232634679</v>
      </c>
      <c r="C1708">
        <v>107.51928020565551</v>
      </c>
    </row>
    <row r="1709" spans="1:3" x14ac:dyDescent="0.25">
      <c r="A1709" s="2">
        <v>43403</v>
      </c>
      <c r="B1709">
        <v>158.40983890524859</v>
      </c>
      <c r="C1709">
        <v>107.1872322193659</v>
      </c>
    </row>
    <row r="1710" spans="1:3" x14ac:dyDescent="0.25">
      <c r="A1710" s="2">
        <v>43404</v>
      </c>
      <c r="B1710">
        <v>162.22068248744151</v>
      </c>
      <c r="C1710">
        <v>107.2300771208226</v>
      </c>
    </row>
    <row r="1711" spans="1:3" x14ac:dyDescent="0.25">
      <c r="A1711" s="2">
        <v>43405</v>
      </c>
      <c r="B1711">
        <v>162.11675038974539</v>
      </c>
      <c r="C1711">
        <v>107.2300771208226</v>
      </c>
    </row>
    <row r="1712" spans="1:3" x14ac:dyDescent="0.25">
      <c r="A1712" s="2">
        <v>43406</v>
      </c>
      <c r="B1712">
        <v>161.78763208037421</v>
      </c>
      <c r="C1712">
        <v>107.00514138817481</v>
      </c>
    </row>
    <row r="1713" spans="1:3" x14ac:dyDescent="0.25">
      <c r="A1713" s="2">
        <v>43407</v>
      </c>
      <c r="B1713">
        <v>161.78763208037421</v>
      </c>
      <c r="C1713">
        <v>107.00514138817481</v>
      </c>
    </row>
    <row r="1714" spans="1:3" x14ac:dyDescent="0.25">
      <c r="A1714" s="2">
        <v>43408</v>
      </c>
      <c r="B1714">
        <v>161.78763208037421</v>
      </c>
      <c r="C1714">
        <v>107.00514138817481</v>
      </c>
    </row>
    <row r="1715" spans="1:3" x14ac:dyDescent="0.25">
      <c r="A1715" s="2">
        <v>43409</v>
      </c>
      <c r="B1715">
        <v>162.0474623246146</v>
      </c>
      <c r="C1715">
        <v>107.0479862896315</v>
      </c>
    </row>
    <row r="1716" spans="1:3" x14ac:dyDescent="0.25">
      <c r="A1716" s="2">
        <v>43410</v>
      </c>
      <c r="B1716">
        <v>162.54980079681269</v>
      </c>
      <c r="C1716">
        <v>106.83376178234791</v>
      </c>
    </row>
    <row r="1717" spans="1:3" x14ac:dyDescent="0.25">
      <c r="A1717" s="2">
        <v>43411</v>
      </c>
      <c r="B1717">
        <v>164.40325653906109</v>
      </c>
      <c r="C1717">
        <v>107.0265638389032</v>
      </c>
    </row>
    <row r="1718" spans="1:3" x14ac:dyDescent="0.25">
      <c r="A1718" s="2">
        <v>43412</v>
      </c>
      <c r="B1718">
        <v>165.6504417114152</v>
      </c>
      <c r="C1718">
        <v>106.90874035989719</v>
      </c>
    </row>
    <row r="1719" spans="1:3" x14ac:dyDescent="0.25">
      <c r="A1719" s="2">
        <v>43413</v>
      </c>
      <c r="B1719">
        <v>165.1134592066517</v>
      </c>
      <c r="C1719">
        <v>107.08011996572409</v>
      </c>
    </row>
    <row r="1720" spans="1:3" x14ac:dyDescent="0.25">
      <c r="A1720" s="2">
        <v>43414</v>
      </c>
      <c r="B1720">
        <v>165.1134592066517</v>
      </c>
      <c r="C1720">
        <v>107.08011996572409</v>
      </c>
    </row>
    <row r="1721" spans="1:3" x14ac:dyDescent="0.25">
      <c r="A1721" s="2">
        <v>43415</v>
      </c>
      <c r="B1721">
        <v>165.1134592066517</v>
      </c>
      <c r="C1721">
        <v>107.08011996572409</v>
      </c>
    </row>
    <row r="1722" spans="1:3" x14ac:dyDescent="0.25">
      <c r="A1722" s="2">
        <v>43416</v>
      </c>
      <c r="B1722">
        <v>163.8489520180149</v>
      </c>
      <c r="C1722">
        <v>107.0694087403599</v>
      </c>
    </row>
    <row r="1723" spans="1:3" x14ac:dyDescent="0.25">
      <c r="A1723" s="2">
        <v>43417</v>
      </c>
      <c r="B1723">
        <v>164.26468040879959</v>
      </c>
      <c r="C1723">
        <v>107.1550985432734</v>
      </c>
    </row>
    <row r="1724" spans="1:3" x14ac:dyDescent="0.25">
      <c r="A1724" s="2">
        <v>43418</v>
      </c>
      <c r="B1724">
        <v>162.2899705525723</v>
      </c>
      <c r="C1724">
        <v>107.17652099400171</v>
      </c>
    </row>
    <row r="1725" spans="1:3" x14ac:dyDescent="0.25">
      <c r="A1725" s="2">
        <v>43419</v>
      </c>
      <c r="B1725">
        <v>161.63173393382991</v>
      </c>
      <c r="C1725">
        <v>107.0372750642674</v>
      </c>
    </row>
    <row r="1726" spans="1:3" x14ac:dyDescent="0.25">
      <c r="A1726" s="2">
        <v>43420</v>
      </c>
      <c r="B1726">
        <v>161.45851377100291</v>
      </c>
      <c r="C1726">
        <v>107.2622107969152</v>
      </c>
    </row>
    <row r="1727" spans="1:3" x14ac:dyDescent="0.25">
      <c r="A1727" s="2">
        <v>43421</v>
      </c>
      <c r="B1727">
        <v>161.45851377100291</v>
      </c>
      <c r="C1727">
        <v>107.2622107969152</v>
      </c>
    </row>
    <row r="1728" spans="1:3" x14ac:dyDescent="0.25">
      <c r="A1728" s="2">
        <v>43422</v>
      </c>
      <c r="B1728">
        <v>161.45851377100291</v>
      </c>
      <c r="C1728">
        <v>107.2622107969152</v>
      </c>
    </row>
    <row r="1729" spans="1:3" x14ac:dyDescent="0.25">
      <c r="A1729" s="2">
        <v>43423</v>
      </c>
      <c r="B1729">
        <v>159.8475662567123</v>
      </c>
      <c r="C1729">
        <v>107.2729220222794</v>
      </c>
    </row>
    <row r="1730" spans="1:3" x14ac:dyDescent="0.25">
      <c r="A1730" s="2">
        <v>43424</v>
      </c>
      <c r="B1730">
        <v>157.45712800970031</v>
      </c>
      <c r="C1730">
        <v>107.2086546700943</v>
      </c>
    </row>
    <row r="1731" spans="1:3" x14ac:dyDescent="0.25">
      <c r="A1731" s="2">
        <v>43425</v>
      </c>
      <c r="B1731">
        <v>158.9814654425775</v>
      </c>
      <c r="C1731">
        <v>107.0586975149957</v>
      </c>
    </row>
    <row r="1732" spans="1:3" x14ac:dyDescent="0.25">
      <c r="A1732" s="2">
        <v>43426</v>
      </c>
      <c r="B1732">
        <v>157.1799757491772</v>
      </c>
      <c r="C1732">
        <v>107.0694087403599</v>
      </c>
    </row>
    <row r="1733" spans="1:3" x14ac:dyDescent="0.25">
      <c r="A1733" s="2">
        <v>43427</v>
      </c>
      <c r="B1733">
        <v>158.60038108435819</v>
      </c>
      <c r="C1733">
        <v>107.34790059982861</v>
      </c>
    </row>
    <row r="1734" spans="1:3" x14ac:dyDescent="0.25">
      <c r="A1734" s="2">
        <v>43428</v>
      </c>
      <c r="B1734">
        <v>158.60038108435819</v>
      </c>
      <c r="C1734">
        <v>107.34790059982861</v>
      </c>
    </row>
    <row r="1735" spans="1:3" x14ac:dyDescent="0.25">
      <c r="A1735" s="2">
        <v>43429</v>
      </c>
      <c r="B1735">
        <v>158.60038108435819</v>
      </c>
      <c r="C1735">
        <v>107.34790059982861</v>
      </c>
    </row>
    <row r="1736" spans="1:3" x14ac:dyDescent="0.25">
      <c r="A1736" s="2">
        <v>43430</v>
      </c>
      <c r="B1736">
        <v>159.83024424042961</v>
      </c>
      <c r="C1736">
        <v>107.3371893744644</v>
      </c>
    </row>
    <row r="1737" spans="1:3" x14ac:dyDescent="0.25">
      <c r="A1737" s="2">
        <v>43431</v>
      </c>
      <c r="B1737">
        <v>160.57509094058551</v>
      </c>
      <c r="C1737">
        <v>107.34790059982861</v>
      </c>
    </row>
    <row r="1738" spans="1:3" x14ac:dyDescent="0.25">
      <c r="A1738" s="2">
        <v>43432</v>
      </c>
      <c r="B1738">
        <v>161.5278018361337</v>
      </c>
      <c r="C1738">
        <v>107.3050556983719</v>
      </c>
    </row>
    <row r="1739" spans="1:3" x14ac:dyDescent="0.25">
      <c r="A1739" s="2">
        <v>43433</v>
      </c>
      <c r="B1739">
        <v>162.11675038974539</v>
      </c>
      <c r="C1739">
        <v>107.2729220222794</v>
      </c>
    </row>
    <row r="1740" spans="1:3" x14ac:dyDescent="0.25">
      <c r="A1740" s="2">
        <v>43434</v>
      </c>
      <c r="B1740">
        <v>162.9135631387494</v>
      </c>
      <c r="C1740">
        <v>107.4764353041988</v>
      </c>
    </row>
    <row r="1741" spans="1:3" x14ac:dyDescent="0.25">
      <c r="A1741" s="2">
        <v>43435</v>
      </c>
      <c r="B1741">
        <v>162.9135631387494</v>
      </c>
      <c r="C1741">
        <v>107.4764353041988</v>
      </c>
    </row>
    <row r="1742" spans="1:3" x14ac:dyDescent="0.25">
      <c r="A1742" s="2">
        <v>43436</v>
      </c>
      <c r="B1742">
        <v>162.9135631387494</v>
      </c>
      <c r="C1742">
        <v>107.4764353041988</v>
      </c>
    </row>
    <row r="1743" spans="1:3" x14ac:dyDescent="0.25">
      <c r="A1743" s="2">
        <v>43437</v>
      </c>
      <c r="B1743">
        <v>165.14810323921711</v>
      </c>
      <c r="C1743">
        <v>107.6692373607541</v>
      </c>
    </row>
    <row r="1744" spans="1:3" x14ac:dyDescent="0.25">
      <c r="A1744" s="2">
        <v>43438</v>
      </c>
      <c r="B1744">
        <v>164.03949419712461</v>
      </c>
      <c r="C1744">
        <v>107.8941730934019</v>
      </c>
    </row>
    <row r="1745" spans="1:3" x14ac:dyDescent="0.25">
      <c r="A1745" s="2">
        <v>43439</v>
      </c>
      <c r="B1745">
        <v>160.97349731508751</v>
      </c>
      <c r="C1745">
        <v>107.7013710368466</v>
      </c>
    </row>
    <row r="1746" spans="1:3" x14ac:dyDescent="0.25">
      <c r="A1746" s="2">
        <v>43440</v>
      </c>
      <c r="B1746">
        <v>156.27923090247711</v>
      </c>
      <c r="C1746">
        <v>107.8191945158526</v>
      </c>
    </row>
    <row r="1747" spans="1:3" x14ac:dyDescent="0.25">
      <c r="A1747" s="2">
        <v>43441</v>
      </c>
      <c r="B1747">
        <v>157.63034817252731</v>
      </c>
      <c r="C1747">
        <v>107.87275064267349</v>
      </c>
    </row>
    <row r="1748" spans="1:3" x14ac:dyDescent="0.25">
      <c r="A1748" s="2">
        <v>43442</v>
      </c>
      <c r="B1748">
        <v>157.63034817252731</v>
      </c>
      <c r="C1748">
        <v>107.87275064267349</v>
      </c>
    </row>
    <row r="1749" spans="1:3" x14ac:dyDescent="0.25">
      <c r="A1749" s="2">
        <v>43443</v>
      </c>
      <c r="B1749">
        <v>157.63034817252731</v>
      </c>
      <c r="C1749">
        <v>107.87275064267349</v>
      </c>
    </row>
    <row r="1750" spans="1:3" x14ac:dyDescent="0.25">
      <c r="A1750" s="2">
        <v>43444</v>
      </c>
      <c r="B1750">
        <v>154.25255499740169</v>
      </c>
      <c r="C1750">
        <v>108.0119965724079</v>
      </c>
    </row>
    <row r="1751" spans="1:3" x14ac:dyDescent="0.25">
      <c r="A1751" s="2">
        <v>43445</v>
      </c>
      <c r="B1751">
        <v>157.64767018881</v>
      </c>
      <c r="C1751">
        <v>108.0976863753213</v>
      </c>
    </row>
    <row r="1752" spans="1:3" x14ac:dyDescent="0.25">
      <c r="A1752" s="2">
        <v>43446</v>
      </c>
      <c r="B1752">
        <v>159.05075350770829</v>
      </c>
      <c r="C1752">
        <v>108.0119965724079</v>
      </c>
    </row>
    <row r="1753" spans="1:3" x14ac:dyDescent="0.25">
      <c r="A1753" s="2">
        <v>43447</v>
      </c>
      <c r="B1753">
        <v>158.20197470985619</v>
      </c>
      <c r="C1753">
        <v>107.840616966581</v>
      </c>
    </row>
    <row r="1754" spans="1:3" x14ac:dyDescent="0.25">
      <c r="A1754" s="2">
        <v>43448</v>
      </c>
      <c r="B1754">
        <v>157.14533171661179</v>
      </c>
      <c r="C1754">
        <v>107.958440445587</v>
      </c>
    </row>
    <row r="1755" spans="1:3" x14ac:dyDescent="0.25">
      <c r="A1755" s="2">
        <v>43449</v>
      </c>
      <c r="B1755">
        <v>157.14533171661179</v>
      </c>
      <c r="C1755">
        <v>107.958440445587</v>
      </c>
    </row>
    <row r="1756" spans="1:3" x14ac:dyDescent="0.25">
      <c r="A1756" s="2">
        <v>43450</v>
      </c>
      <c r="B1756">
        <v>157.14533171661179</v>
      </c>
      <c r="C1756">
        <v>107.958440445587</v>
      </c>
    </row>
    <row r="1757" spans="1:3" x14ac:dyDescent="0.25">
      <c r="A1757" s="2">
        <v>43451</v>
      </c>
      <c r="B1757">
        <v>155.15329984410181</v>
      </c>
      <c r="C1757">
        <v>108.0655526992288</v>
      </c>
    </row>
    <row r="1758" spans="1:3" x14ac:dyDescent="0.25">
      <c r="A1758" s="2">
        <v>43452</v>
      </c>
      <c r="B1758">
        <v>153.0746578901784</v>
      </c>
      <c r="C1758">
        <v>108.21550985432729</v>
      </c>
    </row>
    <row r="1759" spans="1:3" x14ac:dyDescent="0.25">
      <c r="A1759" s="2">
        <v>43453</v>
      </c>
      <c r="B1759">
        <v>152.90143772735149</v>
      </c>
      <c r="C1759">
        <v>108.3761782347901</v>
      </c>
    </row>
    <row r="1760" spans="1:3" x14ac:dyDescent="0.25">
      <c r="A1760" s="2">
        <v>43454</v>
      </c>
      <c r="B1760">
        <v>148.8307639009181</v>
      </c>
      <c r="C1760">
        <v>108.3333333333333</v>
      </c>
    </row>
    <row r="1761" spans="1:3" x14ac:dyDescent="0.25">
      <c r="A1761" s="2">
        <v>43455</v>
      </c>
      <c r="B1761">
        <v>148.4323575264161</v>
      </c>
      <c r="C1761">
        <v>108.2369323050557</v>
      </c>
    </row>
    <row r="1762" spans="1:3" x14ac:dyDescent="0.25">
      <c r="A1762" s="2">
        <v>43456</v>
      </c>
      <c r="B1762">
        <v>148.4323575264161</v>
      </c>
      <c r="C1762">
        <v>108.2369323050557</v>
      </c>
    </row>
    <row r="1763" spans="1:3" x14ac:dyDescent="0.25">
      <c r="A1763" s="2">
        <v>43457</v>
      </c>
      <c r="B1763">
        <v>148.4323575264161</v>
      </c>
      <c r="C1763">
        <v>108.2369323050557</v>
      </c>
    </row>
    <row r="1764" spans="1:3" x14ac:dyDescent="0.25">
      <c r="A1764" s="2">
        <v>43458</v>
      </c>
      <c r="B1764">
        <v>144.82937813961539</v>
      </c>
      <c r="C1764">
        <v>108.3976006855184</v>
      </c>
    </row>
    <row r="1765" spans="1:3" x14ac:dyDescent="0.25">
      <c r="A1765" s="2">
        <v>43459</v>
      </c>
      <c r="B1765">
        <v>144.82937813961539</v>
      </c>
      <c r="C1765">
        <v>108.3976006855184</v>
      </c>
    </row>
    <row r="1766" spans="1:3" x14ac:dyDescent="0.25">
      <c r="A1766" s="2">
        <v>43460</v>
      </c>
      <c r="B1766">
        <v>144.82937813961539</v>
      </c>
      <c r="C1766">
        <v>108.2369323050557</v>
      </c>
    </row>
    <row r="1767" spans="1:3" x14ac:dyDescent="0.25">
      <c r="A1767" s="2">
        <v>43461</v>
      </c>
      <c r="B1767">
        <v>146.4056816213407</v>
      </c>
      <c r="C1767">
        <v>108.258354755784</v>
      </c>
    </row>
    <row r="1768" spans="1:3" x14ac:dyDescent="0.25">
      <c r="A1768" s="2">
        <v>43462</v>
      </c>
      <c r="B1768">
        <v>148.90005196604889</v>
      </c>
      <c r="C1768">
        <v>108.59040274207371</v>
      </c>
    </row>
    <row r="1769" spans="1:3" x14ac:dyDescent="0.25">
      <c r="A1769" s="2">
        <v>43463</v>
      </c>
      <c r="B1769">
        <v>148.90005196604889</v>
      </c>
      <c r="C1769">
        <v>108.59040274207371</v>
      </c>
    </row>
    <row r="1770" spans="1:3" x14ac:dyDescent="0.25">
      <c r="A1770" s="2">
        <v>43464</v>
      </c>
      <c r="B1770">
        <v>148.90005196604889</v>
      </c>
      <c r="C1770">
        <v>108.59040274207371</v>
      </c>
    </row>
    <row r="1771" spans="1:3" x14ac:dyDescent="0.25">
      <c r="A1771" s="2">
        <v>43465</v>
      </c>
      <c r="B1771">
        <v>150.0086610081413</v>
      </c>
      <c r="C1771">
        <v>108.5047129391602</v>
      </c>
    </row>
    <row r="1772" spans="1:3" x14ac:dyDescent="0.25">
      <c r="A1772" s="2">
        <v>43466</v>
      </c>
      <c r="B1772">
        <v>150.0086610081413</v>
      </c>
      <c r="C1772">
        <v>108.5047129391602</v>
      </c>
    </row>
    <row r="1773" spans="1:3" x14ac:dyDescent="0.25">
      <c r="A1773" s="2">
        <v>43467</v>
      </c>
      <c r="B1773">
        <v>150.4763554477741</v>
      </c>
      <c r="C1773">
        <v>108.8796058269066</v>
      </c>
    </row>
    <row r="1774" spans="1:3" x14ac:dyDescent="0.25">
      <c r="A1774" s="2">
        <v>43468</v>
      </c>
      <c r="B1774">
        <v>148.22449333102369</v>
      </c>
      <c r="C1774">
        <v>108.9224507283633</v>
      </c>
    </row>
    <row r="1775" spans="1:3" x14ac:dyDescent="0.25">
      <c r="A1775" s="2">
        <v>43469</v>
      </c>
      <c r="B1775">
        <v>151.6715745712801</v>
      </c>
      <c r="C1775">
        <v>108.6118251928021</v>
      </c>
    </row>
    <row r="1776" spans="1:3" x14ac:dyDescent="0.25">
      <c r="A1776" s="2">
        <v>43470</v>
      </c>
      <c r="B1776">
        <v>151.6715745712801</v>
      </c>
      <c r="C1776">
        <v>108.6118251928021</v>
      </c>
    </row>
    <row r="1777" spans="1:3" x14ac:dyDescent="0.25">
      <c r="A1777" s="2">
        <v>43471</v>
      </c>
      <c r="B1777">
        <v>151.6715745712801</v>
      </c>
      <c r="C1777">
        <v>108.6118251928021</v>
      </c>
    </row>
    <row r="1778" spans="1:3" x14ac:dyDescent="0.25">
      <c r="A1778" s="2">
        <v>43472</v>
      </c>
      <c r="B1778">
        <v>152.41642127143601</v>
      </c>
      <c r="C1778">
        <v>108.5047129391602</v>
      </c>
    </row>
    <row r="1779" spans="1:3" x14ac:dyDescent="0.25">
      <c r="A1779" s="2">
        <v>43473</v>
      </c>
      <c r="B1779">
        <v>153.10930192274381</v>
      </c>
      <c r="C1779">
        <v>108.3761782347901</v>
      </c>
    </row>
    <row r="1780" spans="1:3" x14ac:dyDescent="0.25">
      <c r="A1780" s="2">
        <v>43474</v>
      </c>
      <c r="B1780">
        <v>153.9927247531613</v>
      </c>
      <c r="C1780">
        <v>108.4404455869751</v>
      </c>
    </row>
    <row r="1781" spans="1:3" x14ac:dyDescent="0.25">
      <c r="A1781" s="2">
        <v>43475</v>
      </c>
      <c r="B1781">
        <v>154.2871990299671</v>
      </c>
      <c r="C1781">
        <v>108.59040274207371</v>
      </c>
    </row>
    <row r="1782" spans="1:3" x14ac:dyDescent="0.25">
      <c r="A1782" s="2">
        <v>43476</v>
      </c>
      <c r="B1782">
        <v>154.7895375021653</v>
      </c>
      <c r="C1782">
        <v>108.69751499571549</v>
      </c>
    </row>
    <row r="1783" spans="1:3" x14ac:dyDescent="0.25">
      <c r="A1783" s="2">
        <v>43477</v>
      </c>
      <c r="B1783">
        <v>154.7895375021653</v>
      </c>
      <c r="C1783">
        <v>108.69751499571549</v>
      </c>
    </row>
    <row r="1784" spans="1:3" x14ac:dyDescent="0.25">
      <c r="A1784" s="2">
        <v>43478</v>
      </c>
      <c r="B1784">
        <v>154.7895375021653</v>
      </c>
      <c r="C1784">
        <v>108.69751499571549</v>
      </c>
    </row>
    <row r="1785" spans="1:3" x14ac:dyDescent="0.25">
      <c r="A1785" s="2">
        <v>43479</v>
      </c>
      <c r="B1785">
        <v>154.46041919279409</v>
      </c>
      <c r="C1785">
        <v>108.5689802913453</v>
      </c>
    </row>
    <row r="1786" spans="1:3" x14ac:dyDescent="0.25">
      <c r="A1786" s="2">
        <v>43480</v>
      </c>
      <c r="B1786">
        <v>156.1926208210636</v>
      </c>
      <c r="C1786">
        <v>108.76178234790061</v>
      </c>
    </row>
    <row r="1787" spans="1:3" x14ac:dyDescent="0.25">
      <c r="A1787" s="2">
        <v>43481</v>
      </c>
      <c r="B1787">
        <v>157.2319417980253</v>
      </c>
      <c r="C1787">
        <v>108.7724935732648</v>
      </c>
    </row>
    <row r="1788" spans="1:3" x14ac:dyDescent="0.25">
      <c r="A1788" s="2">
        <v>43482</v>
      </c>
      <c r="B1788">
        <v>157.4224839771349</v>
      </c>
      <c r="C1788">
        <v>108.52613538988859</v>
      </c>
    </row>
    <row r="1789" spans="1:3" x14ac:dyDescent="0.25">
      <c r="A1789" s="2">
        <v>43483</v>
      </c>
      <c r="B1789">
        <v>160.45383682660659</v>
      </c>
      <c r="C1789">
        <v>108.62253641816621</v>
      </c>
    </row>
    <row r="1790" spans="1:3" x14ac:dyDescent="0.25">
      <c r="A1790" s="2">
        <v>43484</v>
      </c>
      <c r="B1790">
        <v>160.45383682660659</v>
      </c>
      <c r="C1790">
        <v>108.62253641816621</v>
      </c>
    </row>
    <row r="1791" spans="1:3" x14ac:dyDescent="0.25">
      <c r="A1791" s="2">
        <v>43485</v>
      </c>
      <c r="B1791">
        <v>160.45383682660659</v>
      </c>
      <c r="C1791">
        <v>108.62253641816621</v>
      </c>
    </row>
    <row r="1792" spans="1:3" x14ac:dyDescent="0.25">
      <c r="A1792" s="2">
        <v>43486</v>
      </c>
      <c r="B1792">
        <v>159.93417633812581</v>
      </c>
      <c r="C1792">
        <v>108.4940017137961</v>
      </c>
    </row>
    <row r="1793" spans="1:3" x14ac:dyDescent="0.25">
      <c r="A1793" s="2">
        <v>43487</v>
      </c>
      <c r="B1793">
        <v>159.0853975402737</v>
      </c>
      <c r="C1793">
        <v>108.8153384747215</v>
      </c>
    </row>
    <row r="1794" spans="1:3" x14ac:dyDescent="0.25">
      <c r="A1794" s="2">
        <v>43488</v>
      </c>
      <c r="B1794">
        <v>158.02875454702931</v>
      </c>
      <c r="C1794">
        <v>108.8581833761782</v>
      </c>
    </row>
    <row r="1795" spans="1:3" x14ac:dyDescent="0.25">
      <c r="A1795" s="2">
        <v>43489</v>
      </c>
      <c r="B1795">
        <v>158.99878745886019</v>
      </c>
      <c r="C1795">
        <v>109.083119108826</v>
      </c>
    </row>
    <row r="1796" spans="1:3" x14ac:dyDescent="0.25">
      <c r="A1796" s="2">
        <v>43490</v>
      </c>
      <c r="B1796">
        <v>159.98614238697391</v>
      </c>
      <c r="C1796">
        <v>109.0295629820051</v>
      </c>
    </row>
    <row r="1797" spans="1:3" x14ac:dyDescent="0.25">
      <c r="A1797" s="2">
        <v>43491</v>
      </c>
      <c r="B1797">
        <v>159.98614238697391</v>
      </c>
      <c r="C1797">
        <v>109.0295629820051</v>
      </c>
    </row>
    <row r="1798" spans="1:3" x14ac:dyDescent="0.25">
      <c r="A1798" s="2">
        <v>43492</v>
      </c>
      <c r="B1798">
        <v>159.98614238697391</v>
      </c>
      <c r="C1798">
        <v>109.0295629820051</v>
      </c>
    </row>
    <row r="1799" spans="1:3" x14ac:dyDescent="0.25">
      <c r="A1799" s="2">
        <v>43493</v>
      </c>
      <c r="B1799">
        <v>157.90750043305039</v>
      </c>
      <c r="C1799">
        <v>108.8796058269066</v>
      </c>
    </row>
    <row r="1800" spans="1:3" x14ac:dyDescent="0.25">
      <c r="A1800" s="2">
        <v>43494</v>
      </c>
      <c r="B1800">
        <v>158.4964489866621</v>
      </c>
      <c r="C1800">
        <v>108.9867180805484</v>
      </c>
    </row>
    <row r="1801" spans="1:3" x14ac:dyDescent="0.25">
      <c r="A1801" s="2">
        <v>43495</v>
      </c>
      <c r="B1801">
        <v>159.65702407760261</v>
      </c>
      <c r="C1801">
        <v>109.0938303341902</v>
      </c>
    </row>
    <row r="1802" spans="1:3" x14ac:dyDescent="0.25">
      <c r="A1802" s="2">
        <v>43496</v>
      </c>
      <c r="B1802">
        <v>161.09475142906629</v>
      </c>
      <c r="C1802">
        <v>109.5437017994858</v>
      </c>
    </row>
    <row r="1803" spans="1:3" x14ac:dyDescent="0.25">
      <c r="A1803" s="2">
        <v>43497</v>
      </c>
      <c r="B1803">
        <v>161.1813615104798</v>
      </c>
      <c r="C1803">
        <v>109.38303341902311</v>
      </c>
    </row>
    <row r="1804" spans="1:3" x14ac:dyDescent="0.25">
      <c r="A1804" s="2">
        <v>43498</v>
      </c>
      <c r="B1804">
        <v>161.1813615104798</v>
      </c>
      <c r="C1804">
        <v>109.38303341902311</v>
      </c>
    </row>
    <row r="1805" spans="1:3" x14ac:dyDescent="0.25">
      <c r="A1805" s="2">
        <v>43499</v>
      </c>
      <c r="B1805">
        <v>161.1813615104798</v>
      </c>
      <c r="C1805">
        <v>109.38303341902311</v>
      </c>
    </row>
    <row r="1806" spans="1:3" x14ac:dyDescent="0.25">
      <c r="A1806" s="2">
        <v>43500</v>
      </c>
      <c r="B1806">
        <v>161.85692014550489</v>
      </c>
      <c r="C1806">
        <v>109.2866323907455</v>
      </c>
    </row>
    <row r="1807" spans="1:3" x14ac:dyDescent="0.25">
      <c r="A1807" s="2">
        <v>43501</v>
      </c>
      <c r="B1807">
        <v>163.6584098389053</v>
      </c>
      <c r="C1807">
        <v>109.41516709511571</v>
      </c>
    </row>
    <row r="1808" spans="1:3" x14ac:dyDescent="0.25">
      <c r="A1808" s="2">
        <v>43502</v>
      </c>
      <c r="B1808">
        <v>163.83163000173221</v>
      </c>
      <c r="C1808">
        <v>109.4687232219366</v>
      </c>
    </row>
    <row r="1809" spans="1:3" x14ac:dyDescent="0.25">
      <c r="A1809" s="2">
        <v>43503</v>
      </c>
      <c r="B1809">
        <v>161.6490559501126</v>
      </c>
      <c r="C1809">
        <v>109.5651242502142</v>
      </c>
    </row>
    <row r="1810" spans="1:3" x14ac:dyDescent="0.25">
      <c r="A1810" s="2">
        <v>43504</v>
      </c>
      <c r="B1810">
        <v>161.51047981985101</v>
      </c>
      <c r="C1810">
        <v>109.672236503856</v>
      </c>
    </row>
    <row r="1811" spans="1:3" x14ac:dyDescent="0.25">
      <c r="A1811" s="2">
        <v>43505</v>
      </c>
      <c r="B1811">
        <v>161.51047981985101</v>
      </c>
      <c r="C1811">
        <v>109.672236503856</v>
      </c>
    </row>
    <row r="1812" spans="1:3" x14ac:dyDescent="0.25">
      <c r="A1812" s="2">
        <v>43506</v>
      </c>
      <c r="B1812">
        <v>161.51047981985101</v>
      </c>
      <c r="C1812">
        <v>109.672236503856</v>
      </c>
    </row>
    <row r="1813" spans="1:3" x14ac:dyDescent="0.25">
      <c r="A1813" s="2">
        <v>43507</v>
      </c>
      <c r="B1813">
        <v>163.24268144812049</v>
      </c>
      <c r="C1813">
        <v>109.6079691516709</v>
      </c>
    </row>
    <row r="1814" spans="1:3" x14ac:dyDescent="0.25">
      <c r="A1814" s="2">
        <v>43508</v>
      </c>
      <c r="B1814">
        <v>164.62844275073621</v>
      </c>
      <c r="C1814">
        <v>109.52227934875749</v>
      </c>
    </row>
    <row r="1815" spans="1:3" x14ac:dyDescent="0.25">
      <c r="A1815" s="2">
        <v>43509</v>
      </c>
      <c r="B1815">
        <v>165.47722154858829</v>
      </c>
      <c r="C1815">
        <v>109.4687232219366</v>
      </c>
    </row>
    <row r="1816" spans="1:3" x14ac:dyDescent="0.25">
      <c r="A1816" s="2">
        <v>43510</v>
      </c>
      <c r="B1816">
        <v>165.09613719036901</v>
      </c>
      <c r="C1816">
        <v>109.6186803770351</v>
      </c>
    </row>
    <row r="1817" spans="1:3" x14ac:dyDescent="0.25">
      <c r="A1817" s="2">
        <v>43511</v>
      </c>
      <c r="B1817">
        <v>167.05352503031361</v>
      </c>
      <c r="C1817">
        <v>109.6186803770351</v>
      </c>
    </row>
    <row r="1818" spans="1:3" x14ac:dyDescent="0.25">
      <c r="A1818" s="2">
        <v>43512</v>
      </c>
      <c r="B1818">
        <v>167.05352503031361</v>
      </c>
      <c r="C1818">
        <v>109.6186803770351</v>
      </c>
    </row>
    <row r="1819" spans="1:3" x14ac:dyDescent="0.25">
      <c r="A1819" s="2">
        <v>43513</v>
      </c>
      <c r="B1819">
        <v>167.05352503031361</v>
      </c>
      <c r="C1819">
        <v>109.6186803770351</v>
      </c>
    </row>
    <row r="1820" spans="1:3" x14ac:dyDescent="0.25">
      <c r="A1820" s="2">
        <v>43514</v>
      </c>
      <c r="B1820">
        <v>167.0881690628789</v>
      </c>
      <c r="C1820">
        <v>109.4580119965724</v>
      </c>
    </row>
    <row r="1821" spans="1:3" x14ac:dyDescent="0.25">
      <c r="A1821" s="2">
        <v>43515</v>
      </c>
      <c r="B1821">
        <v>166.89762688376931</v>
      </c>
      <c r="C1821">
        <v>109.72579263067691</v>
      </c>
    </row>
    <row r="1822" spans="1:3" x14ac:dyDescent="0.25">
      <c r="A1822" s="2">
        <v>43516</v>
      </c>
      <c r="B1822">
        <v>167.17477914429239</v>
      </c>
      <c r="C1822">
        <v>109.7150814053128</v>
      </c>
    </row>
    <row r="1823" spans="1:3" x14ac:dyDescent="0.25">
      <c r="A1823" s="2">
        <v>43517</v>
      </c>
      <c r="B1823">
        <v>166.9669149489001</v>
      </c>
      <c r="C1823">
        <v>109.5329905741217</v>
      </c>
    </row>
    <row r="1824" spans="1:3" x14ac:dyDescent="0.25">
      <c r="A1824" s="2">
        <v>43518</v>
      </c>
      <c r="B1824">
        <v>167.86765979560019</v>
      </c>
      <c r="C1824">
        <v>109.6829477292202</v>
      </c>
    </row>
    <row r="1825" spans="1:3" x14ac:dyDescent="0.25">
      <c r="A1825" s="2">
        <v>43519</v>
      </c>
      <c r="B1825">
        <v>167.86765979560019</v>
      </c>
      <c r="C1825">
        <v>109.6829477292202</v>
      </c>
    </row>
    <row r="1826" spans="1:3" x14ac:dyDescent="0.25">
      <c r="A1826" s="2">
        <v>43520</v>
      </c>
      <c r="B1826">
        <v>167.86765979560019</v>
      </c>
      <c r="C1826">
        <v>109.6829477292202</v>
      </c>
    </row>
    <row r="1827" spans="1:3" x14ac:dyDescent="0.25">
      <c r="A1827" s="2">
        <v>43521</v>
      </c>
      <c r="B1827">
        <v>168.62982851203881</v>
      </c>
      <c r="C1827">
        <v>109.672236503856</v>
      </c>
    </row>
    <row r="1828" spans="1:3" x14ac:dyDescent="0.25">
      <c r="A1828" s="2">
        <v>43522</v>
      </c>
      <c r="B1828">
        <v>168.2487441538195</v>
      </c>
      <c r="C1828">
        <v>109.7365038560411</v>
      </c>
    </row>
    <row r="1829" spans="1:3" x14ac:dyDescent="0.25">
      <c r="A1829" s="2">
        <v>43523</v>
      </c>
      <c r="B1829">
        <v>167.57318551879439</v>
      </c>
      <c r="C1829">
        <v>109.31876606683809</v>
      </c>
    </row>
    <row r="1830" spans="1:3" x14ac:dyDescent="0.25">
      <c r="A1830" s="2">
        <v>43524</v>
      </c>
      <c r="B1830">
        <v>167.46925342109819</v>
      </c>
      <c r="C1830">
        <v>109.3937446443873</v>
      </c>
    </row>
    <row r="1831" spans="1:3" x14ac:dyDescent="0.25">
      <c r="A1831" s="2">
        <v>43525</v>
      </c>
      <c r="B1831">
        <v>167.64247358392521</v>
      </c>
      <c r="C1831">
        <v>109.254498714653</v>
      </c>
    </row>
    <row r="1832" spans="1:3" x14ac:dyDescent="0.25">
      <c r="A1832" s="2">
        <v>43526</v>
      </c>
      <c r="B1832">
        <v>167.64247358392521</v>
      </c>
      <c r="C1832">
        <v>109.254498714653</v>
      </c>
    </row>
    <row r="1833" spans="1:3" x14ac:dyDescent="0.25">
      <c r="A1833" s="2">
        <v>43527</v>
      </c>
      <c r="B1833">
        <v>167.64247358392521</v>
      </c>
      <c r="C1833">
        <v>109.254498714653</v>
      </c>
    </row>
    <row r="1834" spans="1:3" x14ac:dyDescent="0.25">
      <c r="A1834" s="2">
        <v>43528</v>
      </c>
      <c r="B1834">
        <v>168.3007102026676</v>
      </c>
      <c r="C1834">
        <v>109.4044558697515</v>
      </c>
    </row>
    <row r="1835" spans="1:3" x14ac:dyDescent="0.25">
      <c r="A1835" s="2">
        <v>43529</v>
      </c>
      <c r="B1835">
        <v>168.62982851203881</v>
      </c>
      <c r="C1835">
        <v>109.44730077120821</v>
      </c>
    </row>
    <row r="1836" spans="1:3" x14ac:dyDescent="0.25">
      <c r="A1836" s="2">
        <v>43530</v>
      </c>
      <c r="B1836">
        <v>167.9023038281656</v>
      </c>
      <c r="C1836">
        <v>109.6401028277635</v>
      </c>
    </row>
    <row r="1837" spans="1:3" x14ac:dyDescent="0.25">
      <c r="A1837" s="2">
        <v>43531</v>
      </c>
      <c r="B1837">
        <v>167.88498181188291</v>
      </c>
      <c r="C1837">
        <v>109.7365038560411</v>
      </c>
    </row>
    <row r="1838" spans="1:3" x14ac:dyDescent="0.25">
      <c r="A1838" s="2">
        <v>43532</v>
      </c>
      <c r="B1838">
        <v>166.23939026502691</v>
      </c>
      <c r="C1838">
        <v>109.97215081405309</v>
      </c>
    </row>
    <row r="1839" spans="1:3" x14ac:dyDescent="0.25">
      <c r="A1839" s="2">
        <v>43533</v>
      </c>
      <c r="B1839">
        <v>166.23939026502691</v>
      </c>
      <c r="C1839">
        <v>109.97215081405309</v>
      </c>
    </row>
    <row r="1840" spans="1:3" x14ac:dyDescent="0.25">
      <c r="A1840" s="2">
        <v>43534</v>
      </c>
      <c r="B1840">
        <v>166.23939026502691</v>
      </c>
      <c r="C1840">
        <v>109.97215081405309</v>
      </c>
    </row>
    <row r="1841" spans="1:3" x14ac:dyDescent="0.25">
      <c r="A1841" s="2">
        <v>43535</v>
      </c>
      <c r="B1841">
        <v>168.5258964143427</v>
      </c>
      <c r="C1841">
        <v>109.9614395886889</v>
      </c>
    </row>
    <row r="1842" spans="1:3" x14ac:dyDescent="0.25">
      <c r="A1842" s="2">
        <v>43536</v>
      </c>
      <c r="B1842">
        <v>168.50857439805989</v>
      </c>
      <c r="C1842">
        <v>110.0792630676949</v>
      </c>
    </row>
    <row r="1843" spans="1:3" x14ac:dyDescent="0.25">
      <c r="A1843" s="2">
        <v>43537</v>
      </c>
      <c r="B1843">
        <v>169.5652173913044</v>
      </c>
      <c r="C1843">
        <v>110.0471293916024</v>
      </c>
    </row>
    <row r="1844" spans="1:3" x14ac:dyDescent="0.25">
      <c r="A1844" s="2">
        <v>43538</v>
      </c>
      <c r="B1844">
        <v>169.6518274727178</v>
      </c>
      <c r="C1844">
        <v>109.9828620394173</v>
      </c>
    </row>
    <row r="1845" spans="1:3" x14ac:dyDescent="0.25">
      <c r="A1845" s="2">
        <v>43539</v>
      </c>
      <c r="B1845">
        <v>170.5698943357007</v>
      </c>
      <c r="C1845">
        <v>110.11139674378749</v>
      </c>
    </row>
    <row r="1846" spans="1:3" x14ac:dyDescent="0.25">
      <c r="A1846" s="2">
        <v>43540</v>
      </c>
      <c r="B1846">
        <v>170.5698943357007</v>
      </c>
      <c r="C1846">
        <v>110.11139674378749</v>
      </c>
    </row>
    <row r="1847" spans="1:3" x14ac:dyDescent="0.25">
      <c r="A1847" s="2">
        <v>43541</v>
      </c>
      <c r="B1847">
        <v>170.5698943357007</v>
      </c>
      <c r="C1847">
        <v>110.11139674378749</v>
      </c>
    </row>
    <row r="1848" spans="1:3" x14ac:dyDescent="0.25">
      <c r="A1848" s="2">
        <v>43542</v>
      </c>
      <c r="B1848">
        <v>170.37935215659101</v>
      </c>
      <c r="C1848">
        <v>110.17566409597261</v>
      </c>
    </row>
    <row r="1849" spans="1:3" x14ac:dyDescent="0.25">
      <c r="A1849" s="2">
        <v>43543</v>
      </c>
      <c r="B1849">
        <v>171.38402910098739</v>
      </c>
      <c r="C1849">
        <v>110.14353041987999</v>
      </c>
    </row>
    <row r="1850" spans="1:3" x14ac:dyDescent="0.25">
      <c r="A1850" s="2">
        <v>43544</v>
      </c>
      <c r="B1850">
        <v>169.61718344015239</v>
      </c>
      <c r="C1850">
        <v>110.37917737789201</v>
      </c>
    </row>
    <row r="1851" spans="1:3" x14ac:dyDescent="0.25">
      <c r="A1851" s="2">
        <v>43545</v>
      </c>
      <c r="B1851">
        <v>170.84704659622381</v>
      </c>
      <c r="C1851">
        <v>110.5398457583548</v>
      </c>
    </row>
    <row r="1852" spans="1:3" x14ac:dyDescent="0.25">
      <c r="A1852" s="2">
        <v>43546</v>
      </c>
      <c r="B1852">
        <v>169.54789537502171</v>
      </c>
      <c r="C1852">
        <v>111.00042844901461</v>
      </c>
    </row>
    <row r="1853" spans="1:3" x14ac:dyDescent="0.25">
      <c r="A1853" s="2">
        <v>43547</v>
      </c>
      <c r="B1853">
        <v>169.54789537502171</v>
      </c>
      <c r="C1853">
        <v>111.00042844901461</v>
      </c>
    </row>
    <row r="1854" spans="1:3" x14ac:dyDescent="0.25">
      <c r="A1854" s="2">
        <v>43548</v>
      </c>
      <c r="B1854">
        <v>169.54789537502171</v>
      </c>
      <c r="C1854">
        <v>111.00042844901461</v>
      </c>
    </row>
    <row r="1855" spans="1:3" x14ac:dyDescent="0.25">
      <c r="A1855" s="2">
        <v>43549</v>
      </c>
      <c r="B1855">
        <v>168.61250649575609</v>
      </c>
      <c r="C1855">
        <v>110.9147386461011</v>
      </c>
    </row>
    <row r="1856" spans="1:3" x14ac:dyDescent="0.25">
      <c r="A1856" s="2">
        <v>43550</v>
      </c>
      <c r="B1856">
        <v>170.01558981465439</v>
      </c>
      <c r="C1856">
        <v>111.0539845758355</v>
      </c>
    </row>
    <row r="1857" spans="1:3" x14ac:dyDescent="0.25">
      <c r="A1857" s="2">
        <v>43551</v>
      </c>
      <c r="B1857">
        <v>169.87701368439289</v>
      </c>
      <c r="C1857">
        <v>111.1182519280206</v>
      </c>
    </row>
    <row r="1858" spans="1:3" x14ac:dyDescent="0.25">
      <c r="A1858" s="2">
        <v>43552</v>
      </c>
      <c r="B1858">
        <v>170.34470812402569</v>
      </c>
      <c r="C1858">
        <v>111.27892030848329</v>
      </c>
    </row>
    <row r="1859" spans="1:3" x14ac:dyDescent="0.25">
      <c r="A1859" s="2">
        <v>43553</v>
      </c>
      <c r="B1859">
        <v>171.6092153126624</v>
      </c>
      <c r="C1859">
        <v>111.1932305055698</v>
      </c>
    </row>
    <row r="1860" spans="1:3" x14ac:dyDescent="0.25">
      <c r="A1860" s="2">
        <v>43554</v>
      </c>
      <c r="B1860">
        <v>171.6092153126624</v>
      </c>
      <c r="C1860">
        <v>111.1932305055698</v>
      </c>
    </row>
    <row r="1861" spans="1:3" x14ac:dyDescent="0.25">
      <c r="A1861" s="2">
        <v>43555</v>
      </c>
      <c r="B1861">
        <v>171.6092153126624</v>
      </c>
      <c r="C1861">
        <v>111.1932305055698</v>
      </c>
    </row>
    <row r="1862" spans="1:3" x14ac:dyDescent="0.25">
      <c r="A1862" s="2">
        <v>43556</v>
      </c>
      <c r="B1862">
        <v>173.566603152607</v>
      </c>
      <c r="C1862">
        <v>110.850471293916</v>
      </c>
    </row>
    <row r="1863" spans="1:3" x14ac:dyDescent="0.25">
      <c r="A1863" s="2">
        <v>43557</v>
      </c>
      <c r="B1863">
        <v>174.2594838039148</v>
      </c>
      <c r="C1863">
        <v>110.96829477292199</v>
      </c>
    </row>
    <row r="1864" spans="1:3" x14ac:dyDescent="0.25">
      <c r="A1864" s="2">
        <v>43558</v>
      </c>
      <c r="B1864">
        <v>175.09094058548419</v>
      </c>
      <c r="C1864">
        <v>110.7433590402742</v>
      </c>
    </row>
    <row r="1865" spans="1:3" x14ac:dyDescent="0.25">
      <c r="A1865" s="2">
        <v>43559</v>
      </c>
      <c r="B1865">
        <v>174.51931404815519</v>
      </c>
      <c r="C1865">
        <v>110.7862039417309</v>
      </c>
    </row>
    <row r="1866" spans="1:3" x14ac:dyDescent="0.25">
      <c r="A1866" s="2">
        <v>43560</v>
      </c>
      <c r="B1866">
        <v>175.38541486228999</v>
      </c>
      <c r="C1866">
        <v>110.8076263924593</v>
      </c>
    </row>
    <row r="1867" spans="1:3" x14ac:dyDescent="0.25">
      <c r="A1867" s="2">
        <v>43561</v>
      </c>
      <c r="B1867">
        <v>175.38541486228999</v>
      </c>
      <c r="C1867">
        <v>110.8076263924593</v>
      </c>
    </row>
    <row r="1868" spans="1:3" x14ac:dyDescent="0.25">
      <c r="A1868" s="2">
        <v>43562</v>
      </c>
      <c r="B1868">
        <v>175.38541486228999</v>
      </c>
      <c r="C1868">
        <v>110.8076263924593</v>
      </c>
    </row>
    <row r="1869" spans="1:3" x14ac:dyDescent="0.25">
      <c r="A1869" s="2">
        <v>43563</v>
      </c>
      <c r="B1869">
        <v>174.83111034124369</v>
      </c>
      <c r="C1869">
        <v>110.79691516709509</v>
      </c>
    </row>
    <row r="1870" spans="1:3" x14ac:dyDescent="0.25">
      <c r="A1870" s="2">
        <v>43564</v>
      </c>
      <c r="B1870">
        <v>174.05161960852249</v>
      </c>
      <c r="C1870">
        <v>110.8826049700086</v>
      </c>
    </row>
    <row r="1871" spans="1:3" x14ac:dyDescent="0.25">
      <c r="A1871" s="2">
        <v>43565</v>
      </c>
      <c r="B1871">
        <v>174.39805993417639</v>
      </c>
      <c r="C1871">
        <v>111.0432733504713</v>
      </c>
    </row>
    <row r="1872" spans="1:3" x14ac:dyDescent="0.25">
      <c r="A1872" s="2">
        <v>43566</v>
      </c>
      <c r="B1872">
        <v>174.5712800970033</v>
      </c>
      <c r="C1872">
        <v>110.93616109682949</v>
      </c>
    </row>
    <row r="1873" spans="1:3" x14ac:dyDescent="0.25">
      <c r="A1873" s="2">
        <v>43567</v>
      </c>
      <c r="B1873">
        <v>174.69253421098219</v>
      </c>
      <c r="C1873">
        <v>110.6683804627249</v>
      </c>
    </row>
    <row r="1874" spans="1:3" x14ac:dyDescent="0.25">
      <c r="A1874" s="2">
        <v>43568</v>
      </c>
      <c r="B1874">
        <v>174.69253421098219</v>
      </c>
      <c r="C1874">
        <v>110.6683804627249</v>
      </c>
    </row>
    <row r="1875" spans="1:3" x14ac:dyDescent="0.25">
      <c r="A1875" s="2">
        <v>43569</v>
      </c>
      <c r="B1875">
        <v>174.69253421098219</v>
      </c>
      <c r="C1875">
        <v>110.6683804627249</v>
      </c>
    </row>
    <row r="1876" spans="1:3" x14ac:dyDescent="0.25">
      <c r="A1876" s="2">
        <v>43570</v>
      </c>
      <c r="B1876">
        <v>174.93504243893989</v>
      </c>
      <c r="C1876">
        <v>110.6683804627249</v>
      </c>
    </row>
    <row r="1877" spans="1:3" x14ac:dyDescent="0.25">
      <c r="A1877" s="2">
        <v>43571</v>
      </c>
      <c r="B1877">
        <v>175.67988913909579</v>
      </c>
      <c r="C1877">
        <v>110.5612682090831</v>
      </c>
    </row>
    <row r="1878" spans="1:3" x14ac:dyDescent="0.25">
      <c r="A1878" s="2">
        <v>43572</v>
      </c>
      <c r="B1878">
        <v>175.16022865061501</v>
      </c>
      <c r="C1878">
        <v>110.4648671808055</v>
      </c>
    </row>
    <row r="1879" spans="1:3" x14ac:dyDescent="0.25">
      <c r="A1879" s="2">
        <v>43573</v>
      </c>
      <c r="B1879">
        <v>175.85310930192281</v>
      </c>
      <c r="C1879">
        <v>110.7005141388175</v>
      </c>
    </row>
    <row r="1880" spans="1:3" x14ac:dyDescent="0.25">
      <c r="A1880" s="2">
        <v>43574</v>
      </c>
      <c r="B1880">
        <v>175.85310930192281</v>
      </c>
      <c r="C1880">
        <v>110.7005141388175</v>
      </c>
    </row>
    <row r="1881" spans="1:3" x14ac:dyDescent="0.25">
      <c r="A1881" s="2">
        <v>43575</v>
      </c>
      <c r="B1881">
        <v>175.85310930192281</v>
      </c>
      <c r="C1881">
        <v>110.7005141388175</v>
      </c>
    </row>
    <row r="1882" spans="1:3" x14ac:dyDescent="0.25">
      <c r="A1882" s="2">
        <v>43576</v>
      </c>
      <c r="B1882">
        <v>175.85310930192281</v>
      </c>
      <c r="C1882">
        <v>110.7005141388175</v>
      </c>
    </row>
    <row r="1883" spans="1:3" x14ac:dyDescent="0.25">
      <c r="A1883" s="2">
        <v>43577</v>
      </c>
      <c r="B1883">
        <v>175.85310930192281</v>
      </c>
      <c r="C1883">
        <v>110.4327335047129</v>
      </c>
    </row>
    <row r="1884" spans="1:3" x14ac:dyDescent="0.25">
      <c r="A1884" s="2">
        <v>43578</v>
      </c>
      <c r="B1884">
        <v>177.65459899532311</v>
      </c>
      <c r="C1884">
        <v>110.614824335904</v>
      </c>
    </row>
    <row r="1885" spans="1:3" x14ac:dyDescent="0.25">
      <c r="A1885" s="2">
        <v>43579</v>
      </c>
      <c r="B1885">
        <v>177.8624631907154</v>
      </c>
      <c r="C1885">
        <v>110.9147386461011</v>
      </c>
    </row>
    <row r="1886" spans="1:3" x14ac:dyDescent="0.25">
      <c r="A1886" s="2">
        <v>43580</v>
      </c>
      <c r="B1886">
        <v>178.19158150008661</v>
      </c>
      <c r="C1886">
        <v>110.8397600685519</v>
      </c>
    </row>
    <row r="1887" spans="1:3" x14ac:dyDescent="0.25">
      <c r="A1887" s="2">
        <v>43581</v>
      </c>
      <c r="B1887">
        <v>178.2781915815001</v>
      </c>
      <c r="C1887">
        <v>111.00042844901461</v>
      </c>
    </row>
    <row r="1888" spans="1:3" x14ac:dyDescent="0.25">
      <c r="A1888" s="2">
        <v>43582</v>
      </c>
      <c r="B1888">
        <v>178.2781915815001</v>
      </c>
      <c r="C1888">
        <v>111.00042844901461</v>
      </c>
    </row>
    <row r="1889" spans="1:3" x14ac:dyDescent="0.25">
      <c r="A1889" s="2">
        <v>43583</v>
      </c>
      <c r="B1889">
        <v>178.2781915815001</v>
      </c>
      <c r="C1889">
        <v>111.00042844901461</v>
      </c>
    </row>
    <row r="1890" spans="1:3" x14ac:dyDescent="0.25">
      <c r="A1890" s="2">
        <v>43584</v>
      </c>
      <c r="B1890">
        <v>178.81517408626371</v>
      </c>
      <c r="C1890">
        <v>110.9254498714653</v>
      </c>
    </row>
    <row r="1891" spans="1:3" x14ac:dyDescent="0.25">
      <c r="A1891" s="2">
        <v>43585</v>
      </c>
      <c r="B1891">
        <v>177.87978520699809</v>
      </c>
      <c r="C1891">
        <v>110.9897172236504</v>
      </c>
    </row>
    <row r="1892" spans="1:3" x14ac:dyDescent="0.25">
      <c r="A1892" s="2">
        <v>43586</v>
      </c>
      <c r="B1892">
        <v>177.87978520699809</v>
      </c>
      <c r="C1892">
        <v>110.86118251928021</v>
      </c>
    </row>
    <row r="1893" spans="1:3" x14ac:dyDescent="0.25">
      <c r="A1893" s="2">
        <v>43587</v>
      </c>
      <c r="B1893">
        <v>177.10029447427681</v>
      </c>
      <c r="C1893">
        <v>110.8718937446444</v>
      </c>
    </row>
    <row r="1894" spans="1:3" x14ac:dyDescent="0.25">
      <c r="A1894" s="2">
        <v>43588</v>
      </c>
      <c r="B1894">
        <v>178.3821236791963</v>
      </c>
      <c r="C1894">
        <v>110.90402742073699</v>
      </c>
    </row>
    <row r="1895" spans="1:3" x14ac:dyDescent="0.25">
      <c r="A1895" s="2">
        <v>43589</v>
      </c>
      <c r="B1895">
        <v>178.3821236791963</v>
      </c>
      <c r="C1895">
        <v>110.90402742073699</v>
      </c>
    </row>
    <row r="1896" spans="1:3" x14ac:dyDescent="0.25">
      <c r="A1896" s="2">
        <v>43590</v>
      </c>
      <c r="B1896">
        <v>178.3821236791963</v>
      </c>
      <c r="C1896">
        <v>110.90402742073699</v>
      </c>
    </row>
    <row r="1897" spans="1:3" x14ac:dyDescent="0.25">
      <c r="A1897" s="2">
        <v>43591</v>
      </c>
      <c r="B1897">
        <v>176.85778624631911</v>
      </c>
      <c r="C1897">
        <v>111.00042844901461</v>
      </c>
    </row>
    <row r="1898" spans="1:3" x14ac:dyDescent="0.25">
      <c r="A1898" s="2">
        <v>43592</v>
      </c>
      <c r="B1898">
        <v>175.28148276459379</v>
      </c>
      <c r="C1898">
        <v>111.00042844901461</v>
      </c>
    </row>
    <row r="1899" spans="1:3" x14ac:dyDescent="0.25">
      <c r="A1899" s="2">
        <v>43593</v>
      </c>
      <c r="B1899">
        <v>174.65789017841681</v>
      </c>
      <c r="C1899">
        <v>110.9254498714653</v>
      </c>
    </row>
    <row r="1900" spans="1:3" x14ac:dyDescent="0.25">
      <c r="A1900" s="2">
        <v>43594</v>
      </c>
      <c r="B1900">
        <v>171.67850337779319</v>
      </c>
      <c r="C1900">
        <v>110.9468723221937</v>
      </c>
    </row>
    <row r="1901" spans="1:3" x14ac:dyDescent="0.25">
      <c r="A1901" s="2">
        <v>43595</v>
      </c>
      <c r="B1901">
        <v>171.3147410358566</v>
      </c>
      <c r="C1901">
        <v>111.07540702656379</v>
      </c>
    </row>
    <row r="1902" spans="1:3" x14ac:dyDescent="0.25">
      <c r="A1902" s="2">
        <v>43596</v>
      </c>
      <c r="B1902">
        <v>171.3147410358566</v>
      </c>
      <c r="C1902">
        <v>111.07540702656379</v>
      </c>
    </row>
    <row r="1903" spans="1:3" x14ac:dyDescent="0.25">
      <c r="A1903" s="2">
        <v>43597</v>
      </c>
      <c r="B1903">
        <v>171.3147410358566</v>
      </c>
      <c r="C1903">
        <v>111.07540702656379</v>
      </c>
    </row>
    <row r="1904" spans="1:3" x14ac:dyDescent="0.25">
      <c r="A1904" s="2">
        <v>43598</v>
      </c>
      <c r="B1904">
        <v>170.11952191235059</v>
      </c>
      <c r="C1904">
        <v>111.2574978577549</v>
      </c>
    </row>
    <row r="1905" spans="1:3" x14ac:dyDescent="0.25">
      <c r="A1905" s="2">
        <v>43599</v>
      </c>
      <c r="B1905">
        <v>172.3020959639702</v>
      </c>
      <c r="C1905">
        <v>111.0432733504713</v>
      </c>
    </row>
    <row r="1906" spans="1:3" x14ac:dyDescent="0.25">
      <c r="A1906" s="2">
        <v>43600</v>
      </c>
      <c r="B1906">
        <v>173.0122986315607</v>
      </c>
      <c r="C1906">
        <v>111.2146529562982</v>
      </c>
    </row>
    <row r="1907" spans="1:3" x14ac:dyDescent="0.25">
      <c r="A1907" s="2">
        <v>43601</v>
      </c>
      <c r="B1907">
        <v>175.4200588948554</v>
      </c>
      <c r="C1907">
        <v>111.3753213367609</v>
      </c>
    </row>
    <row r="1908" spans="1:3" x14ac:dyDescent="0.25">
      <c r="A1908" s="2">
        <v>43602</v>
      </c>
      <c r="B1908">
        <v>174.95236445522261</v>
      </c>
      <c r="C1908">
        <v>111.4074550128535</v>
      </c>
    </row>
    <row r="1909" spans="1:3" x14ac:dyDescent="0.25">
      <c r="A1909" s="2">
        <v>43603</v>
      </c>
      <c r="B1909">
        <v>174.95236445522261</v>
      </c>
      <c r="C1909">
        <v>111.4074550128535</v>
      </c>
    </row>
    <row r="1910" spans="1:3" x14ac:dyDescent="0.25">
      <c r="A1910" s="2">
        <v>43604</v>
      </c>
      <c r="B1910">
        <v>174.95236445522261</v>
      </c>
      <c r="C1910">
        <v>111.4074550128535</v>
      </c>
    </row>
    <row r="1911" spans="1:3" x14ac:dyDescent="0.25">
      <c r="A1911" s="2">
        <v>43605</v>
      </c>
      <c r="B1911">
        <v>173.15087476182231</v>
      </c>
      <c r="C1911">
        <v>111.0968294772922</v>
      </c>
    </row>
    <row r="1912" spans="1:3" x14ac:dyDescent="0.25">
      <c r="A1912" s="2">
        <v>43606</v>
      </c>
      <c r="B1912">
        <v>174.19019573878401</v>
      </c>
      <c r="C1912">
        <v>111.0111396743787</v>
      </c>
    </row>
    <row r="1913" spans="1:3" x14ac:dyDescent="0.25">
      <c r="A1913" s="2">
        <v>43607</v>
      </c>
      <c r="B1913">
        <v>173.98233154339169</v>
      </c>
      <c r="C1913">
        <v>111.1610968294773</v>
      </c>
    </row>
    <row r="1914" spans="1:3" x14ac:dyDescent="0.25">
      <c r="A1914" s="2">
        <v>43608</v>
      </c>
      <c r="B1914">
        <v>171.64385934522781</v>
      </c>
      <c r="C1914">
        <v>111.4074550128535</v>
      </c>
    </row>
    <row r="1915" spans="1:3" x14ac:dyDescent="0.25">
      <c r="A1915" s="2">
        <v>43609</v>
      </c>
      <c r="B1915">
        <v>171.8517235406201</v>
      </c>
      <c r="C1915">
        <v>111.4610111396744</v>
      </c>
    </row>
    <row r="1916" spans="1:3" x14ac:dyDescent="0.25">
      <c r="A1916" s="2">
        <v>43610</v>
      </c>
      <c r="B1916">
        <v>171.8517235406201</v>
      </c>
      <c r="C1916">
        <v>111.4610111396744</v>
      </c>
    </row>
    <row r="1917" spans="1:3" x14ac:dyDescent="0.25">
      <c r="A1917" s="2">
        <v>43611</v>
      </c>
      <c r="B1917">
        <v>171.8517235406201</v>
      </c>
      <c r="C1917">
        <v>111.4610111396744</v>
      </c>
    </row>
    <row r="1918" spans="1:3" x14ac:dyDescent="0.25">
      <c r="A1918" s="2">
        <v>43612</v>
      </c>
      <c r="B1918">
        <v>172.3020959639702</v>
      </c>
      <c r="C1918">
        <v>111.51456726649531</v>
      </c>
    </row>
    <row r="1919" spans="1:3" x14ac:dyDescent="0.25">
      <c r="A1919" s="2">
        <v>43613</v>
      </c>
      <c r="B1919">
        <v>172.1808418499914</v>
      </c>
      <c r="C1919">
        <v>111.6323907455013</v>
      </c>
    </row>
    <row r="1920" spans="1:3" x14ac:dyDescent="0.25">
      <c r="A1920" s="2">
        <v>43614</v>
      </c>
      <c r="B1920">
        <v>170.154165944916</v>
      </c>
      <c r="C1920">
        <v>111.7180805484147</v>
      </c>
    </row>
    <row r="1921" spans="1:3" x14ac:dyDescent="0.25">
      <c r="A1921" s="2">
        <v>43615</v>
      </c>
      <c r="B1921">
        <v>170.552572319418</v>
      </c>
      <c r="C1921">
        <v>111.8144815766924</v>
      </c>
    </row>
    <row r="1922" spans="1:3" x14ac:dyDescent="0.25">
      <c r="A1922" s="2">
        <v>43616</v>
      </c>
      <c r="B1922">
        <v>169.39199722847741</v>
      </c>
      <c r="C1922">
        <v>112.146529562982</v>
      </c>
    </row>
    <row r="1923" spans="1:3" x14ac:dyDescent="0.25">
      <c r="A1923" s="2">
        <v>43617</v>
      </c>
      <c r="B1923">
        <v>169.39199722847741</v>
      </c>
      <c r="C1923">
        <v>112.146529562982</v>
      </c>
    </row>
    <row r="1924" spans="1:3" x14ac:dyDescent="0.25">
      <c r="A1924" s="2">
        <v>43618</v>
      </c>
      <c r="B1924">
        <v>169.39199722847741</v>
      </c>
      <c r="C1924">
        <v>112.146529562982</v>
      </c>
    </row>
    <row r="1925" spans="1:3" x14ac:dyDescent="0.25">
      <c r="A1925" s="2">
        <v>43619</v>
      </c>
      <c r="B1925">
        <v>168.5258964143427</v>
      </c>
      <c r="C1925">
        <v>112.3714652956298</v>
      </c>
    </row>
    <row r="1926" spans="1:3" x14ac:dyDescent="0.25">
      <c r="A1926" s="2">
        <v>43620</v>
      </c>
      <c r="B1926">
        <v>169.5998614238697</v>
      </c>
      <c r="C1926">
        <v>112.2964867180805</v>
      </c>
    </row>
    <row r="1927" spans="1:3" x14ac:dyDescent="0.25">
      <c r="A1927" s="2">
        <v>43621</v>
      </c>
      <c r="B1927">
        <v>170.7431144985276</v>
      </c>
      <c r="C1927">
        <v>112.38217652099399</v>
      </c>
    </row>
    <row r="1928" spans="1:3" x14ac:dyDescent="0.25">
      <c r="A1928" s="2">
        <v>43622</v>
      </c>
      <c r="B1928">
        <v>171.2627749870085</v>
      </c>
      <c r="C1928">
        <v>112.4357326478149</v>
      </c>
    </row>
    <row r="1929" spans="1:3" x14ac:dyDescent="0.25">
      <c r="A1929" s="2">
        <v>43623</v>
      </c>
      <c r="B1929">
        <v>172.80443443616841</v>
      </c>
      <c r="C1929">
        <v>112.7035132819195</v>
      </c>
    </row>
    <row r="1930" spans="1:3" x14ac:dyDescent="0.25">
      <c r="A1930" s="2">
        <v>43624</v>
      </c>
      <c r="B1930">
        <v>172.80443443616841</v>
      </c>
      <c r="C1930">
        <v>112.7035132819195</v>
      </c>
    </row>
    <row r="1931" spans="1:3" x14ac:dyDescent="0.25">
      <c r="A1931" s="2">
        <v>43625</v>
      </c>
      <c r="B1931">
        <v>172.80443443616841</v>
      </c>
      <c r="C1931">
        <v>112.7035132819195</v>
      </c>
    </row>
    <row r="1932" spans="1:3" x14ac:dyDescent="0.25">
      <c r="A1932" s="2">
        <v>43626</v>
      </c>
      <c r="B1932">
        <v>174.43270396674171</v>
      </c>
      <c r="C1932">
        <v>112.5</v>
      </c>
    </row>
    <row r="1933" spans="1:3" x14ac:dyDescent="0.25">
      <c r="A1933" s="2">
        <v>43627</v>
      </c>
      <c r="B1933">
        <v>174.24216178763211</v>
      </c>
      <c r="C1933">
        <v>112.5321336760925</v>
      </c>
    </row>
    <row r="1934" spans="1:3" x14ac:dyDescent="0.25">
      <c r="A1934" s="2">
        <v>43628</v>
      </c>
      <c r="B1934">
        <v>173.58392516888969</v>
      </c>
      <c r="C1934">
        <v>112.5749785775493</v>
      </c>
    </row>
    <row r="1935" spans="1:3" x14ac:dyDescent="0.25">
      <c r="A1935" s="2">
        <v>43629</v>
      </c>
      <c r="B1935">
        <v>174.2768058201975</v>
      </c>
      <c r="C1935">
        <v>112.6713796058269</v>
      </c>
    </row>
    <row r="1936" spans="1:3" x14ac:dyDescent="0.25">
      <c r="A1936" s="2">
        <v>43630</v>
      </c>
      <c r="B1936">
        <v>174.60592412956871</v>
      </c>
      <c r="C1936">
        <v>112.7677806341046</v>
      </c>
    </row>
    <row r="1937" spans="1:3" x14ac:dyDescent="0.25">
      <c r="A1937" s="2">
        <v>43631</v>
      </c>
      <c r="B1937">
        <v>174.60592412956871</v>
      </c>
      <c r="C1937">
        <v>112.7677806341046</v>
      </c>
    </row>
    <row r="1938" spans="1:3" x14ac:dyDescent="0.25">
      <c r="A1938" s="2">
        <v>43632</v>
      </c>
      <c r="B1938">
        <v>174.60592412956871</v>
      </c>
      <c r="C1938">
        <v>112.7677806341046</v>
      </c>
    </row>
    <row r="1939" spans="1:3" x14ac:dyDescent="0.25">
      <c r="A1939" s="2">
        <v>43633</v>
      </c>
      <c r="B1939">
        <v>174.70985622726491</v>
      </c>
      <c r="C1939">
        <v>112.7463581833762</v>
      </c>
    </row>
    <row r="1940" spans="1:3" x14ac:dyDescent="0.25">
      <c r="A1940" s="2">
        <v>43634</v>
      </c>
      <c r="B1940">
        <v>177.30815866966921</v>
      </c>
      <c r="C1940">
        <v>113.1105398457583</v>
      </c>
    </row>
    <row r="1941" spans="1:3" x14ac:dyDescent="0.25">
      <c r="A1941" s="2">
        <v>43635</v>
      </c>
      <c r="B1941">
        <v>177.0136843928633</v>
      </c>
      <c r="C1941">
        <v>113.1855184233076</v>
      </c>
    </row>
    <row r="1942" spans="1:3" x14ac:dyDescent="0.25">
      <c r="A1942" s="2">
        <v>43636</v>
      </c>
      <c r="B1942">
        <v>177.6199549627577</v>
      </c>
      <c r="C1942">
        <v>113.4532990574122</v>
      </c>
    </row>
    <row r="1943" spans="1:3" x14ac:dyDescent="0.25">
      <c r="A1943" s="2">
        <v>43637</v>
      </c>
      <c r="B1943">
        <v>177.5679889139096</v>
      </c>
      <c r="C1943">
        <v>113.20694087403599</v>
      </c>
    </row>
    <row r="1944" spans="1:3" x14ac:dyDescent="0.25">
      <c r="A1944" s="2">
        <v>43638</v>
      </c>
      <c r="B1944">
        <v>177.5679889139096</v>
      </c>
      <c r="C1944">
        <v>113.20694087403599</v>
      </c>
    </row>
    <row r="1945" spans="1:3" x14ac:dyDescent="0.25">
      <c r="A1945" s="2">
        <v>43639</v>
      </c>
      <c r="B1945">
        <v>177.5679889139096</v>
      </c>
      <c r="C1945">
        <v>113.20694087403599</v>
      </c>
    </row>
    <row r="1946" spans="1:3" x14ac:dyDescent="0.25">
      <c r="A1946" s="2">
        <v>43640</v>
      </c>
      <c r="B1946">
        <v>176.32080374155561</v>
      </c>
      <c r="C1946">
        <v>113.41045415595541</v>
      </c>
    </row>
    <row r="1947" spans="1:3" x14ac:dyDescent="0.25">
      <c r="A1947" s="2">
        <v>43641</v>
      </c>
      <c r="B1947">
        <v>175.610601073965</v>
      </c>
      <c r="C1947">
        <v>113.5068551842331</v>
      </c>
    </row>
    <row r="1948" spans="1:3" x14ac:dyDescent="0.25">
      <c r="A1948" s="2">
        <v>43642</v>
      </c>
      <c r="B1948">
        <v>175.00433050407071</v>
      </c>
      <c r="C1948">
        <v>113.2926306769494</v>
      </c>
    </row>
    <row r="1949" spans="1:3" x14ac:dyDescent="0.25">
      <c r="A1949" s="2">
        <v>43643</v>
      </c>
      <c r="B1949">
        <v>175.2641607483111</v>
      </c>
      <c r="C1949">
        <v>113.37832047986289</v>
      </c>
    </row>
    <row r="1950" spans="1:3" x14ac:dyDescent="0.25">
      <c r="A1950" s="2">
        <v>43644</v>
      </c>
      <c r="B1950">
        <v>175.99168543218431</v>
      </c>
      <c r="C1950">
        <v>113.44258783204801</v>
      </c>
    </row>
    <row r="1951" spans="1:3" x14ac:dyDescent="0.25">
      <c r="A1951" s="2">
        <v>43645</v>
      </c>
      <c r="B1951">
        <v>175.99168543218431</v>
      </c>
      <c r="C1951">
        <v>113.44258783204801</v>
      </c>
    </row>
    <row r="1952" spans="1:3" x14ac:dyDescent="0.25">
      <c r="A1952" s="2">
        <v>43646</v>
      </c>
      <c r="B1952">
        <v>175.99168543218431</v>
      </c>
      <c r="C1952">
        <v>113.44258783204801</v>
      </c>
    </row>
    <row r="1953" spans="1:3" x14ac:dyDescent="0.25">
      <c r="A1953" s="2">
        <v>43647</v>
      </c>
      <c r="B1953">
        <v>178.41676771176171</v>
      </c>
      <c r="C1953">
        <v>113.5711225364182</v>
      </c>
    </row>
    <row r="1954" spans="1:3" x14ac:dyDescent="0.25">
      <c r="A1954" s="2">
        <v>43648</v>
      </c>
      <c r="B1954">
        <v>178.7285640048502</v>
      </c>
      <c r="C1954">
        <v>113.75321336760931</v>
      </c>
    </row>
    <row r="1955" spans="1:3" x14ac:dyDescent="0.25">
      <c r="A1955" s="2">
        <v>43649</v>
      </c>
      <c r="B1955">
        <v>180.49540966568509</v>
      </c>
      <c r="C1955">
        <v>114.0531276778064</v>
      </c>
    </row>
    <row r="1956" spans="1:3" x14ac:dyDescent="0.25">
      <c r="A1956" s="2">
        <v>43650</v>
      </c>
      <c r="B1956">
        <v>180.91113805646981</v>
      </c>
      <c r="C1956">
        <v>114.10668380462729</v>
      </c>
    </row>
    <row r="1957" spans="1:3" x14ac:dyDescent="0.25">
      <c r="A1957" s="2">
        <v>43651</v>
      </c>
      <c r="B1957">
        <v>180.59934176338129</v>
      </c>
      <c r="C1957">
        <v>113.72107969151671</v>
      </c>
    </row>
    <row r="1958" spans="1:3" x14ac:dyDescent="0.25">
      <c r="A1958" s="2">
        <v>43652</v>
      </c>
      <c r="B1958">
        <v>180.59934176338129</v>
      </c>
      <c r="C1958">
        <v>113.72107969151671</v>
      </c>
    </row>
    <row r="1959" spans="1:3" x14ac:dyDescent="0.25">
      <c r="A1959" s="2">
        <v>43653</v>
      </c>
      <c r="B1959">
        <v>180.59934176338129</v>
      </c>
      <c r="C1959">
        <v>113.72107969151671</v>
      </c>
    </row>
    <row r="1960" spans="1:3" x14ac:dyDescent="0.25">
      <c r="A1960" s="2">
        <v>43654</v>
      </c>
      <c r="B1960">
        <v>180.25290143772739</v>
      </c>
      <c r="C1960">
        <v>113.6996572407883</v>
      </c>
    </row>
    <row r="1961" spans="1:3" x14ac:dyDescent="0.25">
      <c r="A1961" s="2">
        <v>43655</v>
      </c>
      <c r="B1961">
        <v>180.0103932097696</v>
      </c>
      <c r="C1961">
        <v>113.6032562125107</v>
      </c>
    </row>
    <row r="1962" spans="1:3" x14ac:dyDescent="0.25">
      <c r="A1962" s="2">
        <v>43656</v>
      </c>
      <c r="B1962">
        <v>180.21825740516201</v>
      </c>
      <c r="C1962">
        <v>113.5068551842331</v>
      </c>
    </row>
    <row r="1963" spans="1:3" x14ac:dyDescent="0.25">
      <c r="A1963" s="2">
        <v>43657</v>
      </c>
      <c r="B1963">
        <v>180.51273168196781</v>
      </c>
      <c r="C1963">
        <v>113.2176520994002</v>
      </c>
    </row>
    <row r="1964" spans="1:3" x14ac:dyDescent="0.25">
      <c r="A1964" s="2">
        <v>43658</v>
      </c>
      <c r="B1964">
        <v>180.84184999133899</v>
      </c>
      <c r="C1964">
        <v>113.13196229648671</v>
      </c>
    </row>
    <row r="1965" spans="1:3" x14ac:dyDescent="0.25">
      <c r="A1965" s="2">
        <v>43659</v>
      </c>
      <c r="B1965">
        <v>180.84184999133899</v>
      </c>
      <c r="C1965">
        <v>113.13196229648671</v>
      </c>
    </row>
    <row r="1966" spans="1:3" x14ac:dyDescent="0.25">
      <c r="A1966" s="2">
        <v>43660</v>
      </c>
      <c r="B1966">
        <v>180.84184999133899</v>
      </c>
      <c r="C1966">
        <v>113.13196229648671</v>
      </c>
    </row>
    <row r="1967" spans="1:3" x14ac:dyDescent="0.25">
      <c r="A1967" s="2">
        <v>43661</v>
      </c>
      <c r="B1967">
        <v>181.10168023557941</v>
      </c>
      <c r="C1967">
        <v>113.3568980291345</v>
      </c>
    </row>
    <row r="1968" spans="1:3" x14ac:dyDescent="0.25">
      <c r="A1968" s="2">
        <v>43662</v>
      </c>
      <c r="B1968">
        <v>181.70795080547381</v>
      </c>
      <c r="C1968">
        <v>113.324764353042</v>
      </c>
    </row>
    <row r="1969" spans="1:3" x14ac:dyDescent="0.25">
      <c r="A1969" s="2">
        <v>43663</v>
      </c>
      <c r="B1969">
        <v>180.68595184479469</v>
      </c>
      <c r="C1969">
        <v>113.6032562125107</v>
      </c>
    </row>
    <row r="1970" spans="1:3" x14ac:dyDescent="0.25">
      <c r="A1970" s="2">
        <v>43664</v>
      </c>
      <c r="B1970">
        <v>179.7159189329638</v>
      </c>
      <c r="C1970">
        <v>113.7425021422451</v>
      </c>
    </row>
    <row r="1971" spans="1:3" x14ac:dyDescent="0.25">
      <c r="A1971" s="2">
        <v>43665</v>
      </c>
      <c r="B1971">
        <v>180.99774813788329</v>
      </c>
      <c r="C1971">
        <v>113.7103684661525</v>
      </c>
    </row>
    <row r="1972" spans="1:3" x14ac:dyDescent="0.25">
      <c r="A1972" s="2">
        <v>43666</v>
      </c>
      <c r="B1972">
        <v>180.99774813788329</v>
      </c>
      <c r="C1972">
        <v>113.7103684661525</v>
      </c>
    </row>
    <row r="1973" spans="1:3" x14ac:dyDescent="0.25">
      <c r="A1973" s="2">
        <v>43667</v>
      </c>
      <c r="B1973">
        <v>180.99774813788329</v>
      </c>
      <c r="C1973">
        <v>113.7103684661525</v>
      </c>
    </row>
    <row r="1974" spans="1:3" x14ac:dyDescent="0.25">
      <c r="A1974" s="2">
        <v>43668</v>
      </c>
      <c r="B1974">
        <v>180.25290143772739</v>
      </c>
      <c r="C1974">
        <v>113.7853470437018</v>
      </c>
    </row>
    <row r="1975" spans="1:3" x14ac:dyDescent="0.25">
      <c r="A1975" s="2">
        <v>43669</v>
      </c>
      <c r="B1975">
        <v>182.07171314741041</v>
      </c>
      <c r="C1975">
        <v>113.7853470437018</v>
      </c>
    </row>
    <row r="1976" spans="1:3" x14ac:dyDescent="0.25">
      <c r="A1976" s="2">
        <v>43670</v>
      </c>
      <c r="B1976">
        <v>182.76459379871821</v>
      </c>
      <c r="C1976">
        <v>113.9567266495287</v>
      </c>
    </row>
    <row r="1977" spans="1:3" x14ac:dyDescent="0.25">
      <c r="A1977" s="2">
        <v>43671</v>
      </c>
      <c r="B1977">
        <v>182.45279750562969</v>
      </c>
      <c r="C1977">
        <v>113.86032562125111</v>
      </c>
    </row>
    <row r="1978" spans="1:3" x14ac:dyDescent="0.25">
      <c r="A1978" s="2">
        <v>43672</v>
      </c>
      <c r="B1978">
        <v>183.49211848259139</v>
      </c>
      <c r="C1978">
        <v>113.8817480719794</v>
      </c>
    </row>
    <row r="1979" spans="1:3" x14ac:dyDescent="0.25">
      <c r="A1979" s="2">
        <v>43673</v>
      </c>
      <c r="B1979">
        <v>183.49211848259139</v>
      </c>
      <c r="C1979">
        <v>113.8817480719794</v>
      </c>
    </row>
    <row r="1980" spans="1:3" x14ac:dyDescent="0.25">
      <c r="A1980" s="2">
        <v>43674</v>
      </c>
      <c r="B1980">
        <v>183.49211848259139</v>
      </c>
      <c r="C1980">
        <v>113.8817480719794</v>
      </c>
    </row>
    <row r="1981" spans="1:3" x14ac:dyDescent="0.25">
      <c r="A1981" s="2">
        <v>43675</v>
      </c>
      <c r="B1981">
        <v>183.11103412437211</v>
      </c>
      <c r="C1981">
        <v>113.9460154241645</v>
      </c>
    </row>
    <row r="1982" spans="1:3" x14ac:dyDescent="0.25">
      <c r="A1982" s="2">
        <v>43676</v>
      </c>
      <c r="B1982">
        <v>182.037069114845</v>
      </c>
      <c r="C1982">
        <v>113.9460154241645</v>
      </c>
    </row>
    <row r="1983" spans="1:3" x14ac:dyDescent="0.25">
      <c r="A1983" s="2">
        <v>43677</v>
      </c>
      <c r="B1983">
        <v>182.40083145678159</v>
      </c>
      <c r="C1983">
        <v>114.13881748071979</v>
      </c>
    </row>
    <row r="1984" spans="1:3" x14ac:dyDescent="0.25">
      <c r="A1984" s="2">
        <v>43678</v>
      </c>
      <c r="B1984">
        <v>183.4747964663087</v>
      </c>
      <c r="C1984">
        <v>114.5565552699229</v>
      </c>
    </row>
    <row r="1985" spans="1:3" x14ac:dyDescent="0.25">
      <c r="A1985" s="2">
        <v>43679</v>
      </c>
      <c r="B1985">
        <v>177.79317512558461</v>
      </c>
      <c r="C1985">
        <v>114.7707797772065</v>
      </c>
    </row>
    <row r="1986" spans="1:3" x14ac:dyDescent="0.25">
      <c r="A1986" s="2">
        <v>43680</v>
      </c>
      <c r="B1986">
        <v>177.79317512558461</v>
      </c>
      <c r="C1986">
        <v>114.7707797772065</v>
      </c>
    </row>
    <row r="1987" spans="1:3" x14ac:dyDescent="0.25">
      <c r="A1987" s="2">
        <v>43681</v>
      </c>
      <c r="B1987">
        <v>177.79317512558461</v>
      </c>
      <c r="C1987">
        <v>114.7707797772065</v>
      </c>
    </row>
    <row r="1988" spans="1:3" x14ac:dyDescent="0.25">
      <c r="A1988" s="2">
        <v>43682</v>
      </c>
      <c r="B1988">
        <v>173.13355274553959</v>
      </c>
      <c r="C1988">
        <v>115.16709511568121</v>
      </c>
    </row>
    <row r="1989" spans="1:3" x14ac:dyDescent="0.25">
      <c r="A1989" s="2">
        <v>43683</v>
      </c>
      <c r="B1989">
        <v>172.02494370344709</v>
      </c>
      <c r="C1989">
        <v>115.2634961439589</v>
      </c>
    </row>
    <row r="1990" spans="1:3" x14ac:dyDescent="0.25">
      <c r="A1990" s="2">
        <v>43684</v>
      </c>
      <c r="B1990">
        <v>172.44067209423179</v>
      </c>
      <c r="C1990">
        <v>115.4991431019709</v>
      </c>
    </row>
    <row r="1991" spans="1:3" x14ac:dyDescent="0.25">
      <c r="A1991" s="2">
        <v>43685</v>
      </c>
      <c r="B1991">
        <v>176.14758357872859</v>
      </c>
      <c r="C1991">
        <v>115.3491859468723</v>
      </c>
    </row>
    <row r="1992" spans="1:3" x14ac:dyDescent="0.25">
      <c r="A1992" s="2">
        <v>43686</v>
      </c>
      <c r="B1992">
        <v>174.95236445522261</v>
      </c>
      <c r="C1992">
        <v>115.27420736932309</v>
      </c>
    </row>
    <row r="1993" spans="1:3" x14ac:dyDescent="0.25">
      <c r="A1993" s="2">
        <v>43687</v>
      </c>
      <c r="B1993">
        <v>174.95236445522261</v>
      </c>
      <c r="C1993">
        <v>115.27420736932309</v>
      </c>
    </row>
    <row r="1994" spans="1:3" x14ac:dyDescent="0.25">
      <c r="A1994" s="2">
        <v>43688</v>
      </c>
      <c r="B1994">
        <v>174.95236445522261</v>
      </c>
      <c r="C1994">
        <v>115.27420736932309</v>
      </c>
    </row>
    <row r="1995" spans="1:3" x14ac:dyDescent="0.25">
      <c r="A1995" s="2">
        <v>43689</v>
      </c>
      <c r="B1995">
        <v>173.94768751082631</v>
      </c>
      <c r="C1995">
        <v>115.58483290488429</v>
      </c>
    </row>
    <row r="1996" spans="1:3" x14ac:dyDescent="0.25">
      <c r="A1996" s="2">
        <v>43690</v>
      </c>
      <c r="B1996">
        <v>175.7664992205093</v>
      </c>
      <c r="C1996">
        <v>115.5955441302485</v>
      </c>
    </row>
    <row r="1997" spans="1:3" x14ac:dyDescent="0.25">
      <c r="A1997" s="2">
        <v>43691</v>
      </c>
      <c r="B1997">
        <v>173.28945089208389</v>
      </c>
      <c r="C1997">
        <v>116.0132819194516</v>
      </c>
    </row>
    <row r="1998" spans="1:3" x14ac:dyDescent="0.25">
      <c r="A1998" s="2">
        <v>43692</v>
      </c>
      <c r="B1998">
        <v>172.92568855014721</v>
      </c>
      <c r="C1998">
        <v>116.5059982862039</v>
      </c>
    </row>
    <row r="1999" spans="1:3" x14ac:dyDescent="0.25">
      <c r="A1999" s="2">
        <v>43693</v>
      </c>
      <c r="B1999">
        <v>175.4200588948554</v>
      </c>
      <c r="C1999">
        <v>116.3239074550128</v>
      </c>
    </row>
    <row r="2000" spans="1:3" x14ac:dyDescent="0.25">
      <c r="A2000" s="2">
        <v>43694</v>
      </c>
      <c r="B2000">
        <v>175.4200588948554</v>
      </c>
      <c r="C2000">
        <v>116.3239074550128</v>
      </c>
    </row>
    <row r="2001" spans="1:3" x14ac:dyDescent="0.25">
      <c r="A2001" s="2">
        <v>43695</v>
      </c>
      <c r="B2001">
        <v>175.4200588948554</v>
      </c>
      <c r="C2001">
        <v>116.3239074550128</v>
      </c>
    </row>
    <row r="2002" spans="1:3" x14ac:dyDescent="0.25">
      <c r="A2002" s="2">
        <v>43696</v>
      </c>
      <c r="B2002">
        <v>177.49870084877881</v>
      </c>
      <c r="C2002">
        <v>115.981148243359</v>
      </c>
    </row>
    <row r="2003" spans="1:3" x14ac:dyDescent="0.25">
      <c r="A2003" s="2">
        <v>43697</v>
      </c>
      <c r="B2003">
        <v>176.99636237658069</v>
      </c>
      <c r="C2003">
        <v>116.2275064267352</v>
      </c>
    </row>
    <row r="2004" spans="1:3" x14ac:dyDescent="0.25">
      <c r="A2004" s="2">
        <v>43698</v>
      </c>
      <c r="B2004">
        <v>177.79317512558461</v>
      </c>
      <c r="C2004">
        <v>116.1203941730934</v>
      </c>
    </row>
    <row r="2005" spans="1:3" x14ac:dyDescent="0.25">
      <c r="A2005" s="2">
        <v>43699</v>
      </c>
      <c r="B2005">
        <v>177.08297245799409</v>
      </c>
      <c r="C2005">
        <v>115.9061696658098</v>
      </c>
    </row>
    <row r="2006" spans="1:3" x14ac:dyDescent="0.25">
      <c r="A2006" s="2">
        <v>43700</v>
      </c>
      <c r="B2006">
        <v>174.55395808072061</v>
      </c>
      <c r="C2006">
        <v>116.16323907455011</v>
      </c>
    </row>
    <row r="2007" spans="1:3" x14ac:dyDescent="0.25">
      <c r="A2007" s="2">
        <v>43701</v>
      </c>
      <c r="B2007">
        <v>174.55395808072061</v>
      </c>
      <c r="C2007">
        <v>116.16323907455011</v>
      </c>
    </row>
    <row r="2008" spans="1:3" x14ac:dyDescent="0.25">
      <c r="A2008" s="2">
        <v>43702</v>
      </c>
      <c r="B2008">
        <v>174.55395808072061</v>
      </c>
      <c r="C2008">
        <v>116.16323907455011</v>
      </c>
    </row>
    <row r="2009" spans="1:3" x14ac:dyDescent="0.25">
      <c r="A2009" s="2">
        <v>43703</v>
      </c>
      <c r="B2009">
        <v>174.65789017841681</v>
      </c>
      <c r="C2009">
        <v>116.20608397600689</v>
      </c>
    </row>
    <row r="2010" spans="1:3" x14ac:dyDescent="0.25">
      <c r="A2010" s="2">
        <v>43704</v>
      </c>
      <c r="B2010">
        <v>175.59327905768231</v>
      </c>
      <c r="C2010">
        <v>116.5381319622965</v>
      </c>
    </row>
    <row r="2011" spans="1:3" x14ac:dyDescent="0.25">
      <c r="A2011" s="2">
        <v>43705</v>
      </c>
      <c r="B2011">
        <v>175.78382123679199</v>
      </c>
      <c r="C2011">
        <v>116.7309340188518</v>
      </c>
    </row>
    <row r="2012" spans="1:3" x14ac:dyDescent="0.25">
      <c r="A2012" s="2">
        <v>43706</v>
      </c>
      <c r="B2012">
        <v>178.19158150008661</v>
      </c>
      <c r="C2012">
        <v>116.6238217652099</v>
      </c>
    </row>
    <row r="2013" spans="1:3" x14ac:dyDescent="0.25">
      <c r="A2013" s="2">
        <v>43707</v>
      </c>
      <c r="B2013">
        <v>179.3175125584618</v>
      </c>
      <c r="C2013">
        <v>116.61311053984571</v>
      </c>
    </row>
    <row r="2014" spans="1:3" x14ac:dyDescent="0.25">
      <c r="A2014" s="2">
        <v>43708</v>
      </c>
      <c r="B2014">
        <v>179.3175125584618</v>
      </c>
      <c r="C2014">
        <v>116.61311053984571</v>
      </c>
    </row>
    <row r="2015" spans="1:3" x14ac:dyDescent="0.25">
      <c r="A2015" s="2">
        <v>43709</v>
      </c>
      <c r="B2015">
        <v>179.3175125584618</v>
      </c>
      <c r="C2015">
        <v>116.61311053984571</v>
      </c>
    </row>
    <row r="2016" spans="1:3" x14ac:dyDescent="0.25">
      <c r="A2016" s="2">
        <v>43710</v>
      </c>
      <c r="B2016">
        <v>179.52537675385409</v>
      </c>
      <c r="C2016">
        <v>116.6238217652099</v>
      </c>
    </row>
    <row r="2017" spans="1:3" x14ac:dyDescent="0.25">
      <c r="A2017" s="2">
        <v>43711</v>
      </c>
      <c r="B2017">
        <v>179.04036029793869</v>
      </c>
      <c r="C2017">
        <v>116.9772922022279</v>
      </c>
    </row>
    <row r="2018" spans="1:3" x14ac:dyDescent="0.25">
      <c r="A2018" s="2">
        <v>43712</v>
      </c>
      <c r="B2018">
        <v>180.0103932097696</v>
      </c>
      <c r="C2018">
        <v>116.72022279348759</v>
      </c>
    </row>
    <row r="2019" spans="1:3" x14ac:dyDescent="0.25">
      <c r="A2019" s="2">
        <v>43713</v>
      </c>
      <c r="B2019">
        <v>182.12367919625851</v>
      </c>
      <c r="C2019">
        <v>116.0775492716367</v>
      </c>
    </row>
    <row r="2020" spans="1:3" x14ac:dyDescent="0.25">
      <c r="A2020" s="2">
        <v>43714</v>
      </c>
      <c r="B2020">
        <v>182.22761129395471</v>
      </c>
      <c r="C2020">
        <v>116.216795201371</v>
      </c>
    </row>
    <row r="2021" spans="1:3" x14ac:dyDescent="0.25">
      <c r="A2021" s="2">
        <v>43715</v>
      </c>
      <c r="B2021">
        <v>182.22761129395471</v>
      </c>
      <c r="C2021">
        <v>116.216795201371</v>
      </c>
    </row>
    <row r="2022" spans="1:3" x14ac:dyDescent="0.25">
      <c r="A2022" s="2">
        <v>43716</v>
      </c>
      <c r="B2022">
        <v>182.22761129395471</v>
      </c>
      <c r="C2022">
        <v>116.216795201371</v>
      </c>
    </row>
    <row r="2023" spans="1:3" x14ac:dyDescent="0.25">
      <c r="A2023" s="2">
        <v>43717</v>
      </c>
      <c r="B2023">
        <v>182.34886540793349</v>
      </c>
      <c r="C2023">
        <v>115.78834618680381</v>
      </c>
    </row>
    <row r="2024" spans="1:3" x14ac:dyDescent="0.25">
      <c r="A2024" s="2">
        <v>43718</v>
      </c>
      <c r="B2024">
        <v>181.55205265892951</v>
      </c>
      <c r="C2024">
        <v>115.3170522707798</v>
      </c>
    </row>
    <row r="2025" spans="1:3" x14ac:dyDescent="0.25">
      <c r="A2025" s="2">
        <v>43719</v>
      </c>
      <c r="B2025">
        <v>184.04642300363761</v>
      </c>
      <c r="C2025">
        <v>115.2849185946872</v>
      </c>
    </row>
    <row r="2026" spans="1:3" x14ac:dyDescent="0.25">
      <c r="A2026" s="2">
        <v>43720</v>
      </c>
      <c r="B2026">
        <v>184.39286332929149</v>
      </c>
      <c r="C2026">
        <v>115.19922879177381</v>
      </c>
    </row>
    <row r="2027" spans="1:3" x14ac:dyDescent="0.25">
      <c r="A2027" s="2">
        <v>43721</v>
      </c>
      <c r="B2027">
        <v>184.479473410705</v>
      </c>
      <c r="C2027">
        <v>114.5565552699229</v>
      </c>
    </row>
    <row r="2028" spans="1:3" x14ac:dyDescent="0.25">
      <c r="A2028" s="2">
        <v>43722</v>
      </c>
      <c r="B2028">
        <v>184.479473410705</v>
      </c>
      <c r="C2028">
        <v>114.5565552699229</v>
      </c>
    </row>
    <row r="2029" spans="1:3" x14ac:dyDescent="0.25">
      <c r="A2029" s="2">
        <v>43723</v>
      </c>
      <c r="B2029">
        <v>184.479473410705</v>
      </c>
      <c r="C2029">
        <v>114.5565552699229</v>
      </c>
    </row>
    <row r="2030" spans="1:3" x14ac:dyDescent="0.25">
      <c r="A2030" s="2">
        <v>43724</v>
      </c>
      <c r="B2030">
        <v>184.46215139442231</v>
      </c>
      <c r="C2030">
        <v>114.8457583547558</v>
      </c>
    </row>
    <row r="2031" spans="1:3" x14ac:dyDescent="0.25">
      <c r="A2031" s="2">
        <v>43725</v>
      </c>
      <c r="B2031">
        <v>183.92516888965881</v>
      </c>
      <c r="C2031">
        <v>114.9100257069409</v>
      </c>
    </row>
    <row r="2032" spans="1:3" x14ac:dyDescent="0.25">
      <c r="A2032" s="2">
        <v>43726</v>
      </c>
      <c r="B2032">
        <v>183.63069461285289</v>
      </c>
      <c r="C2032">
        <v>115.1135389888603</v>
      </c>
    </row>
    <row r="2033" spans="1:3" x14ac:dyDescent="0.25">
      <c r="A2033" s="2">
        <v>43727</v>
      </c>
      <c r="B2033">
        <v>185.24164212714359</v>
      </c>
      <c r="C2033">
        <v>115.16709511568121</v>
      </c>
    </row>
    <row r="2034" spans="1:3" x14ac:dyDescent="0.25">
      <c r="A2034" s="2">
        <v>43728</v>
      </c>
      <c r="B2034">
        <v>185.55343842023211</v>
      </c>
      <c r="C2034">
        <v>115.3813196229649</v>
      </c>
    </row>
    <row r="2035" spans="1:3" x14ac:dyDescent="0.25">
      <c r="A2035" s="2">
        <v>43729</v>
      </c>
      <c r="B2035">
        <v>185.55343842023211</v>
      </c>
      <c r="C2035">
        <v>115.3813196229649</v>
      </c>
    </row>
    <row r="2036" spans="1:3" x14ac:dyDescent="0.25">
      <c r="A2036" s="2">
        <v>43730</v>
      </c>
      <c r="B2036">
        <v>185.55343842023211</v>
      </c>
      <c r="C2036">
        <v>115.3813196229649</v>
      </c>
    </row>
    <row r="2037" spans="1:3" x14ac:dyDescent="0.25">
      <c r="A2037" s="2">
        <v>43731</v>
      </c>
      <c r="B2037">
        <v>184.4275073618569</v>
      </c>
      <c r="C2037">
        <v>115.64910025706941</v>
      </c>
    </row>
    <row r="2038" spans="1:3" x14ac:dyDescent="0.25">
      <c r="A2038" s="2">
        <v>43732</v>
      </c>
      <c r="B2038">
        <v>184.2889312315954</v>
      </c>
      <c r="C2038">
        <v>115.9061696658098</v>
      </c>
    </row>
    <row r="2039" spans="1:3" x14ac:dyDescent="0.25">
      <c r="A2039" s="2">
        <v>43733</v>
      </c>
      <c r="B2039">
        <v>183.95981292222419</v>
      </c>
      <c r="C2039">
        <v>115.5955441302485</v>
      </c>
    </row>
    <row r="2040" spans="1:3" x14ac:dyDescent="0.25">
      <c r="A2040" s="2">
        <v>43734</v>
      </c>
      <c r="B2040">
        <v>184.27160921531271</v>
      </c>
      <c r="C2040">
        <v>115.6598114824336</v>
      </c>
    </row>
    <row r="2041" spans="1:3" x14ac:dyDescent="0.25">
      <c r="A2041" s="2">
        <v>43735</v>
      </c>
      <c r="B2041">
        <v>184.89520180148969</v>
      </c>
      <c r="C2041">
        <v>115.7026563838903</v>
      </c>
    </row>
    <row r="2042" spans="1:3" x14ac:dyDescent="0.25">
      <c r="A2042" s="2">
        <v>43736</v>
      </c>
      <c r="B2042">
        <v>184.89520180148969</v>
      </c>
      <c r="C2042">
        <v>115.7026563838903</v>
      </c>
    </row>
    <row r="2043" spans="1:3" x14ac:dyDescent="0.25">
      <c r="A2043" s="2">
        <v>43737</v>
      </c>
      <c r="B2043">
        <v>184.89520180148969</v>
      </c>
      <c r="C2043">
        <v>115.7026563838903</v>
      </c>
    </row>
    <row r="2044" spans="1:3" x14ac:dyDescent="0.25">
      <c r="A2044" s="2">
        <v>43738</v>
      </c>
      <c r="B2044">
        <v>185.20699809457821</v>
      </c>
      <c r="C2044">
        <v>115.72407883461869</v>
      </c>
    </row>
    <row r="2045" spans="1:3" x14ac:dyDescent="0.25">
      <c r="A2045" s="2">
        <v>43739</v>
      </c>
      <c r="B2045">
        <v>183.56140654772221</v>
      </c>
      <c r="C2045">
        <v>115.7347900599829</v>
      </c>
    </row>
    <row r="2046" spans="1:3" x14ac:dyDescent="0.25">
      <c r="A2046" s="2">
        <v>43740</v>
      </c>
      <c r="B2046">
        <v>178.69391997228479</v>
      </c>
      <c r="C2046">
        <v>115.78834618680381</v>
      </c>
    </row>
    <row r="2047" spans="1:3" x14ac:dyDescent="0.25">
      <c r="A2047" s="2">
        <v>43741</v>
      </c>
      <c r="B2047">
        <v>178.55534384202321</v>
      </c>
      <c r="C2047">
        <v>116.0775492716367</v>
      </c>
    </row>
    <row r="2048" spans="1:3" x14ac:dyDescent="0.25">
      <c r="A2048" s="2">
        <v>43742</v>
      </c>
      <c r="B2048">
        <v>181.1190022518621</v>
      </c>
      <c r="C2048">
        <v>116.216795201371</v>
      </c>
    </row>
    <row r="2049" spans="1:3" x14ac:dyDescent="0.25">
      <c r="A2049" s="2">
        <v>43743</v>
      </c>
      <c r="B2049">
        <v>181.1190022518621</v>
      </c>
      <c r="C2049">
        <v>116.216795201371</v>
      </c>
    </row>
    <row r="2050" spans="1:3" x14ac:dyDescent="0.25">
      <c r="A2050" s="2">
        <v>43744</v>
      </c>
      <c r="B2050">
        <v>181.1190022518621</v>
      </c>
      <c r="C2050">
        <v>116.216795201371</v>
      </c>
    </row>
    <row r="2051" spans="1:3" x14ac:dyDescent="0.25">
      <c r="A2051" s="2">
        <v>43745</v>
      </c>
      <c r="B2051">
        <v>181.95045903343151</v>
      </c>
      <c r="C2051">
        <v>116.0561268209083</v>
      </c>
    </row>
    <row r="2052" spans="1:3" x14ac:dyDescent="0.25">
      <c r="A2052" s="2">
        <v>43746</v>
      </c>
      <c r="B2052">
        <v>179.52537675385409</v>
      </c>
      <c r="C2052">
        <v>116.13110539845761</v>
      </c>
    </row>
    <row r="2053" spans="1:3" x14ac:dyDescent="0.25">
      <c r="A2053" s="2">
        <v>43747</v>
      </c>
      <c r="B2053">
        <v>180.04503724233501</v>
      </c>
      <c r="C2053">
        <v>115.916880891174</v>
      </c>
    </row>
    <row r="2054" spans="1:3" x14ac:dyDescent="0.25">
      <c r="A2054" s="2">
        <v>43748</v>
      </c>
      <c r="B2054">
        <v>181.44812056123331</v>
      </c>
      <c r="C2054">
        <v>115.4562982005142</v>
      </c>
    </row>
    <row r="2055" spans="1:3" x14ac:dyDescent="0.25">
      <c r="A2055" s="2">
        <v>43749</v>
      </c>
      <c r="B2055">
        <v>183.99445695478951</v>
      </c>
      <c r="C2055">
        <v>115.0599828620394</v>
      </c>
    </row>
    <row r="2056" spans="1:3" x14ac:dyDescent="0.25">
      <c r="A2056" s="2">
        <v>43750</v>
      </c>
      <c r="B2056">
        <v>183.99445695478951</v>
      </c>
      <c r="C2056">
        <v>115.0599828620394</v>
      </c>
    </row>
    <row r="2057" spans="1:3" x14ac:dyDescent="0.25">
      <c r="A2057" s="2">
        <v>43751</v>
      </c>
      <c r="B2057">
        <v>183.99445695478951</v>
      </c>
      <c r="C2057">
        <v>115.0599828620394</v>
      </c>
    </row>
    <row r="2058" spans="1:3" x14ac:dyDescent="0.25">
      <c r="A2058" s="2">
        <v>43752</v>
      </c>
      <c r="B2058">
        <v>183.04174605924129</v>
      </c>
      <c r="C2058">
        <v>115.2313624678663</v>
      </c>
    </row>
    <row r="2059" spans="1:3" x14ac:dyDescent="0.25">
      <c r="A2059" s="2">
        <v>43753</v>
      </c>
      <c r="B2059">
        <v>184.61804954096661</v>
      </c>
      <c r="C2059">
        <v>114.9850042844901</v>
      </c>
    </row>
    <row r="2060" spans="1:3" x14ac:dyDescent="0.25">
      <c r="A2060" s="2">
        <v>43754</v>
      </c>
      <c r="B2060">
        <v>183.90784687337609</v>
      </c>
      <c r="C2060">
        <v>115.0064267352185</v>
      </c>
    </row>
    <row r="2061" spans="1:3" x14ac:dyDescent="0.25">
      <c r="A2061" s="2">
        <v>43755</v>
      </c>
      <c r="B2061">
        <v>183.21496622206831</v>
      </c>
      <c r="C2061">
        <v>114.974293059126</v>
      </c>
    </row>
    <row r="2062" spans="1:3" x14ac:dyDescent="0.25">
      <c r="A2062" s="2">
        <v>43756</v>
      </c>
      <c r="B2062">
        <v>182.59137363589119</v>
      </c>
      <c r="C2062">
        <v>114.9528706083976</v>
      </c>
    </row>
    <row r="2063" spans="1:3" x14ac:dyDescent="0.25">
      <c r="A2063" s="2">
        <v>43757</v>
      </c>
      <c r="B2063">
        <v>182.59137363589119</v>
      </c>
      <c r="C2063">
        <v>114.9528706083976</v>
      </c>
    </row>
    <row r="2064" spans="1:3" x14ac:dyDescent="0.25">
      <c r="A2064" s="2">
        <v>43758</v>
      </c>
      <c r="B2064">
        <v>182.59137363589119</v>
      </c>
      <c r="C2064">
        <v>114.9528706083976</v>
      </c>
    </row>
    <row r="2065" spans="1:3" x14ac:dyDescent="0.25">
      <c r="A2065" s="2">
        <v>43759</v>
      </c>
      <c r="B2065">
        <v>183.56140654772221</v>
      </c>
      <c r="C2065">
        <v>114.6958011996572</v>
      </c>
    </row>
    <row r="2066" spans="1:3" x14ac:dyDescent="0.25">
      <c r="A2066" s="2">
        <v>43760</v>
      </c>
      <c r="B2066">
        <v>183.97713493850691</v>
      </c>
      <c r="C2066">
        <v>114.8778920308483</v>
      </c>
    </row>
    <row r="2067" spans="1:3" x14ac:dyDescent="0.25">
      <c r="A2067" s="2">
        <v>43761</v>
      </c>
      <c r="B2067">
        <v>183.9424909059415</v>
      </c>
      <c r="C2067">
        <v>114.974293059126</v>
      </c>
    </row>
    <row r="2068" spans="1:3" x14ac:dyDescent="0.25">
      <c r="A2068" s="2">
        <v>43762</v>
      </c>
      <c r="B2068">
        <v>185.06842196431671</v>
      </c>
      <c r="C2068">
        <v>115.0171379605827</v>
      </c>
    </row>
    <row r="2069" spans="1:3" x14ac:dyDescent="0.25">
      <c r="A2069" s="2">
        <v>43763</v>
      </c>
      <c r="B2069">
        <v>185.8132686644725</v>
      </c>
      <c r="C2069">
        <v>114.85646958012001</v>
      </c>
    </row>
    <row r="2070" spans="1:3" x14ac:dyDescent="0.25">
      <c r="A2070" s="2">
        <v>43764</v>
      </c>
      <c r="B2070">
        <v>185.8132686644725</v>
      </c>
      <c r="C2070">
        <v>114.85646958012001</v>
      </c>
    </row>
    <row r="2071" spans="1:3" x14ac:dyDescent="0.25">
      <c r="A2071" s="2">
        <v>43765</v>
      </c>
      <c r="B2071">
        <v>185.8132686644725</v>
      </c>
      <c r="C2071">
        <v>114.85646958012001</v>
      </c>
    </row>
    <row r="2072" spans="1:3" x14ac:dyDescent="0.25">
      <c r="A2072" s="2">
        <v>43766</v>
      </c>
      <c r="B2072">
        <v>186.3848952018015</v>
      </c>
      <c r="C2072">
        <v>114.5886889460154</v>
      </c>
    </row>
    <row r="2073" spans="1:3" x14ac:dyDescent="0.25">
      <c r="A2073" s="2">
        <v>43767</v>
      </c>
      <c r="B2073">
        <v>186.41953923436691</v>
      </c>
      <c r="C2073">
        <v>114.79220222793489</v>
      </c>
    </row>
    <row r="2074" spans="1:3" x14ac:dyDescent="0.25">
      <c r="A2074" s="2">
        <v>43768</v>
      </c>
      <c r="B2074">
        <v>185.9172007621687</v>
      </c>
      <c r="C2074">
        <v>114.8350471293916</v>
      </c>
    </row>
    <row r="2075" spans="1:3" x14ac:dyDescent="0.25">
      <c r="A2075" s="2">
        <v>43769</v>
      </c>
      <c r="B2075">
        <v>184.96448986662051</v>
      </c>
      <c r="C2075">
        <v>115.24207369323049</v>
      </c>
    </row>
    <row r="2076" spans="1:3" x14ac:dyDescent="0.25">
      <c r="A2076" s="2">
        <v>43770</v>
      </c>
      <c r="B2076">
        <v>186.61008141347651</v>
      </c>
      <c r="C2076">
        <v>115.16709511568121</v>
      </c>
    </row>
    <row r="2077" spans="1:3" x14ac:dyDescent="0.25">
      <c r="A2077" s="2">
        <v>43771</v>
      </c>
      <c r="B2077">
        <v>186.61008141347651</v>
      </c>
      <c r="C2077">
        <v>115.16709511568121</v>
      </c>
    </row>
    <row r="2078" spans="1:3" x14ac:dyDescent="0.25">
      <c r="A2078" s="2">
        <v>43772</v>
      </c>
      <c r="B2078">
        <v>186.61008141347651</v>
      </c>
      <c r="C2078">
        <v>115.16709511568121</v>
      </c>
    </row>
    <row r="2079" spans="1:3" x14ac:dyDescent="0.25">
      <c r="A2079" s="2">
        <v>43773</v>
      </c>
      <c r="B2079">
        <v>188.32496102546341</v>
      </c>
      <c r="C2079">
        <v>114.8993144815767</v>
      </c>
    </row>
    <row r="2080" spans="1:3" x14ac:dyDescent="0.25">
      <c r="A2080" s="2">
        <v>43774</v>
      </c>
      <c r="B2080">
        <v>189.29499393729429</v>
      </c>
      <c r="C2080">
        <v>114.57797772065121</v>
      </c>
    </row>
    <row r="2081" spans="1:3" x14ac:dyDescent="0.25">
      <c r="A2081" s="2">
        <v>43775</v>
      </c>
      <c r="B2081">
        <v>189.24302788844619</v>
      </c>
      <c r="C2081">
        <v>114.65295629820049</v>
      </c>
    </row>
    <row r="2082" spans="1:3" x14ac:dyDescent="0.25">
      <c r="A2082" s="2">
        <v>43776</v>
      </c>
      <c r="B2082">
        <v>190.81933137017151</v>
      </c>
      <c r="C2082">
        <v>114.1816623821765</v>
      </c>
    </row>
    <row r="2083" spans="1:3" x14ac:dyDescent="0.25">
      <c r="A2083" s="2">
        <v>43777</v>
      </c>
      <c r="B2083">
        <v>190.47289104451761</v>
      </c>
      <c r="C2083">
        <v>114.0852613538989</v>
      </c>
    </row>
    <row r="2084" spans="1:3" x14ac:dyDescent="0.25">
      <c r="A2084" s="2">
        <v>43778</v>
      </c>
      <c r="B2084">
        <v>190.47289104451761</v>
      </c>
      <c r="C2084">
        <v>114.0852613538989</v>
      </c>
    </row>
    <row r="2085" spans="1:3" x14ac:dyDescent="0.25">
      <c r="A2085" s="2">
        <v>43779</v>
      </c>
      <c r="B2085">
        <v>190.47289104451761</v>
      </c>
      <c r="C2085">
        <v>114.0852613538989</v>
      </c>
    </row>
    <row r="2086" spans="1:3" x14ac:dyDescent="0.25">
      <c r="A2086" s="2">
        <v>43780</v>
      </c>
      <c r="B2086">
        <v>190.12645071886371</v>
      </c>
      <c r="C2086">
        <v>114.0424164524422</v>
      </c>
    </row>
    <row r="2087" spans="1:3" x14ac:dyDescent="0.25">
      <c r="A2087" s="2">
        <v>43781</v>
      </c>
      <c r="B2087">
        <v>191.40827992378311</v>
      </c>
      <c r="C2087">
        <v>114.06383890317051</v>
      </c>
    </row>
    <row r="2088" spans="1:3" x14ac:dyDescent="0.25">
      <c r="A2088" s="2">
        <v>43782</v>
      </c>
      <c r="B2088">
        <v>190.97522951671581</v>
      </c>
      <c r="C2088">
        <v>114.2994858611825</v>
      </c>
    </row>
    <row r="2089" spans="1:3" x14ac:dyDescent="0.25">
      <c r="A2089" s="2">
        <v>43783</v>
      </c>
      <c r="B2089">
        <v>190.55950112593109</v>
      </c>
      <c r="C2089">
        <v>114.54584404455871</v>
      </c>
    </row>
    <row r="2090" spans="1:3" x14ac:dyDescent="0.25">
      <c r="A2090" s="2">
        <v>43784</v>
      </c>
      <c r="B2090">
        <v>191.4256019400658</v>
      </c>
      <c r="C2090">
        <v>114.502999143102</v>
      </c>
    </row>
    <row r="2091" spans="1:3" x14ac:dyDescent="0.25">
      <c r="A2091" s="2">
        <v>43785</v>
      </c>
      <c r="B2091">
        <v>191.4256019400658</v>
      </c>
      <c r="C2091">
        <v>114.502999143102</v>
      </c>
    </row>
    <row r="2092" spans="1:3" x14ac:dyDescent="0.25">
      <c r="A2092" s="2">
        <v>43786</v>
      </c>
      <c r="B2092">
        <v>191.4256019400658</v>
      </c>
      <c r="C2092">
        <v>114.502999143102</v>
      </c>
    </row>
    <row r="2093" spans="1:3" x14ac:dyDescent="0.25">
      <c r="A2093" s="2">
        <v>43787</v>
      </c>
      <c r="B2093">
        <v>191.16577169582541</v>
      </c>
      <c r="C2093">
        <v>114.5994001713796</v>
      </c>
    </row>
    <row r="2094" spans="1:3" x14ac:dyDescent="0.25">
      <c r="A2094" s="2">
        <v>43788</v>
      </c>
      <c r="B2094">
        <v>191.16577169582541</v>
      </c>
      <c r="C2094">
        <v>114.68508997429301</v>
      </c>
    </row>
    <row r="2095" spans="1:3" x14ac:dyDescent="0.25">
      <c r="A2095" s="2">
        <v>43789</v>
      </c>
      <c r="B2095">
        <v>190.92326346786771</v>
      </c>
      <c r="C2095">
        <v>114.8778920308483</v>
      </c>
    </row>
    <row r="2096" spans="1:3" x14ac:dyDescent="0.25">
      <c r="A2096" s="2">
        <v>43790</v>
      </c>
      <c r="B2096">
        <v>190.0398406374502</v>
      </c>
      <c r="C2096">
        <v>114.7065124250214</v>
      </c>
    </row>
    <row r="2097" spans="1:3" x14ac:dyDescent="0.25">
      <c r="A2097" s="2">
        <v>43791</v>
      </c>
      <c r="B2097">
        <v>190.92326346786771</v>
      </c>
      <c r="C2097">
        <v>114.76006855184229</v>
      </c>
    </row>
    <row r="2098" spans="1:3" x14ac:dyDescent="0.25">
      <c r="A2098" s="2">
        <v>43792</v>
      </c>
      <c r="B2098">
        <v>190.92326346786771</v>
      </c>
      <c r="C2098">
        <v>114.76006855184229</v>
      </c>
    </row>
    <row r="2099" spans="1:3" x14ac:dyDescent="0.25">
      <c r="A2099" s="2">
        <v>43793</v>
      </c>
      <c r="B2099">
        <v>190.92326346786771</v>
      </c>
      <c r="C2099">
        <v>114.76006855184229</v>
      </c>
    </row>
    <row r="2100" spans="1:3" x14ac:dyDescent="0.25">
      <c r="A2100" s="2">
        <v>43794</v>
      </c>
      <c r="B2100">
        <v>192.8806513078122</v>
      </c>
      <c r="C2100">
        <v>114.8029134532991</v>
      </c>
    </row>
    <row r="2101" spans="1:3" x14ac:dyDescent="0.25">
      <c r="A2101" s="2">
        <v>43795</v>
      </c>
      <c r="B2101">
        <v>193.14048155205271</v>
      </c>
      <c r="C2101">
        <v>114.9850042844901</v>
      </c>
    </row>
    <row r="2102" spans="1:3" x14ac:dyDescent="0.25">
      <c r="A2102" s="2">
        <v>43796</v>
      </c>
      <c r="B2102">
        <v>194.0412263987528</v>
      </c>
      <c r="C2102">
        <v>114.8993144815767</v>
      </c>
    </row>
    <row r="2103" spans="1:3" x14ac:dyDescent="0.25">
      <c r="A2103" s="2">
        <v>43797</v>
      </c>
      <c r="B2103">
        <v>193.97193833362209</v>
      </c>
      <c r="C2103">
        <v>114.85646958012001</v>
      </c>
    </row>
    <row r="2104" spans="1:3" x14ac:dyDescent="0.25">
      <c r="A2104" s="2">
        <v>43798</v>
      </c>
      <c r="B2104">
        <v>193.1058375194873</v>
      </c>
      <c r="C2104">
        <v>114.85646958012001</v>
      </c>
    </row>
    <row r="2105" spans="1:3" x14ac:dyDescent="0.25">
      <c r="A2105" s="2">
        <v>43799</v>
      </c>
      <c r="B2105">
        <v>193.1058375194873</v>
      </c>
      <c r="C2105">
        <v>114.85646958012001</v>
      </c>
    </row>
    <row r="2106" spans="1:3" x14ac:dyDescent="0.25">
      <c r="A2106" s="2">
        <v>43800</v>
      </c>
      <c r="B2106">
        <v>193.1058375194873</v>
      </c>
      <c r="C2106">
        <v>114.85646958012001</v>
      </c>
    </row>
    <row r="2107" spans="1:3" x14ac:dyDescent="0.25">
      <c r="A2107" s="2">
        <v>43801</v>
      </c>
      <c r="B2107">
        <v>190.05716265373289</v>
      </c>
      <c r="C2107">
        <v>114.4922879177378</v>
      </c>
    </row>
    <row r="2108" spans="1:3" x14ac:dyDescent="0.25">
      <c r="A2108" s="2">
        <v>43802</v>
      </c>
      <c r="B2108">
        <v>188.32496102546341</v>
      </c>
      <c r="C2108">
        <v>114.93144815766919</v>
      </c>
    </row>
    <row r="2109" spans="1:3" x14ac:dyDescent="0.25">
      <c r="A2109" s="2">
        <v>43803</v>
      </c>
      <c r="B2109">
        <v>190.6807552399099</v>
      </c>
      <c r="C2109">
        <v>114.7279348757498</v>
      </c>
    </row>
    <row r="2110" spans="1:3" x14ac:dyDescent="0.25">
      <c r="A2110" s="2">
        <v>43804</v>
      </c>
      <c r="B2110">
        <v>190.1437727351464</v>
      </c>
      <c r="C2110">
        <v>114.5565552699229</v>
      </c>
    </row>
    <row r="2111" spans="1:3" x14ac:dyDescent="0.25">
      <c r="A2111" s="2">
        <v>43805</v>
      </c>
      <c r="B2111">
        <v>193.24441364974891</v>
      </c>
      <c r="C2111">
        <v>114.44944301628109</v>
      </c>
    </row>
    <row r="2112" spans="1:3" x14ac:dyDescent="0.25">
      <c r="A2112" s="2">
        <v>43806</v>
      </c>
      <c r="B2112">
        <v>193.24441364974891</v>
      </c>
      <c r="C2112">
        <v>114.44944301628109</v>
      </c>
    </row>
    <row r="2113" spans="1:3" x14ac:dyDescent="0.25">
      <c r="A2113" s="2">
        <v>43807</v>
      </c>
      <c r="B2113">
        <v>193.24441364974891</v>
      </c>
      <c r="C2113">
        <v>114.44944301628109</v>
      </c>
    </row>
    <row r="2114" spans="1:3" x14ac:dyDescent="0.25">
      <c r="A2114" s="2">
        <v>43808</v>
      </c>
      <c r="B2114">
        <v>192.55153299844099</v>
      </c>
      <c r="C2114">
        <v>114.5351328191945</v>
      </c>
    </row>
    <row r="2115" spans="1:3" x14ac:dyDescent="0.25">
      <c r="A2115" s="2">
        <v>43809</v>
      </c>
      <c r="B2115">
        <v>191.8413303308505</v>
      </c>
      <c r="C2115">
        <v>114.5244215938303</v>
      </c>
    </row>
    <row r="2116" spans="1:3" x14ac:dyDescent="0.25">
      <c r="A2116" s="2">
        <v>43810</v>
      </c>
      <c r="B2116">
        <v>191.85865234713319</v>
      </c>
      <c r="C2116">
        <v>114.6958011996572</v>
      </c>
    </row>
    <row r="2117" spans="1:3" x14ac:dyDescent="0.25">
      <c r="A2117" s="2">
        <v>43811</v>
      </c>
      <c r="B2117">
        <v>192.7420751775507</v>
      </c>
      <c r="C2117">
        <v>114.3209083119109</v>
      </c>
    </row>
    <row r="2118" spans="1:3" x14ac:dyDescent="0.25">
      <c r="A2118" s="2">
        <v>43812</v>
      </c>
      <c r="B2118">
        <v>193.0885155032046</v>
      </c>
      <c r="C2118">
        <v>114.6636675235647</v>
      </c>
    </row>
    <row r="2119" spans="1:3" x14ac:dyDescent="0.25">
      <c r="A2119" s="2">
        <v>43813</v>
      </c>
      <c r="B2119">
        <v>193.0885155032046</v>
      </c>
      <c r="C2119">
        <v>114.6636675235647</v>
      </c>
    </row>
    <row r="2120" spans="1:3" x14ac:dyDescent="0.25">
      <c r="A2120" s="2">
        <v>43814</v>
      </c>
      <c r="B2120">
        <v>193.0885155032046</v>
      </c>
      <c r="C2120">
        <v>114.6636675235647</v>
      </c>
    </row>
    <row r="2121" spans="1:3" x14ac:dyDescent="0.25">
      <c r="A2121" s="2">
        <v>43815</v>
      </c>
      <c r="B2121">
        <v>195.0805473757145</v>
      </c>
      <c r="C2121">
        <v>114.502999143102</v>
      </c>
    </row>
    <row r="2122" spans="1:3" x14ac:dyDescent="0.25">
      <c r="A2122" s="2">
        <v>43816</v>
      </c>
      <c r="B2122">
        <v>194.47427680582021</v>
      </c>
      <c r="C2122">
        <v>114.57797772065121</v>
      </c>
    </row>
    <row r="2123" spans="1:3" x14ac:dyDescent="0.25">
      <c r="A2123" s="2">
        <v>43817</v>
      </c>
      <c r="B2123">
        <v>194.97661527801839</v>
      </c>
      <c r="C2123">
        <v>114.37446443873181</v>
      </c>
    </row>
    <row r="2124" spans="1:3" x14ac:dyDescent="0.25">
      <c r="A2124" s="2">
        <v>43818</v>
      </c>
      <c r="B2124">
        <v>195.2537675385415</v>
      </c>
      <c r="C2124">
        <v>114.502999143102</v>
      </c>
    </row>
    <row r="2125" spans="1:3" x14ac:dyDescent="0.25">
      <c r="A2125" s="2">
        <v>43819</v>
      </c>
      <c r="B2125">
        <v>197.07257924822451</v>
      </c>
      <c r="C2125">
        <v>114.3209083119109</v>
      </c>
    </row>
    <row r="2126" spans="1:3" x14ac:dyDescent="0.25">
      <c r="A2126" s="2">
        <v>43820</v>
      </c>
      <c r="B2126">
        <v>197.07257924822451</v>
      </c>
      <c r="C2126">
        <v>114.3209083119109</v>
      </c>
    </row>
    <row r="2127" spans="1:3" x14ac:dyDescent="0.25">
      <c r="A2127" s="2">
        <v>43821</v>
      </c>
      <c r="B2127">
        <v>197.07257924822451</v>
      </c>
      <c r="C2127">
        <v>114.3209083119109</v>
      </c>
    </row>
    <row r="2128" spans="1:3" x14ac:dyDescent="0.25">
      <c r="A2128" s="2">
        <v>43822</v>
      </c>
      <c r="B2128">
        <v>196.9166811016803</v>
      </c>
      <c r="C2128">
        <v>114.31019708654669</v>
      </c>
    </row>
    <row r="2129" spans="1:3" x14ac:dyDescent="0.25">
      <c r="A2129" s="2">
        <v>43823</v>
      </c>
      <c r="B2129">
        <v>196.9166811016803</v>
      </c>
      <c r="C2129">
        <v>114.385175664096</v>
      </c>
    </row>
    <row r="2130" spans="1:3" x14ac:dyDescent="0.25">
      <c r="A2130" s="2">
        <v>43824</v>
      </c>
      <c r="B2130">
        <v>196.9166811016803</v>
      </c>
      <c r="C2130">
        <v>114.385175664096</v>
      </c>
    </row>
    <row r="2131" spans="1:3" x14ac:dyDescent="0.25">
      <c r="A2131" s="2">
        <v>43825</v>
      </c>
      <c r="B2131">
        <v>196.9166811016803</v>
      </c>
      <c r="C2131">
        <v>114.40659811482431</v>
      </c>
    </row>
    <row r="2132" spans="1:3" x14ac:dyDescent="0.25">
      <c r="A2132" s="2">
        <v>43826</v>
      </c>
      <c r="B2132">
        <v>196.70881690628789</v>
      </c>
      <c r="C2132">
        <v>114.502999143102</v>
      </c>
    </row>
    <row r="2133" spans="1:3" x14ac:dyDescent="0.25">
      <c r="A2133" s="2">
        <v>43827</v>
      </c>
      <c r="B2133">
        <v>196.70881690628789</v>
      </c>
      <c r="C2133">
        <v>114.502999143102</v>
      </c>
    </row>
    <row r="2134" spans="1:3" x14ac:dyDescent="0.25">
      <c r="A2134" s="2">
        <v>43828</v>
      </c>
      <c r="B2134">
        <v>196.70881690628789</v>
      </c>
      <c r="C2134">
        <v>114.502999143102</v>
      </c>
    </row>
    <row r="2135" spans="1:3" x14ac:dyDescent="0.25">
      <c r="A2135" s="2">
        <v>43829</v>
      </c>
      <c r="B2135">
        <v>194.73410705006069</v>
      </c>
      <c r="C2135">
        <v>114.3209083119109</v>
      </c>
    </row>
    <row r="2136" spans="1:3" x14ac:dyDescent="0.25">
      <c r="A2136" s="2">
        <v>43830</v>
      </c>
      <c r="B2136">
        <v>194.3876667244067</v>
      </c>
      <c r="C2136">
        <v>114.2245072836332</v>
      </c>
    </row>
    <row r="2137" spans="1:3" x14ac:dyDescent="0.25">
      <c r="A2137" s="2">
        <v>43831</v>
      </c>
      <c r="B2137">
        <v>194.3876667244067</v>
      </c>
      <c r="C2137">
        <v>114.2245072836332</v>
      </c>
    </row>
    <row r="2138" spans="1:3" x14ac:dyDescent="0.25">
      <c r="A2138" s="2">
        <v>43832</v>
      </c>
      <c r="B2138">
        <v>196.48363069461291</v>
      </c>
      <c r="C2138">
        <v>114.4708654670094</v>
      </c>
    </row>
    <row r="2139" spans="1:3" x14ac:dyDescent="0.25">
      <c r="A2139" s="2">
        <v>43833</v>
      </c>
      <c r="B2139">
        <v>196.37969859691671</v>
      </c>
      <c r="C2139">
        <v>114.8671808054842</v>
      </c>
    </row>
    <row r="2140" spans="1:3" x14ac:dyDescent="0.25">
      <c r="A2140" s="2">
        <v>43834</v>
      </c>
      <c r="B2140">
        <v>196.37969859691671</v>
      </c>
      <c r="C2140">
        <v>114.8671808054842</v>
      </c>
    </row>
    <row r="2141" spans="1:3" x14ac:dyDescent="0.25">
      <c r="A2141" s="2">
        <v>43835</v>
      </c>
      <c r="B2141">
        <v>196.37969859691671</v>
      </c>
      <c r="C2141">
        <v>114.8671808054842</v>
      </c>
    </row>
    <row r="2142" spans="1:3" x14ac:dyDescent="0.25">
      <c r="A2142" s="2">
        <v>43836</v>
      </c>
      <c r="B2142">
        <v>195.8427160921531</v>
      </c>
      <c r="C2142">
        <v>114.82433590402739</v>
      </c>
    </row>
    <row r="2143" spans="1:3" x14ac:dyDescent="0.25">
      <c r="A2143" s="2">
        <v>43837</v>
      </c>
      <c r="B2143">
        <v>197.12454529707259</v>
      </c>
      <c r="C2143">
        <v>114.6958011996572</v>
      </c>
    </row>
    <row r="2144" spans="1:3" x14ac:dyDescent="0.25">
      <c r="A2144" s="2">
        <v>43838</v>
      </c>
      <c r="B2144">
        <v>197.7481378832496</v>
      </c>
      <c r="C2144">
        <v>114.54584404455871</v>
      </c>
    </row>
    <row r="2145" spans="1:3" x14ac:dyDescent="0.25">
      <c r="A2145" s="2">
        <v>43839</v>
      </c>
      <c r="B2145">
        <v>199.08193313701719</v>
      </c>
      <c r="C2145">
        <v>114.4708654670094</v>
      </c>
    </row>
    <row r="2146" spans="1:3" x14ac:dyDescent="0.25">
      <c r="A2146" s="2">
        <v>43840</v>
      </c>
      <c r="B2146">
        <v>198.92603499047291</v>
      </c>
      <c r="C2146">
        <v>114.6315338474722</v>
      </c>
    </row>
    <row r="2147" spans="1:3" x14ac:dyDescent="0.25">
      <c r="A2147" s="2">
        <v>43841</v>
      </c>
      <c r="B2147">
        <v>198.92603499047291</v>
      </c>
      <c r="C2147">
        <v>114.6315338474722</v>
      </c>
    </row>
    <row r="2148" spans="1:3" x14ac:dyDescent="0.25">
      <c r="A2148" s="2">
        <v>43842</v>
      </c>
      <c r="B2148">
        <v>198.92603499047291</v>
      </c>
      <c r="C2148">
        <v>114.6315338474722</v>
      </c>
    </row>
    <row r="2149" spans="1:3" x14ac:dyDescent="0.25">
      <c r="A2149" s="2">
        <v>43843</v>
      </c>
      <c r="B2149">
        <v>198.77013684392861</v>
      </c>
      <c r="C2149">
        <v>114.5351328191945</v>
      </c>
    </row>
    <row r="2150" spans="1:3" x14ac:dyDescent="0.25">
      <c r="A2150" s="2">
        <v>43844</v>
      </c>
      <c r="B2150">
        <v>199.49766152780191</v>
      </c>
      <c r="C2150">
        <v>114.6315338474722</v>
      </c>
    </row>
    <row r="2151" spans="1:3" x14ac:dyDescent="0.25">
      <c r="A2151" s="2">
        <v>43845</v>
      </c>
      <c r="B2151">
        <v>199.58427160921531</v>
      </c>
      <c r="C2151">
        <v>114.8029134532991</v>
      </c>
    </row>
    <row r="2152" spans="1:3" x14ac:dyDescent="0.25">
      <c r="A2152" s="2">
        <v>43846</v>
      </c>
      <c r="B2152">
        <v>200.398406374502</v>
      </c>
      <c r="C2152">
        <v>114.76006855184229</v>
      </c>
    </row>
    <row r="2153" spans="1:3" x14ac:dyDescent="0.25">
      <c r="A2153" s="2">
        <v>43847</v>
      </c>
      <c r="B2153">
        <v>201.97470985622729</v>
      </c>
      <c r="C2153">
        <v>114.71722365038561</v>
      </c>
    </row>
    <row r="2154" spans="1:3" x14ac:dyDescent="0.25">
      <c r="A2154" s="2">
        <v>43848</v>
      </c>
      <c r="B2154">
        <v>201.97470985622729</v>
      </c>
      <c r="C2154">
        <v>114.71722365038561</v>
      </c>
    </row>
    <row r="2155" spans="1:3" x14ac:dyDescent="0.25">
      <c r="A2155" s="2">
        <v>43849</v>
      </c>
      <c r="B2155">
        <v>201.97470985622729</v>
      </c>
      <c r="C2155">
        <v>114.71722365038561</v>
      </c>
    </row>
    <row r="2156" spans="1:3" x14ac:dyDescent="0.25">
      <c r="A2156" s="2">
        <v>43850</v>
      </c>
      <c r="B2156">
        <v>202.23454010046771</v>
      </c>
      <c r="C2156">
        <v>114.738646101114</v>
      </c>
    </row>
    <row r="2157" spans="1:3" x14ac:dyDescent="0.25">
      <c r="A2157" s="2">
        <v>43851</v>
      </c>
      <c r="B2157">
        <v>201.9573878399446</v>
      </c>
      <c r="C2157">
        <v>115.0171379605827</v>
      </c>
    </row>
    <row r="2158" spans="1:3" x14ac:dyDescent="0.25">
      <c r="A2158" s="2">
        <v>43852</v>
      </c>
      <c r="B2158">
        <v>202.32115018188119</v>
      </c>
      <c r="C2158">
        <v>115.092116538132</v>
      </c>
    </row>
    <row r="2159" spans="1:3" x14ac:dyDescent="0.25">
      <c r="A2159" s="2">
        <v>43853</v>
      </c>
      <c r="B2159">
        <v>201.57630348172529</v>
      </c>
      <c r="C2159">
        <v>115.3598971722365</v>
      </c>
    </row>
    <row r="2160" spans="1:3" x14ac:dyDescent="0.25">
      <c r="A2160" s="2">
        <v>43854</v>
      </c>
      <c r="B2160">
        <v>202.56365840983889</v>
      </c>
      <c r="C2160">
        <v>115.5312767780634</v>
      </c>
    </row>
    <row r="2161" spans="1:3" x14ac:dyDescent="0.25">
      <c r="A2161" s="2">
        <v>43855</v>
      </c>
      <c r="B2161">
        <v>202.56365840983889</v>
      </c>
      <c r="C2161">
        <v>115.5312767780634</v>
      </c>
    </row>
    <row r="2162" spans="1:3" x14ac:dyDescent="0.25">
      <c r="A2162" s="2">
        <v>43856</v>
      </c>
      <c r="B2162">
        <v>202.56365840983889</v>
      </c>
      <c r="C2162">
        <v>115.5312767780634</v>
      </c>
    </row>
    <row r="2163" spans="1:3" x14ac:dyDescent="0.25">
      <c r="A2163" s="2">
        <v>43857</v>
      </c>
      <c r="B2163">
        <v>198.26779837173049</v>
      </c>
      <c r="C2163">
        <v>115.99185946872321</v>
      </c>
    </row>
    <row r="2164" spans="1:3" x14ac:dyDescent="0.25">
      <c r="A2164" s="2">
        <v>43858</v>
      </c>
      <c r="B2164">
        <v>200.36376234193659</v>
      </c>
      <c r="C2164">
        <v>115.78834618680381</v>
      </c>
    </row>
    <row r="2165" spans="1:3" x14ac:dyDescent="0.25">
      <c r="A2165" s="2">
        <v>43859</v>
      </c>
      <c r="B2165">
        <v>200.9353888792655</v>
      </c>
      <c r="C2165">
        <v>116.0454155955441</v>
      </c>
    </row>
    <row r="2166" spans="1:3" x14ac:dyDescent="0.25">
      <c r="A2166" s="2">
        <v>43860</v>
      </c>
      <c r="B2166">
        <v>198.68352676251521</v>
      </c>
      <c r="C2166">
        <v>116.09897172236499</v>
      </c>
    </row>
    <row r="2167" spans="1:3" x14ac:dyDescent="0.25">
      <c r="A2167" s="2">
        <v>43861</v>
      </c>
      <c r="B2167">
        <v>196.3970206131994</v>
      </c>
      <c r="C2167">
        <v>116.3453299057412</v>
      </c>
    </row>
    <row r="2168" spans="1:3" x14ac:dyDescent="0.25">
      <c r="A2168" s="2">
        <v>43862</v>
      </c>
      <c r="B2168">
        <v>196.3970206131994</v>
      </c>
      <c r="C2168">
        <v>116.3453299057412</v>
      </c>
    </row>
    <row r="2169" spans="1:3" x14ac:dyDescent="0.25">
      <c r="A2169" s="2">
        <v>43863</v>
      </c>
      <c r="B2169">
        <v>196.3970206131994</v>
      </c>
      <c r="C2169">
        <v>116.3453299057412</v>
      </c>
    </row>
    <row r="2170" spans="1:3" x14ac:dyDescent="0.25">
      <c r="A2170" s="2">
        <v>43864</v>
      </c>
      <c r="B2170">
        <v>197.64420578555351</v>
      </c>
      <c r="C2170">
        <v>116.2810625535561</v>
      </c>
    </row>
    <row r="2171" spans="1:3" x14ac:dyDescent="0.25">
      <c r="A2171" s="2">
        <v>43865</v>
      </c>
      <c r="B2171">
        <v>201.2125411397887</v>
      </c>
      <c r="C2171">
        <v>115.99185946872321</v>
      </c>
    </row>
    <row r="2172" spans="1:3" x14ac:dyDescent="0.25">
      <c r="A2172" s="2">
        <v>43866</v>
      </c>
      <c r="B2172">
        <v>203.04867486575441</v>
      </c>
      <c r="C2172">
        <v>115.7347900599829</v>
      </c>
    </row>
    <row r="2173" spans="1:3" x14ac:dyDescent="0.25">
      <c r="A2173" s="2">
        <v>43867</v>
      </c>
      <c r="B2173">
        <v>204.5730122986316</v>
      </c>
      <c r="C2173">
        <v>115.7669237360754</v>
      </c>
    </row>
    <row r="2174" spans="1:3" x14ac:dyDescent="0.25">
      <c r="A2174" s="2">
        <v>43868</v>
      </c>
      <c r="B2174">
        <v>204.48640221721811</v>
      </c>
      <c r="C2174">
        <v>116.0454155955441</v>
      </c>
    </row>
    <row r="2175" spans="1:3" x14ac:dyDescent="0.25">
      <c r="A2175" s="2">
        <v>43869</v>
      </c>
      <c r="B2175">
        <v>204.48640221721811</v>
      </c>
      <c r="C2175">
        <v>116.0454155955441</v>
      </c>
    </row>
    <row r="2176" spans="1:3" x14ac:dyDescent="0.25">
      <c r="A2176" s="2">
        <v>43870</v>
      </c>
      <c r="B2176">
        <v>204.48640221721811</v>
      </c>
      <c r="C2176">
        <v>116.0454155955441</v>
      </c>
    </row>
    <row r="2177" spans="1:3" x14ac:dyDescent="0.25">
      <c r="A2177" s="2">
        <v>43871</v>
      </c>
      <c r="B2177">
        <v>204.97141867313351</v>
      </c>
      <c r="C2177">
        <v>116.20608397600689</v>
      </c>
    </row>
    <row r="2178" spans="1:3" x14ac:dyDescent="0.25">
      <c r="A2178" s="2">
        <v>43872</v>
      </c>
      <c r="B2178">
        <v>206.4957561060107</v>
      </c>
      <c r="C2178">
        <v>116.06683804627249</v>
      </c>
    </row>
    <row r="2179" spans="1:3" x14ac:dyDescent="0.25">
      <c r="A2179" s="2">
        <v>43873</v>
      </c>
      <c r="B2179">
        <v>207.67365321323399</v>
      </c>
      <c r="C2179">
        <v>115.95972579263071</v>
      </c>
    </row>
    <row r="2180" spans="1:3" x14ac:dyDescent="0.25">
      <c r="A2180" s="2">
        <v>43874</v>
      </c>
      <c r="B2180">
        <v>208.41849991338989</v>
      </c>
      <c r="C2180">
        <v>116.0025706940874</v>
      </c>
    </row>
    <row r="2181" spans="1:3" x14ac:dyDescent="0.25">
      <c r="A2181" s="2">
        <v>43875</v>
      </c>
      <c r="B2181">
        <v>208.41849991338989</v>
      </c>
      <c r="C2181">
        <v>116.0882604970008</v>
      </c>
    </row>
    <row r="2182" spans="1:3" x14ac:dyDescent="0.25">
      <c r="A2182" s="2">
        <v>43876</v>
      </c>
      <c r="B2182">
        <v>208.41849991338989</v>
      </c>
      <c r="C2182">
        <v>116.0882604970008</v>
      </c>
    </row>
    <row r="2183" spans="1:3" x14ac:dyDescent="0.25">
      <c r="A2183" s="2">
        <v>43877</v>
      </c>
      <c r="B2183">
        <v>208.41849991338989</v>
      </c>
      <c r="C2183">
        <v>116.0882604970008</v>
      </c>
    </row>
    <row r="2184" spans="1:3" x14ac:dyDescent="0.25">
      <c r="A2184" s="2">
        <v>43878</v>
      </c>
      <c r="B2184">
        <v>209.05941451584971</v>
      </c>
      <c r="C2184">
        <v>116.13110539845761</v>
      </c>
    </row>
    <row r="2185" spans="1:3" x14ac:dyDescent="0.25">
      <c r="A2185" s="2">
        <v>43879</v>
      </c>
      <c r="B2185">
        <v>207.69097522951671</v>
      </c>
      <c r="C2185">
        <v>116.27035132819189</v>
      </c>
    </row>
    <row r="2186" spans="1:3" x14ac:dyDescent="0.25">
      <c r="A2186" s="2">
        <v>43880</v>
      </c>
      <c r="B2186">
        <v>209.82158323228819</v>
      </c>
      <c r="C2186">
        <v>116.2917737789203</v>
      </c>
    </row>
    <row r="2187" spans="1:3" x14ac:dyDescent="0.25">
      <c r="A2187" s="2">
        <v>43881</v>
      </c>
      <c r="B2187">
        <v>207.53507708297249</v>
      </c>
      <c r="C2187">
        <v>116.4952870608398</v>
      </c>
    </row>
    <row r="2188" spans="1:3" x14ac:dyDescent="0.25">
      <c r="A2188" s="2">
        <v>43882</v>
      </c>
      <c r="B2188">
        <v>206.23592586177031</v>
      </c>
      <c r="C2188">
        <v>116.7309340188518</v>
      </c>
    </row>
    <row r="2189" spans="1:3" x14ac:dyDescent="0.25">
      <c r="A2189" s="2">
        <v>43883</v>
      </c>
      <c r="B2189">
        <v>206.23592586177031</v>
      </c>
      <c r="C2189">
        <v>116.7309340188518</v>
      </c>
    </row>
    <row r="2190" spans="1:3" x14ac:dyDescent="0.25">
      <c r="A2190" s="2">
        <v>43884</v>
      </c>
      <c r="B2190">
        <v>206.23592586177031</v>
      </c>
      <c r="C2190">
        <v>116.7309340188518</v>
      </c>
    </row>
    <row r="2191" spans="1:3" x14ac:dyDescent="0.25">
      <c r="A2191" s="2">
        <v>43885</v>
      </c>
      <c r="B2191">
        <v>199.3590853975403</v>
      </c>
      <c r="C2191">
        <v>117.0201371036847</v>
      </c>
    </row>
    <row r="2192" spans="1:3" x14ac:dyDescent="0.25">
      <c r="A2192" s="2">
        <v>43886</v>
      </c>
      <c r="B2192">
        <v>196.0505802875455</v>
      </c>
      <c r="C2192">
        <v>117.17009425878319</v>
      </c>
    </row>
    <row r="2193" spans="1:3" x14ac:dyDescent="0.25">
      <c r="A2193" s="2">
        <v>43887</v>
      </c>
      <c r="B2193">
        <v>195.37502165252039</v>
      </c>
      <c r="C2193">
        <v>117.0094258783205</v>
      </c>
    </row>
    <row r="2194" spans="1:3" x14ac:dyDescent="0.25">
      <c r="A2194" s="2">
        <v>43888</v>
      </c>
      <c r="B2194">
        <v>186.8872336739997</v>
      </c>
      <c r="C2194">
        <v>117.0844044558698</v>
      </c>
    </row>
    <row r="2195" spans="1:3" x14ac:dyDescent="0.25">
      <c r="A2195" s="2">
        <v>43889</v>
      </c>
      <c r="B2195">
        <v>179.40412263987531</v>
      </c>
      <c r="C2195">
        <v>117.51285347043699</v>
      </c>
    </row>
    <row r="2196" spans="1:3" x14ac:dyDescent="0.25">
      <c r="A2196" s="2">
        <v>43890</v>
      </c>
      <c r="B2196">
        <v>179.40412263987531</v>
      </c>
      <c r="C2196">
        <v>117.51285347043699</v>
      </c>
    </row>
    <row r="2197" spans="1:3" x14ac:dyDescent="0.25">
      <c r="A2197" s="2">
        <v>43891</v>
      </c>
      <c r="B2197">
        <v>179.40412263987531</v>
      </c>
      <c r="C2197">
        <v>117.51285347043699</v>
      </c>
    </row>
    <row r="2198" spans="1:3" x14ac:dyDescent="0.25">
      <c r="A2198" s="2">
        <v>43892</v>
      </c>
      <c r="B2198">
        <v>181.43079854495059</v>
      </c>
      <c r="C2198">
        <v>117.4592973436161</v>
      </c>
    </row>
    <row r="2199" spans="1:3" x14ac:dyDescent="0.25">
      <c r="A2199" s="2">
        <v>43893</v>
      </c>
      <c r="B2199">
        <v>183.50944049887411</v>
      </c>
      <c r="C2199">
        <v>117.9413024850043</v>
      </c>
    </row>
    <row r="2200" spans="1:3" x14ac:dyDescent="0.25">
      <c r="A2200" s="2">
        <v>43894</v>
      </c>
      <c r="B2200">
        <v>185.10306599688201</v>
      </c>
      <c r="C2200">
        <v>117.9520137103685</v>
      </c>
    </row>
    <row r="2201" spans="1:3" x14ac:dyDescent="0.25">
      <c r="A2201" s="2">
        <v>43895</v>
      </c>
      <c r="B2201">
        <v>183.75194872683181</v>
      </c>
      <c r="C2201">
        <v>118.23050556983721</v>
      </c>
    </row>
    <row r="2202" spans="1:3" x14ac:dyDescent="0.25">
      <c r="A2202" s="2">
        <v>43896</v>
      </c>
      <c r="B2202">
        <v>176.0609734973151</v>
      </c>
      <c r="C2202">
        <v>118.8303341902314</v>
      </c>
    </row>
    <row r="2203" spans="1:3" x14ac:dyDescent="0.25">
      <c r="A2203" s="2">
        <v>43897</v>
      </c>
      <c r="B2203">
        <v>176.0609734973151</v>
      </c>
      <c r="C2203">
        <v>118.8303341902314</v>
      </c>
    </row>
    <row r="2204" spans="1:3" x14ac:dyDescent="0.25">
      <c r="A2204" s="2">
        <v>43898</v>
      </c>
      <c r="B2204">
        <v>176.0609734973151</v>
      </c>
      <c r="C2204">
        <v>118.8303341902314</v>
      </c>
    </row>
    <row r="2205" spans="1:3" x14ac:dyDescent="0.25">
      <c r="A2205" s="2">
        <v>43899</v>
      </c>
      <c r="B2205">
        <v>165.32132340204399</v>
      </c>
      <c r="C2205">
        <v>118.8303341902314</v>
      </c>
    </row>
    <row r="2206" spans="1:3" x14ac:dyDescent="0.25">
      <c r="A2206" s="2">
        <v>43900</v>
      </c>
      <c r="B2206">
        <v>163.4505456435129</v>
      </c>
      <c r="C2206">
        <v>117.6628106255356</v>
      </c>
    </row>
    <row r="2207" spans="1:3" x14ac:dyDescent="0.25">
      <c r="A2207" s="2">
        <v>43901</v>
      </c>
      <c r="B2207">
        <v>163.7450199203187</v>
      </c>
      <c r="C2207">
        <v>117.3200514138818</v>
      </c>
    </row>
    <row r="2208" spans="1:3" x14ac:dyDescent="0.25">
      <c r="A2208" s="2">
        <v>43902</v>
      </c>
      <c r="B2208">
        <v>149.1252381777239</v>
      </c>
      <c r="C2208">
        <v>116.1418166238218</v>
      </c>
    </row>
    <row r="2209" spans="1:3" x14ac:dyDescent="0.25">
      <c r="A2209" s="2">
        <v>43903</v>
      </c>
      <c r="B2209">
        <v>151.58496448986659</v>
      </c>
      <c r="C2209">
        <v>115.3170522707798</v>
      </c>
    </row>
    <row r="2210" spans="1:3" x14ac:dyDescent="0.25">
      <c r="A2210" s="2">
        <v>43904</v>
      </c>
      <c r="B2210">
        <v>151.58496448986659</v>
      </c>
      <c r="C2210">
        <v>115.3170522707798</v>
      </c>
    </row>
    <row r="2211" spans="1:3" x14ac:dyDescent="0.25">
      <c r="A2211" s="2">
        <v>43905</v>
      </c>
      <c r="B2211">
        <v>151.58496448986659</v>
      </c>
      <c r="C2211">
        <v>115.3170522707798</v>
      </c>
    </row>
    <row r="2212" spans="1:3" x14ac:dyDescent="0.25">
      <c r="A2212" s="2">
        <v>43906</v>
      </c>
      <c r="B2212">
        <v>146.89069807725619</v>
      </c>
      <c r="C2212">
        <v>115.44558697514999</v>
      </c>
    </row>
    <row r="2213" spans="1:3" x14ac:dyDescent="0.25">
      <c r="A2213" s="2">
        <v>43907</v>
      </c>
      <c r="B2213">
        <v>149.69686471505281</v>
      </c>
      <c r="C2213">
        <v>114.0745501285347</v>
      </c>
    </row>
    <row r="2214" spans="1:3" x14ac:dyDescent="0.25">
      <c r="A2214" s="2">
        <v>43908</v>
      </c>
      <c r="B2214">
        <v>144.29239563485191</v>
      </c>
      <c r="C2214">
        <v>112.735646958012</v>
      </c>
    </row>
    <row r="2215" spans="1:3" x14ac:dyDescent="0.25">
      <c r="A2215" s="2">
        <v>43909</v>
      </c>
      <c r="B2215">
        <v>146.7694439632773</v>
      </c>
      <c r="C2215">
        <v>112.21079691516709</v>
      </c>
    </row>
    <row r="2216" spans="1:3" x14ac:dyDescent="0.25">
      <c r="A2216" s="2">
        <v>43910</v>
      </c>
      <c r="B2216">
        <v>147.6701888099775</v>
      </c>
      <c r="C2216">
        <v>113.4747215081405</v>
      </c>
    </row>
    <row r="2217" spans="1:3" x14ac:dyDescent="0.25">
      <c r="A2217" s="2">
        <v>43911</v>
      </c>
      <c r="B2217">
        <v>147.6701888099775</v>
      </c>
      <c r="C2217">
        <v>113.4747215081405</v>
      </c>
    </row>
    <row r="2218" spans="1:3" x14ac:dyDescent="0.25">
      <c r="A2218" s="2">
        <v>43912</v>
      </c>
      <c r="B2218">
        <v>147.6701888099775</v>
      </c>
      <c r="C2218">
        <v>113.4747215081405</v>
      </c>
    </row>
    <row r="2219" spans="1:3" x14ac:dyDescent="0.25">
      <c r="A2219" s="2">
        <v>43913</v>
      </c>
      <c r="B2219">
        <v>139.25168889658761</v>
      </c>
      <c r="C2219">
        <v>113.8496143958869</v>
      </c>
    </row>
    <row r="2220" spans="1:3" x14ac:dyDescent="0.25">
      <c r="A2220" s="2">
        <v>43914</v>
      </c>
      <c r="B2220">
        <v>150.9267278711242</v>
      </c>
      <c r="C2220">
        <v>113.6246786632391</v>
      </c>
    </row>
    <row r="2221" spans="1:3" x14ac:dyDescent="0.25">
      <c r="A2221" s="2">
        <v>43915</v>
      </c>
      <c r="B2221">
        <v>155.15329984410181</v>
      </c>
      <c r="C2221">
        <v>113.7746358183376</v>
      </c>
    </row>
    <row r="2222" spans="1:3" x14ac:dyDescent="0.25">
      <c r="A2222" s="2">
        <v>43916</v>
      </c>
      <c r="B2222">
        <v>157.90750043305039</v>
      </c>
      <c r="C2222">
        <v>114.51371036846621</v>
      </c>
    </row>
    <row r="2223" spans="1:3" x14ac:dyDescent="0.25">
      <c r="A2223" s="2">
        <v>43917</v>
      </c>
      <c r="B2223">
        <v>154.13130088342291</v>
      </c>
      <c r="C2223">
        <v>115.1885175664096</v>
      </c>
    </row>
    <row r="2224" spans="1:3" x14ac:dyDescent="0.25">
      <c r="A2224" s="2">
        <v>43918</v>
      </c>
      <c r="B2224">
        <v>154.13130088342291</v>
      </c>
      <c r="C2224">
        <v>115.1885175664096</v>
      </c>
    </row>
    <row r="2225" spans="1:3" x14ac:dyDescent="0.25">
      <c r="A2225" s="2">
        <v>43919</v>
      </c>
      <c r="B2225">
        <v>154.13130088342291</v>
      </c>
      <c r="C2225">
        <v>115.1885175664096</v>
      </c>
    </row>
    <row r="2226" spans="1:3" x14ac:dyDescent="0.25">
      <c r="A2226" s="2">
        <v>43920</v>
      </c>
      <c r="B2226">
        <v>157.45712800970031</v>
      </c>
      <c r="C2226">
        <v>115.2527849185947</v>
      </c>
    </row>
    <row r="2227" spans="1:3" x14ac:dyDescent="0.25">
      <c r="A2227" s="2">
        <v>43921</v>
      </c>
      <c r="B2227">
        <v>159.8475662567123</v>
      </c>
      <c r="C2227">
        <v>115.1885175664096</v>
      </c>
    </row>
    <row r="2228" spans="1:3" x14ac:dyDescent="0.25">
      <c r="A2228" s="2">
        <v>43922</v>
      </c>
      <c r="B2228">
        <v>153.09197990646109</v>
      </c>
      <c r="C2228">
        <v>115.33847472150811</v>
      </c>
    </row>
    <row r="2229" spans="1:3" x14ac:dyDescent="0.25">
      <c r="A2229" s="2">
        <v>43923</v>
      </c>
      <c r="B2229">
        <v>154.47774120907681</v>
      </c>
      <c r="C2229">
        <v>115.3491859468723</v>
      </c>
    </row>
    <row r="2230" spans="1:3" x14ac:dyDescent="0.25">
      <c r="A2230" s="2">
        <v>43924</v>
      </c>
      <c r="B2230">
        <v>153.92343668803051</v>
      </c>
      <c r="C2230">
        <v>115.3598971722365</v>
      </c>
    </row>
    <row r="2231" spans="1:3" x14ac:dyDescent="0.25">
      <c r="A2231" s="2">
        <v>43925</v>
      </c>
      <c r="B2231">
        <v>153.92343668803051</v>
      </c>
      <c r="C2231">
        <v>115.3598971722365</v>
      </c>
    </row>
    <row r="2232" spans="1:3" x14ac:dyDescent="0.25">
      <c r="A2232" s="2">
        <v>43926</v>
      </c>
      <c r="B2232">
        <v>153.92343668803051</v>
      </c>
      <c r="C2232">
        <v>115.3598971722365</v>
      </c>
    </row>
    <row r="2233" spans="1:3" x14ac:dyDescent="0.25">
      <c r="A2233" s="2">
        <v>43927</v>
      </c>
      <c r="B2233">
        <v>160.38454876147591</v>
      </c>
      <c r="C2233">
        <v>115.2634961439589</v>
      </c>
    </row>
    <row r="2234" spans="1:3" x14ac:dyDescent="0.25">
      <c r="A2234" s="2">
        <v>43928</v>
      </c>
      <c r="B2234">
        <v>165.25203533691331</v>
      </c>
      <c r="C2234">
        <v>115.2313624678663</v>
      </c>
    </row>
    <row r="2235" spans="1:3" x14ac:dyDescent="0.25">
      <c r="A2235" s="2">
        <v>43929</v>
      </c>
      <c r="B2235">
        <v>165.2347133206305</v>
      </c>
      <c r="C2235">
        <v>115.0492716366752</v>
      </c>
    </row>
    <row r="2236" spans="1:3" x14ac:dyDescent="0.25">
      <c r="A2236" s="2">
        <v>43930</v>
      </c>
      <c r="B2236">
        <v>168.57786246319071</v>
      </c>
      <c r="C2236">
        <v>115.7776349614396</v>
      </c>
    </row>
    <row r="2237" spans="1:3" x14ac:dyDescent="0.25">
      <c r="A2237" s="2">
        <v>43931</v>
      </c>
      <c r="B2237">
        <v>168.57786246319071</v>
      </c>
      <c r="C2237">
        <v>115.7776349614396</v>
      </c>
    </row>
    <row r="2238" spans="1:3" x14ac:dyDescent="0.25">
      <c r="A2238" s="2">
        <v>43932</v>
      </c>
      <c r="B2238">
        <v>168.57786246319071</v>
      </c>
      <c r="C2238">
        <v>115.7776349614396</v>
      </c>
    </row>
    <row r="2239" spans="1:3" x14ac:dyDescent="0.25">
      <c r="A2239" s="2">
        <v>43933</v>
      </c>
      <c r="B2239">
        <v>168.57786246319071</v>
      </c>
      <c r="C2239">
        <v>115.7776349614396</v>
      </c>
    </row>
    <row r="2240" spans="1:3" x14ac:dyDescent="0.25">
      <c r="A2240" s="2">
        <v>43934</v>
      </c>
      <c r="B2240">
        <v>168.57786246319071</v>
      </c>
      <c r="C2240">
        <v>115.745501285347</v>
      </c>
    </row>
    <row r="2241" spans="1:3" x14ac:dyDescent="0.25">
      <c r="A2241" s="2">
        <v>43935</v>
      </c>
      <c r="B2241">
        <v>169.89433570067561</v>
      </c>
      <c r="C2241">
        <v>115.89545844044559</v>
      </c>
    </row>
    <row r="2242" spans="1:3" x14ac:dyDescent="0.25">
      <c r="A2242" s="2">
        <v>43936</v>
      </c>
      <c r="B2242">
        <v>166.94959293261729</v>
      </c>
      <c r="C2242">
        <v>116.30248500428451</v>
      </c>
    </row>
    <row r="2243" spans="1:3" x14ac:dyDescent="0.25">
      <c r="A2243" s="2">
        <v>43937</v>
      </c>
      <c r="B2243">
        <v>168.6991165771696</v>
      </c>
      <c r="C2243">
        <v>116.4845758354756</v>
      </c>
    </row>
    <row r="2244" spans="1:3" x14ac:dyDescent="0.25">
      <c r="A2244" s="2">
        <v>43938</v>
      </c>
      <c r="B2244">
        <v>171.2627749870085</v>
      </c>
      <c r="C2244">
        <v>116.3881748071979</v>
      </c>
    </row>
    <row r="2245" spans="1:3" x14ac:dyDescent="0.25">
      <c r="A2245" s="2">
        <v>43939</v>
      </c>
      <c r="B2245">
        <v>171.2627749870085</v>
      </c>
      <c r="C2245">
        <v>116.3881748071979</v>
      </c>
    </row>
    <row r="2246" spans="1:3" x14ac:dyDescent="0.25">
      <c r="A2246" s="2">
        <v>43940</v>
      </c>
      <c r="B2246">
        <v>171.2627749870085</v>
      </c>
      <c r="C2246">
        <v>116.3881748071979</v>
      </c>
    </row>
    <row r="2247" spans="1:3" x14ac:dyDescent="0.25">
      <c r="A2247" s="2">
        <v>43941</v>
      </c>
      <c r="B2247">
        <v>172.4753161267972</v>
      </c>
      <c r="C2247">
        <v>116.2917737789203</v>
      </c>
    </row>
    <row r="2248" spans="1:3" x14ac:dyDescent="0.25">
      <c r="A2248" s="2">
        <v>43942</v>
      </c>
      <c r="B2248">
        <v>165.7543738091114</v>
      </c>
      <c r="C2248">
        <v>116.3667523564696</v>
      </c>
    </row>
    <row r="2249" spans="1:3" x14ac:dyDescent="0.25">
      <c r="A2249" s="2">
        <v>43943</v>
      </c>
      <c r="B2249">
        <v>169.44396327732551</v>
      </c>
      <c r="C2249">
        <v>116.1953727506427</v>
      </c>
    </row>
    <row r="2250" spans="1:3" x14ac:dyDescent="0.25">
      <c r="A2250" s="2">
        <v>43944</v>
      </c>
      <c r="B2250">
        <v>171.73046942664129</v>
      </c>
      <c r="C2250">
        <v>116.47386461011141</v>
      </c>
    </row>
    <row r="2251" spans="1:3" x14ac:dyDescent="0.25">
      <c r="A2251" s="2">
        <v>43945</v>
      </c>
      <c r="B2251">
        <v>170.06755586350249</v>
      </c>
      <c r="C2251">
        <v>116.6345329905741</v>
      </c>
    </row>
    <row r="2252" spans="1:3" x14ac:dyDescent="0.25">
      <c r="A2252" s="2">
        <v>43946</v>
      </c>
      <c r="B2252">
        <v>170.06755586350249</v>
      </c>
      <c r="C2252">
        <v>116.6345329905741</v>
      </c>
    </row>
    <row r="2253" spans="1:3" x14ac:dyDescent="0.25">
      <c r="A2253" s="2">
        <v>43947</v>
      </c>
      <c r="B2253">
        <v>170.06755586350249</v>
      </c>
      <c r="C2253">
        <v>116.6345329905741</v>
      </c>
    </row>
    <row r="2254" spans="1:3" x14ac:dyDescent="0.25">
      <c r="A2254" s="2">
        <v>43948</v>
      </c>
      <c r="B2254">
        <v>173.99965355967441</v>
      </c>
      <c r="C2254">
        <v>116.44173093401881</v>
      </c>
    </row>
    <row r="2255" spans="1:3" x14ac:dyDescent="0.25">
      <c r="A2255" s="2">
        <v>43949</v>
      </c>
      <c r="B2255">
        <v>175.22951671574569</v>
      </c>
      <c r="C2255">
        <v>116.7095115681234</v>
      </c>
    </row>
    <row r="2256" spans="1:3" x14ac:dyDescent="0.25">
      <c r="A2256" s="2">
        <v>43950</v>
      </c>
      <c r="B2256">
        <v>178.58998787458859</v>
      </c>
      <c r="C2256">
        <v>116.805912596401</v>
      </c>
    </row>
    <row r="2257" spans="1:3" x14ac:dyDescent="0.25">
      <c r="A2257" s="2">
        <v>43951</v>
      </c>
      <c r="B2257">
        <v>175.00433050407071</v>
      </c>
      <c r="C2257">
        <v>116.92373607540701</v>
      </c>
    </row>
    <row r="2258" spans="1:3" x14ac:dyDescent="0.25">
      <c r="A2258" s="2">
        <v>43952</v>
      </c>
      <c r="B2258">
        <v>175.00433050407071</v>
      </c>
      <c r="C2258">
        <v>116.95586975149961</v>
      </c>
    </row>
    <row r="2259" spans="1:3" x14ac:dyDescent="0.25">
      <c r="A2259" s="2">
        <v>43953</v>
      </c>
      <c r="B2259">
        <v>175.00433050407071</v>
      </c>
      <c r="C2259">
        <v>116.95586975149961</v>
      </c>
    </row>
    <row r="2260" spans="1:3" x14ac:dyDescent="0.25">
      <c r="A2260" s="2">
        <v>43954</v>
      </c>
      <c r="B2260">
        <v>175.00433050407071</v>
      </c>
      <c r="C2260">
        <v>116.95586975149961</v>
      </c>
    </row>
    <row r="2261" spans="1:3" x14ac:dyDescent="0.25">
      <c r="A2261" s="2">
        <v>43955</v>
      </c>
      <c r="B2261">
        <v>169.54789537502171</v>
      </c>
      <c r="C2261">
        <v>116.85946872322189</v>
      </c>
    </row>
    <row r="2262" spans="1:3" x14ac:dyDescent="0.25">
      <c r="A2262" s="2">
        <v>43956</v>
      </c>
      <c r="B2262">
        <v>174.90039840637451</v>
      </c>
      <c r="C2262">
        <v>116.805912596401</v>
      </c>
    </row>
    <row r="2263" spans="1:3" x14ac:dyDescent="0.25">
      <c r="A2263" s="2">
        <v>43957</v>
      </c>
      <c r="B2263">
        <v>174.2075177550667</v>
      </c>
      <c r="C2263">
        <v>116.4631533847472</v>
      </c>
    </row>
    <row r="2264" spans="1:3" x14ac:dyDescent="0.25">
      <c r="A2264" s="2">
        <v>43958</v>
      </c>
      <c r="B2264">
        <v>176.1129395461632</v>
      </c>
      <c r="C2264">
        <v>116.6988003427592</v>
      </c>
    </row>
    <row r="2265" spans="1:3" x14ac:dyDescent="0.25">
      <c r="A2265" s="2">
        <v>43959</v>
      </c>
      <c r="B2265">
        <v>177.0656504417114</v>
      </c>
      <c r="C2265">
        <v>116.570265638389</v>
      </c>
    </row>
    <row r="2266" spans="1:3" x14ac:dyDescent="0.25">
      <c r="A2266" s="2">
        <v>43960</v>
      </c>
      <c r="B2266">
        <v>177.0656504417114</v>
      </c>
      <c r="C2266">
        <v>116.570265638389</v>
      </c>
    </row>
    <row r="2267" spans="1:3" x14ac:dyDescent="0.25">
      <c r="A2267" s="2">
        <v>43961</v>
      </c>
      <c r="B2267">
        <v>177.0656504417114</v>
      </c>
      <c r="C2267">
        <v>116.570265638389</v>
      </c>
    </row>
    <row r="2268" spans="1:3" x14ac:dyDescent="0.25">
      <c r="A2268" s="2">
        <v>43962</v>
      </c>
      <c r="B2268">
        <v>177.72388706045379</v>
      </c>
      <c r="C2268">
        <v>116.33461868037701</v>
      </c>
    </row>
    <row r="2269" spans="1:3" x14ac:dyDescent="0.25">
      <c r="A2269" s="2">
        <v>43963</v>
      </c>
      <c r="B2269">
        <v>177.25619262082111</v>
      </c>
      <c r="C2269">
        <v>116.4952870608398</v>
      </c>
    </row>
    <row r="2270" spans="1:3" x14ac:dyDescent="0.25">
      <c r="A2270" s="2">
        <v>43964</v>
      </c>
      <c r="B2270">
        <v>173.2201628269531</v>
      </c>
      <c r="C2270">
        <v>116.6559554413025</v>
      </c>
    </row>
    <row r="2271" spans="1:3" x14ac:dyDescent="0.25">
      <c r="A2271" s="2">
        <v>43965</v>
      </c>
      <c r="B2271">
        <v>171.1588428893123</v>
      </c>
      <c r="C2271">
        <v>116.7309340188518</v>
      </c>
    </row>
    <row r="2272" spans="1:3" x14ac:dyDescent="0.25">
      <c r="A2272" s="2">
        <v>43966</v>
      </c>
      <c r="B2272">
        <v>172.61389225705881</v>
      </c>
      <c r="C2272">
        <v>116.6773778920308</v>
      </c>
    </row>
    <row r="2273" spans="1:3" x14ac:dyDescent="0.25">
      <c r="A2273" s="2">
        <v>43967</v>
      </c>
      <c r="B2273">
        <v>172.61389225705881</v>
      </c>
      <c r="C2273">
        <v>116.6773778920308</v>
      </c>
    </row>
    <row r="2274" spans="1:3" x14ac:dyDescent="0.25">
      <c r="A2274" s="2">
        <v>43968</v>
      </c>
      <c r="B2274">
        <v>172.61389225705881</v>
      </c>
      <c r="C2274">
        <v>116.6773778920308</v>
      </c>
    </row>
    <row r="2275" spans="1:3" x14ac:dyDescent="0.25">
      <c r="A2275" s="2">
        <v>43969</v>
      </c>
      <c r="B2275">
        <v>178.58998787458859</v>
      </c>
      <c r="C2275">
        <v>116.4952870608398</v>
      </c>
    </row>
    <row r="2276" spans="1:3" x14ac:dyDescent="0.25">
      <c r="A2276" s="2">
        <v>43970</v>
      </c>
      <c r="B2276">
        <v>177.9144292395635</v>
      </c>
      <c r="C2276">
        <v>116.68808911739499</v>
      </c>
    </row>
    <row r="2277" spans="1:3" x14ac:dyDescent="0.25">
      <c r="A2277" s="2">
        <v>43971</v>
      </c>
      <c r="B2277">
        <v>178.52069980945791</v>
      </c>
      <c r="C2277">
        <v>116.8808911739503</v>
      </c>
    </row>
    <row r="2278" spans="1:3" x14ac:dyDescent="0.25">
      <c r="A2278" s="2">
        <v>43972</v>
      </c>
      <c r="B2278">
        <v>176.7711761649056</v>
      </c>
      <c r="C2278">
        <v>117.0736932305056</v>
      </c>
    </row>
    <row r="2279" spans="1:3" x14ac:dyDescent="0.25">
      <c r="A2279" s="2">
        <v>43973</v>
      </c>
      <c r="B2279">
        <v>177.30815866966921</v>
      </c>
      <c r="C2279">
        <v>117.1379605826907</v>
      </c>
    </row>
    <row r="2280" spans="1:3" x14ac:dyDescent="0.25">
      <c r="A2280" s="2">
        <v>43974</v>
      </c>
      <c r="B2280">
        <v>177.30815866966921</v>
      </c>
      <c r="C2280">
        <v>117.1379605826907</v>
      </c>
    </row>
    <row r="2281" spans="1:3" x14ac:dyDescent="0.25">
      <c r="A2281" s="2">
        <v>43975</v>
      </c>
      <c r="B2281">
        <v>177.30815866966921</v>
      </c>
      <c r="C2281">
        <v>117.1379605826907</v>
      </c>
    </row>
    <row r="2282" spans="1:3" x14ac:dyDescent="0.25">
      <c r="A2282" s="2">
        <v>43976</v>
      </c>
      <c r="B2282">
        <v>180.54737571453319</v>
      </c>
      <c r="C2282">
        <v>117.159383033419</v>
      </c>
    </row>
    <row r="2283" spans="1:3" x14ac:dyDescent="0.25">
      <c r="A2283" s="2">
        <v>43977</v>
      </c>
      <c r="B2283">
        <v>180.7725619262082</v>
      </c>
      <c r="C2283">
        <v>116.99871465295629</v>
      </c>
    </row>
    <row r="2284" spans="1:3" x14ac:dyDescent="0.25">
      <c r="A2284" s="2">
        <v>43978</v>
      </c>
      <c r="B2284">
        <v>180.3568335354235</v>
      </c>
      <c r="C2284">
        <v>117.12724935732651</v>
      </c>
    </row>
    <row r="2285" spans="1:3" x14ac:dyDescent="0.25">
      <c r="A2285" s="2">
        <v>43979</v>
      </c>
      <c r="B2285">
        <v>182.8685258964143</v>
      </c>
      <c r="C2285">
        <v>117.1808054841474</v>
      </c>
    </row>
    <row r="2286" spans="1:3" x14ac:dyDescent="0.25">
      <c r="A2286" s="2">
        <v>43980</v>
      </c>
      <c r="B2286">
        <v>179.35215659102721</v>
      </c>
      <c r="C2286">
        <v>117.34147386461009</v>
      </c>
    </row>
    <row r="2287" spans="1:3" x14ac:dyDescent="0.25">
      <c r="A2287" s="2">
        <v>43981</v>
      </c>
      <c r="B2287">
        <v>179.35215659102721</v>
      </c>
      <c r="C2287">
        <v>117.34147386461009</v>
      </c>
    </row>
    <row r="2288" spans="1:3" x14ac:dyDescent="0.25">
      <c r="A2288" s="2">
        <v>43982</v>
      </c>
      <c r="B2288">
        <v>179.35215659102721</v>
      </c>
      <c r="C2288">
        <v>117.34147386461009</v>
      </c>
    </row>
    <row r="2289" spans="1:3" x14ac:dyDescent="0.25">
      <c r="A2289" s="2">
        <v>43983</v>
      </c>
      <c r="B2289">
        <v>182.01974709856231</v>
      </c>
      <c r="C2289">
        <v>117.23436161096831</v>
      </c>
    </row>
    <row r="2290" spans="1:3" x14ac:dyDescent="0.25">
      <c r="A2290" s="2">
        <v>43984</v>
      </c>
      <c r="B2290">
        <v>182.50476355447779</v>
      </c>
      <c r="C2290">
        <v>117.277206512425</v>
      </c>
    </row>
    <row r="2291" spans="1:3" x14ac:dyDescent="0.25">
      <c r="A2291" s="2">
        <v>43985</v>
      </c>
      <c r="B2291">
        <v>185.34557422483979</v>
      </c>
      <c r="C2291">
        <v>117.0201371036847</v>
      </c>
    </row>
    <row r="2292" spans="1:3" x14ac:dyDescent="0.25">
      <c r="A2292" s="2">
        <v>43986</v>
      </c>
      <c r="B2292">
        <v>183.75194872683181</v>
      </c>
      <c r="C2292">
        <v>116.9451585261354</v>
      </c>
    </row>
    <row r="2293" spans="1:3" x14ac:dyDescent="0.25">
      <c r="A2293" s="2">
        <v>43987</v>
      </c>
      <c r="B2293">
        <v>188.72336739996541</v>
      </c>
      <c r="C2293">
        <v>116.805912596401</v>
      </c>
    </row>
    <row r="2294" spans="1:3" x14ac:dyDescent="0.25">
      <c r="A2294" s="2">
        <v>43988</v>
      </c>
      <c r="B2294">
        <v>188.72336739996541</v>
      </c>
      <c r="C2294">
        <v>116.805912596401</v>
      </c>
    </row>
    <row r="2295" spans="1:3" x14ac:dyDescent="0.25">
      <c r="A2295" s="2">
        <v>43989</v>
      </c>
      <c r="B2295">
        <v>188.72336739996541</v>
      </c>
      <c r="C2295">
        <v>116.805912596401</v>
      </c>
    </row>
    <row r="2296" spans="1:3" x14ac:dyDescent="0.25">
      <c r="A2296" s="2">
        <v>43990</v>
      </c>
      <c r="B2296">
        <v>188.86194353022691</v>
      </c>
      <c r="C2296">
        <v>117.041559554413</v>
      </c>
    </row>
    <row r="2297" spans="1:3" x14ac:dyDescent="0.25">
      <c r="A2297" s="2">
        <v>43991</v>
      </c>
      <c r="B2297">
        <v>187.4761822276113</v>
      </c>
      <c r="C2297">
        <v>117.20222793487579</v>
      </c>
    </row>
    <row r="2298" spans="1:3" x14ac:dyDescent="0.25">
      <c r="A2298" s="2">
        <v>43992</v>
      </c>
      <c r="B2298">
        <v>186.61008141347651</v>
      </c>
      <c r="C2298">
        <v>117.43787489288771</v>
      </c>
    </row>
    <row r="2299" spans="1:3" x14ac:dyDescent="0.25">
      <c r="A2299" s="2">
        <v>43993</v>
      </c>
      <c r="B2299">
        <v>179.90646111207349</v>
      </c>
      <c r="C2299">
        <v>117.71636675235651</v>
      </c>
    </row>
    <row r="2300" spans="1:3" x14ac:dyDescent="0.25">
      <c r="A2300" s="2">
        <v>43994</v>
      </c>
      <c r="B2300">
        <v>179.78520699809459</v>
      </c>
      <c r="C2300">
        <v>117.6413881748072</v>
      </c>
    </row>
    <row r="2301" spans="1:3" x14ac:dyDescent="0.25">
      <c r="A2301" s="2">
        <v>43995</v>
      </c>
      <c r="B2301">
        <v>179.78520699809459</v>
      </c>
      <c r="C2301">
        <v>117.6413881748072</v>
      </c>
    </row>
    <row r="2302" spans="1:3" x14ac:dyDescent="0.25">
      <c r="A2302" s="2">
        <v>43996</v>
      </c>
      <c r="B2302">
        <v>179.78520699809459</v>
      </c>
      <c r="C2302">
        <v>117.6413881748072</v>
      </c>
    </row>
    <row r="2303" spans="1:3" x14ac:dyDescent="0.25">
      <c r="A2303" s="2">
        <v>43997</v>
      </c>
      <c r="B2303">
        <v>178.53802182574049</v>
      </c>
      <c r="C2303">
        <v>117.630676949443</v>
      </c>
    </row>
    <row r="2304" spans="1:3" x14ac:dyDescent="0.25">
      <c r="A2304" s="2">
        <v>43998</v>
      </c>
      <c r="B2304">
        <v>184.65269357353199</v>
      </c>
      <c r="C2304">
        <v>117.6628106255356</v>
      </c>
    </row>
    <row r="2305" spans="1:3" x14ac:dyDescent="0.25">
      <c r="A2305" s="2">
        <v>43999</v>
      </c>
      <c r="B2305">
        <v>185.58808245279749</v>
      </c>
      <c r="C2305">
        <v>117.7377892030848</v>
      </c>
    </row>
    <row r="2306" spans="1:3" x14ac:dyDescent="0.25">
      <c r="A2306" s="2">
        <v>44000</v>
      </c>
      <c r="B2306">
        <v>184.84323575264159</v>
      </c>
      <c r="C2306">
        <v>117.8341902313625</v>
      </c>
    </row>
    <row r="2307" spans="1:3" x14ac:dyDescent="0.25">
      <c r="A2307" s="2">
        <v>44001</v>
      </c>
      <c r="B2307">
        <v>186.35025116923609</v>
      </c>
      <c r="C2307">
        <v>117.8770351328192</v>
      </c>
    </row>
    <row r="2308" spans="1:3" x14ac:dyDescent="0.25">
      <c r="A2308" s="2">
        <v>44002</v>
      </c>
      <c r="B2308">
        <v>186.35025116923609</v>
      </c>
      <c r="C2308">
        <v>117.8770351328192</v>
      </c>
    </row>
    <row r="2309" spans="1:3" x14ac:dyDescent="0.25">
      <c r="A2309" s="2">
        <v>44003</v>
      </c>
      <c r="B2309">
        <v>186.35025116923609</v>
      </c>
      <c r="C2309">
        <v>117.8770351328192</v>
      </c>
    </row>
    <row r="2310" spans="1:3" x14ac:dyDescent="0.25">
      <c r="A2310" s="2">
        <v>44004</v>
      </c>
      <c r="B2310">
        <v>184.04642300363761</v>
      </c>
      <c r="C2310">
        <v>117.9520137103685</v>
      </c>
    </row>
    <row r="2311" spans="1:3" x14ac:dyDescent="0.25">
      <c r="A2311" s="2">
        <v>44005</v>
      </c>
      <c r="B2311">
        <v>185.72665858305911</v>
      </c>
      <c r="C2311">
        <v>117.8020565552699</v>
      </c>
    </row>
    <row r="2312" spans="1:3" x14ac:dyDescent="0.25">
      <c r="A2312" s="2">
        <v>44006</v>
      </c>
      <c r="B2312">
        <v>180.8764940239044</v>
      </c>
      <c r="C2312">
        <v>117.9520137103685</v>
      </c>
    </row>
    <row r="2313" spans="1:3" x14ac:dyDescent="0.25">
      <c r="A2313" s="2">
        <v>44007</v>
      </c>
      <c r="B2313">
        <v>181.77723887060449</v>
      </c>
      <c r="C2313">
        <v>118.0055698371894</v>
      </c>
    </row>
    <row r="2314" spans="1:3" x14ac:dyDescent="0.25">
      <c r="A2314" s="2">
        <v>44008</v>
      </c>
      <c r="B2314">
        <v>180.91113805646981</v>
      </c>
      <c r="C2314">
        <v>118.13410454155959</v>
      </c>
    </row>
    <row r="2315" spans="1:3" x14ac:dyDescent="0.25">
      <c r="A2315" s="2">
        <v>44009</v>
      </c>
      <c r="B2315">
        <v>180.91113805646981</v>
      </c>
      <c r="C2315">
        <v>118.13410454155959</v>
      </c>
    </row>
    <row r="2316" spans="1:3" x14ac:dyDescent="0.25">
      <c r="A2316" s="2">
        <v>44010</v>
      </c>
      <c r="B2316">
        <v>180.91113805646981</v>
      </c>
      <c r="C2316">
        <v>118.13410454155959</v>
      </c>
    </row>
    <row r="2317" spans="1:3" x14ac:dyDescent="0.25">
      <c r="A2317" s="2">
        <v>44011</v>
      </c>
      <c r="B2317">
        <v>181.15364628442751</v>
      </c>
      <c r="C2317">
        <v>118.1233933161954</v>
      </c>
    </row>
    <row r="2318" spans="1:3" x14ac:dyDescent="0.25">
      <c r="A2318" s="2">
        <v>44012</v>
      </c>
      <c r="B2318">
        <v>182.5740516196085</v>
      </c>
      <c r="C2318">
        <v>118.0698371893745</v>
      </c>
    </row>
    <row r="2319" spans="1:3" x14ac:dyDescent="0.25">
      <c r="A2319" s="2">
        <v>44013</v>
      </c>
      <c r="B2319">
        <v>183.69998267798371</v>
      </c>
      <c r="C2319">
        <v>117.9091688089117</v>
      </c>
    </row>
    <row r="2320" spans="1:3" x14ac:dyDescent="0.25">
      <c r="A2320" s="2">
        <v>44014</v>
      </c>
      <c r="B2320">
        <v>186.54079334834569</v>
      </c>
      <c r="C2320">
        <v>118.1233933161954</v>
      </c>
    </row>
    <row r="2321" spans="1:3" x14ac:dyDescent="0.25">
      <c r="A2321" s="2">
        <v>44015</v>
      </c>
      <c r="B2321">
        <v>185.3282522085571</v>
      </c>
      <c r="C2321">
        <v>118.1555269922879</v>
      </c>
    </row>
    <row r="2322" spans="1:3" x14ac:dyDescent="0.25">
      <c r="A2322" s="2">
        <v>44016</v>
      </c>
      <c r="B2322">
        <v>185.3282522085571</v>
      </c>
      <c r="C2322">
        <v>118.1555269922879</v>
      </c>
    </row>
    <row r="2323" spans="1:3" x14ac:dyDescent="0.25">
      <c r="A2323" s="2">
        <v>44017</v>
      </c>
      <c r="B2323">
        <v>185.3282522085571</v>
      </c>
      <c r="C2323">
        <v>118.1555269922879</v>
      </c>
    </row>
    <row r="2324" spans="1:3" x14ac:dyDescent="0.25">
      <c r="A2324" s="2">
        <v>44018</v>
      </c>
      <c r="B2324">
        <v>187.70136843928631</v>
      </c>
      <c r="C2324">
        <v>118.16623821765209</v>
      </c>
    </row>
    <row r="2325" spans="1:3" x14ac:dyDescent="0.25">
      <c r="A2325" s="2">
        <v>44019</v>
      </c>
      <c r="B2325">
        <v>187.58011432530751</v>
      </c>
      <c r="C2325">
        <v>118.33761782347899</v>
      </c>
    </row>
    <row r="2326" spans="1:3" x14ac:dyDescent="0.25">
      <c r="A2326" s="2">
        <v>44020</v>
      </c>
      <c r="B2326">
        <v>185.46682833881869</v>
      </c>
      <c r="C2326">
        <v>118.3590402742074</v>
      </c>
    </row>
    <row r="2327" spans="1:3" x14ac:dyDescent="0.25">
      <c r="A2327" s="2">
        <v>44021</v>
      </c>
      <c r="B2327">
        <v>184.80859172007621</v>
      </c>
      <c r="C2327">
        <v>118.5625535561268</v>
      </c>
    </row>
    <row r="2328" spans="1:3" x14ac:dyDescent="0.25">
      <c r="A2328" s="2">
        <v>44022</v>
      </c>
      <c r="B2328">
        <v>186.41953923436691</v>
      </c>
      <c r="C2328">
        <v>118.50899742930589</v>
      </c>
    </row>
    <row r="2329" spans="1:3" x14ac:dyDescent="0.25">
      <c r="A2329" s="2">
        <v>44023</v>
      </c>
      <c r="B2329">
        <v>186.41953923436691</v>
      </c>
      <c r="C2329">
        <v>118.50899742930589</v>
      </c>
    </row>
    <row r="2330" spans="1:3" x14ac:dyDescent="0.25">
      <c r="A2330" s="2">
        <v>44024</v>
      </c>
      <c r="B2330">
        <v>186.41953923436691</v>
      </c>
      <c r="C2330">
        <v>118.50899742930589</v>
      </c>
    </row>
    <row r="2331" spans="1:3" x14ac:dyDescent="0.25">
      <c r="A2331" s="2">
        <v>44025</v>
      </c>
      <c r="B2331">
        <v>189.2776719210116</v>
      </c>
      <c r="C2331">
        <v>118.40188517566411</v>
      </c>
    </row>
    <row r="2332" spans="1:3" x14ac:dyDescent="0.25">
      <c r="A2332" s="2">
        <v>44026</v>
      </c>
      <c r="B2332">
        <v>185.76130261562449</v>
      </c>
      <c r="C2332">
        <v>118.5197086546701</v>
      </c>
    </row>
    <row r="2333" spans="1:3" x14ac:dyDescent="0.25">
      <c r="A2333" s="2">
        <v>44027</v>
      </c>
      <c r="B2333">
        <v>188.61943530226921</v>
      </c>
      <c r="C2333">
        <v>118.50899742930589</v>
      </c>
    </row>
    <row r="2334" spans="1:3" x14ac:dyDescent="0.25">
      <c r="A2334" s="2">
        <v>44028</v>
      </c>
      <c r="B2334">
        <v>187.4242161787632</v>
      </c>
      <c r="C2334">
        <v>118.6696658097687</v>
      </c>
    </row>
    <row r="2335" spans="1:3" x14ac:dyDescent="0.25">
      <c r="A2335" s="2">
        <v>44029</v>
      </c>
      <c r="B2335">
        <v>188.08245279750571</v>
      </c>
      <c r="C2335">
        <v>118.6589545844045</v>
      </c>
    </row>
    <row r="2336" spans="1:3" x14ac:dyDescent="0.25">
      <c r="A2336" s="2">
        <v>44030</v>
      </c>
      <c r="B2336">
        <v>188.08245279750571</v>
      </c>
      <c r="C2336">
        <v>118.6589545844045</v>
      </c>
    </row>
    <row r="2337" spans="1:3" x14ac:dyDescent="0.25">
      <c r="A2337" s="2">
        <v>44031</v>
      </c>
      <c r="B2337">
        <v>188.08245279750571</v>
      </c>
      <c r="C2337">
        <v>118.6589545844045</v>
      </c>
    </row>
    <row r="2338" spans="1:3" x14ac:dyDescent="0.25">
      <c r="A2338" s="2">
        <v>44032</v>
      </c>
      <c r="B2338">
        <v>189.06980772561931</v>
      </c>
      <c r="C2338">
        <v>118.808911739503</v>
      </c>
    </row>
    <row r="2339" spans="1:3" x14ac:dyDescent="0.25">
      <c r="A2339" s="2">
        <v>44033</v>
      </c>
      <c r="B2339">
        <v>190.29967088169059</v>
      </c>
      <c r="C2339">
        <v>118.9374464438732</v>
      </c>
    </row>
    <row r="2340" spans="1:3" x14ac:dyDescent="0.25">
      <c r="A2340" s="2">
        <v>44034</v>
      </c>
      <c r="B2340">
        <v>188.15174086263639</v>
      </c>
      <c r="C2340">
        <v>119.0874035989717</v>
      </c>
    </row>
    <row r="2341" spans="1:3" x14ac:dyDescent="0.25">
      <c r="A2341" s="2">
        <v>44035</v>
      </c>
      <c r="B2341">
        <v>188.55014723713839</v>
      </c>
      <c r="C2341">
        <v>119.2052270779777</v>
      </c>
    </row>
    <row r="2342" spans="1:3" x14ac:dyDescent="0.25">
      <c r="A2342" s="2">
        <v>44036</v>
      </c>
      <c r="B2342">
        <v>184.91252381777241</v>
      </c>
      <c r="C2342">
        <v>119.09811482433589</v>
      </c>
    </row>
    <row r="2343" spans="1:3" x14ac:dyDescent="0.25">
      <c r="A2343" s="2">
        <v>44037</v>
      </c>
      <c r="B2343">
        <v>184.91252381777241</v>
      </c>
      <c r="C2343">
        <v>119.09811482433589</v>
      </c>
    </row>
    <row r="2344" spans="1:3" x14ac:dyDescent="0.25">
      <c r="A2344" s="2">
        <v>44038</v>
      </c>
      <c r="B2344">
        <v>184.91252381777241</v>
      </c>
      <c r="C2344">
        <v>119.09811482433589</v>
      </c>
    </row>
    <row r="2345" spans="1:3" x14ac:dyDescent="0.25">
      <c r="A2345" s="2">
        <v>44039</v>
      </c>
      <c r="B2345">
        <v>183.69998267798371</v>
      </c>
      <c r="C2345">
        <v>119.1409597257926</v>
      </c>
    </row>
    <row r="2346" spans="1:3" x14ac:dyDescent="0.25">
      <c r="A2346" s="2">
        <v>44040</v>
      </c>
      <c r="B2346">
        <v>184.96448986662051</v>
      </c>
      <c r="C2346">
        <v>119.2480719794345</v>
      </c>
    </row>
    <row r="2347" spans="1:3" x14ac:dyDescent="0.25">
      <c r="A2347" s="2">
        <v>44041</v>
      </c>
      <c r="B2347">
        <v>184.51411744327041</v>
      </c>
      <c r="C2347">
        <v>119.2587832047986</v>
      </c>
    </row>
    <row r="2348" spans="1:3" x14ac:dyDescent="0.25">
      <c r="A2348" s="2">
        <v>44042</v>
      </c>
      <c r="B2348">
        <v>182.6779837173047</v>
      </c>
      <c r="C2348">
        <v>119.44087403598969</v>
      </c>
    </row>
    <row r="2349" spans="1:3" x14ac:dyDescent="0.25">
      <c r="A2349" s="2">
        <v>44043</v>
      </c>
      <c r="B2349">
        <v>182.0890351636931</v>
      </c>
      <c r="C2349">
        <v>119.44087403598969</v>
      </c>
    </row>
    <row r="2350" spans="1:3" x14ac:dyDescent="0.25">
      <c r="A2350" s="2">
        <v>44044</v>
      </c>
      <c r="B2350">
        <v>182.0890351636931</v>
      </c>
      <c r="C2350">
        <v>119.44087403598969</v>
      </c>
    </row>
    <row r="2351" spans="1:3" x14ac:dyDescent="0.25">
      <c r="A2351" s="2">
        <v>44045</v>
      </c>
      <c r="B2351">
        <v>182.0890351636931</v>
      </c>
      <c r="C2351">
        <v>119.44087403598969</v>
      </c>
    </row>
    <row r="2352" spans="1:3" x14ac:dyDescent="0.25">
      <c r="A2352" s="2">
        <v>44046</v>
      </c>
      <c r="B2352">
        <v>186.05577689243029</v>
      </c>
      <c r="C2352">
        <v>119.398029134533</v>
      </c>
    </row>
    <row r="2353" spans="1:3" x14ac:dyDescent="0.25">
      <c r="A2353" s="2">
        <v>44047</v>
      </c>
      <c r="B2353">
        <v>186.14238697384371</v>
      </c>
      <c r="C2353">
        <v>119.64438731790921</v>
      </c>
    </row>
    <row r="2354" spans="1:3" x14ac:dyDescent="0.25">
      <c r="A2354" s="2">
        <v>44048</v>
      </c>
      <c r="B2354">
        <v>185.89987874588601</v>
      </c>
      <c r="C2354">
        <v>119.44087403598969</v>
      </c>
    </row>
    <row r="2355" spans="1:3" x14ac:dyDescent="0.25">
      <c r="A2355" s="2">
        <v>44049</v>
      </c>
      <c r="B2355">
        <v>185.96916681101681</v>
      </c>
      <c r="C2355">
        <v>119.6229648671808</v>
      </c>
    </row>
    <row r="2356" spans="1:3" x14ac:dyDescent="0.25">
      <c r="A2356" s="2">
        <v>44050</v>
      </c>
      <c r="B2356">
        <v>187.56279230902479</v>
      </c>
      <c r="C2356">
        <v>119.50514138817481</v>
      </c>
    </row>
    <row r="2357" spans="1:3" x14ac:dyDescent="0.25">
      <c r="A2357" s="2">
        <v>44051</v>
      </c>
      <c r="B2357">
        <v>187.56279230902479</v>
      </c>
      <c r="C2357">
        <v>119.50514138817481</v>
      </c>
    </row>
    <row r="2358" spans="1:3" x14ac:dyDescent="0.25">
      <c r="A2358" s="2">
        <v>44052</v>
      </c>
      <c r="B2358">
        <v>187.56279230902479</v>
      </c>
      <c r="C2358">
        <v>119.50514138817481</v>
      </c>
    </row>
    <row r="2359" spans="1:3" x14ac:dyDescent="0.25">
      <c r="A2359" s="2">
        <v>44053</v>
      </c>
      <c r="B2359">
        <v>188.0651307812229</v>
      </c>
      <c r="C2359">
        <v>119.50514138817481</v>
      </c>
    </row>
    <row r="2360" spans="1:3" x14ac:dyDescent="0.25">
      <c r="A2360" s="2">
        <v>44054</v>
      </c>
      <c r="B2360">
        <v>189.6414342629482</v>
      </c>
      <c r="C2360">
        <v>119.2052270779777</v>
      </c>
    </row>
    <row r="2361" spans="1:3" x14ac:dyDescent="0.25">
      <c r="A2361" s="2">
        <v>44055</v>
      </c>
      <c r="B2361">
        <v>190.55950112593109</v>
      </c>
      <c r="C2361">
        <v>118.9374464438732</v>
      </c>
    </row>
    <row r="2362" spans="1:3" x14ac:dyDescent="0.25">
      <c r="A2362" s="2">
        <v>44056</v>
      </c>
      <c r="B2362">
        <v>190.0918066862983</v>
      </c>
      <c r="C2362">
        <v>118.71251071122541</v>
      </c>
    </row>
    <row r="2363" spans="1:3" x14ac:dyDescent="0.25">
      <c r="A2363" s="2">
        <v>44057</v>
      </c>
      <c r="B2363">
        <v>189.43357006755591</v>
      </c>
      <c r="C2363">
        <v>118.6268209083119</v>
      </c>
    </row>
    <row r="2364" spans="1:3" x14ac:dyDescent="0.25">
      <c r="A2364" s="2">
        <v>44058</v>
      </c>
      <c r="B2364">
        <v>189.43357006755591</v>
      </c>
      <c r="C2364">
        <v>118.6268209083119</v>
      </c>
    </row>
    <row r="2365" spans="1:3" x14ac:dyDescent="0.25">
      <c r="A2365" s="2">
        <v>44059</v>
      </c>
      <c r="B2365">
        <v>189.43357006755591</v>
      </c>
      <c r="C2365">
        <v>118.6268209083119</v>
      </c>
    </row>
    <row r="2366" spans="1:3" x14ac:dyDescent="0.25">
      <c r="A2366" s="2">
        <v>44060</v>
      </c>
      <c r="B2366">
        <v>189.55482418153471</v>
      </c>
      <c r="C2366">
        <v>118.7660668380463</v>
      </c>
    </row>
    <row r="2367" spans="1:3" x14ac:dyDescent="0.25">
      <c r="A2367" s="2">
        <v>44061</v>
      </c>
      <c r="B2367">
        <v>188.87926554650971</v>
      </c>
      <c r="C2367">
        <v>118.85175664095971</v>
      </c>
    </row>
    <row r="2368" spans="1:3" x14ac:dyDescent="0.25">
      <c r="A2368" s="2">
        <v>44062</v>
      </c>
      <c r="B2368">
        <v>189.95323055603669</v>
      </c>
      <c r="C2368">
        <v>118.8303341902314</v>
      </c>
    </row>
    <row r="2369" spans="1:3" x14ac:dyDescent="0.25">
      <c r="A2369" s="2">
        <v>44063</v>
      </c>
      <c r="B2369">
        <v>189.1564178070328</v>
      </c>
      <c r="C2369">
        <v>118.9481576692374</v>
      </c>
    </row>
    <row r="2370" spans="1:3" x14ac:dyDescent="0.25">
      <c r="A2370" s="2">
        <v>44064</v>
      </c>
      <c r="B2370">
        <v>190.2823488654079</v>
      </c>
      <c r="C2370">
        <v>118.9802913453299</v>
      </c>
    </row>
    <row r="2371" spans="1:3" x14ac:dyDescent="0.25">
      <c r="A2371" s="2">
        <v>44065</v>
      </c>
      <c r="B2371">
        <v>190.2823488654079</v>
      </c>
      <c r="C2371">
        <v>118.9802913453299</v>
      </c>
    </row>
    <row r="2372" spans="1:3" x14ac:dyDescent="0.25">
      <c r="A2372" s="2">
        <v>44066</v>
      </c>
      <c r="B2372">
        <v>190.2823488654079</v>
      </c>
      <c r="C2372">
        <v>118.9802913453299</v>
      </c>
    </row>
    <row r="2373" spans="1:3" x14ac:dyDescent="0.25">
      <c r="A2373" s="2">
        <v>44067</v>
      </c>
      <c r="B2373">
        <v>192.03187250996021</v>
      </c>
      <c r="C2373">
        <v>118.9695801199657</v>
      </c>
    </row>
    <row r="2374" spans="1:3" x14ac:dyDescent="0.25">
      <c r="A2374" s="2">
        <v>44068</v>
      </c>
      <c r="B2374">
        <v>192.17044864022171</v>
      </c>
      <c r="C2374">
        <v>118.6696658097687</v>
      </c>
    </row>
    <row r="2375" spans="1:3" x14ac:dyDescent="0.25">
      <c r="A2375" s="2">
        <v>44069</v>
      </c>
      <c r="B2375">
        <v>193.60817599168541</v>
      </c>
      <c r="C2375">
        <v>118.54113110539841</v>
      </c>
    </row>
    <row r="2376" spans="1:3" x14ac:dyDescent="0.25">
      <c r="A2376" s="2">
        <v>44070</v>
      </c>
      <c r="B2376">
        <v>194.97661527801839</v>
      </c>
      <c r="C2376">
        <v>118.30548414738649</v>
      </c>
    </row>
    <row r="2377" spans="1:3" x14ac:dyDescent="0.25">
      <c r="A2377" s="2">
        <v>44071</v>
      </c>
      <c r="B2377">
        <v>193.4522778451412</v>
      </c>
      <c r="C2377">
        <v>118.30548414738649</v>
      </c>
    </row>
    <row r="2378" spans="1:3" x14ac:dyDescent="0.25">
      <c r="A2378" s="2">
        <v>44072</v>
      </c>
      <c r="B2378">
        <v>193.4522778451412</v>
      </c>
      <c r="C2378">
        <v>118.30548414738649</v>
      </c>
    </row>
    <row r="2379" spans="1:3" x14ac:dyDescent="0.25">
      <c r="A2379" s="2">
        <v>44073</v>
      </c>
      <c r="B2379">
        <v>193.4522778451412</v>
      </c>
      <c r="C2379">
        <v>118.30548414738649</v>
      </c>
    </row>
    <row r="2380" spans="1:3" x14ac:dyDescent="0.25">
      <c r="A2380" s="2">
        <v>44074</v>
      </c>
      <c r="B2380">
        <v>192.70743114498529</v>
      </c>
      <c r="C2380">
        <v>118.36975149957161</v>
      </c>
    </row>
    <row r="2381" spans="1:3" x14ac:dyDescent="0.25">
      <c r="A2381" s="2">
        <v>44075</v>
      </c>
      <c r="B2381">
        <v>193.3829897800104</v>
      </c>
      <c r="C2381">
        <v>118.6053984575836</v>
      </c>
    </row>
    <row r="2382" spans="1:3" x14ac:dyDescent="0.25">
      <c r="A2382" s="2">
        <v>44076</v>
      </c>
      <c r="B2382">
        <v>196.81274900398409</v>
      </c>
      <c r="C2382">
        <v>118.9695801199657</v>
      </c>
    </row>
    <row r="2383" spans="1:3" x14ac:dyDescent="0.25">
      <c r="A2383" s="2">
        <v>44077</v>
      </c>
      <c r="B2383">
        <v>193.17512558461809</v>
      </c>
      <c r="C2383">
        <v>119.0659811482434</v>
      </c>
    </row>
    <row r="2384" spans="1:3" x14ac:dyDescent="0.25">
      <c r="A2384" s="2">
        <v>44078</v>
      </c>
      <c r="B2384">
        <v>189.10445175818469</v>
      </c>
      <c r="C2384">
        <v>118.7553556126821</v>
      </c>
    </row>
    <row r="2385" spans="1:3" x14ac:dyDescent="0.25">
      <c r="A2385" s="2">
        <v>44079</v>
      </c>
      <c r="B2385">
        <v>189.10445175818469</v>
      </c>
      <c r="C2385">
        <v>118.7553556126821</v>
      </c>
    </row>
    <row r="2386" spans="1:3" x14ac:dyDescent="0.25">
      <c r="A2386" s="2">
        <v>44080</v>
      </c>
      <c r="B2386">
        <v>189.10445175818469</v>
      </c>
      <c r="C2386">
        <v>118.7553556126821</v>
      </c>
    </row>
    <row r="2387" spans="1:3" x14ac:dyDescent="0.25">
      <c r="A2387" s="2">
        <v>44081</v>
      </c>
      <c r="B2387">
        <v>191.78936428200251</v>
      </c>
      <c r="C2387">
        <v>118.64824335904029</v>
      </c>
    </row>
    <row r="2388" spans="1:3" x14ac:dyDescent="0.25">
      <c r="A2388" s="2">
        <v>44082</v>
      </c>
      <c r="B2388">
        <v>188.4808591720076</v>
      </c>
      <c r="C2388">
        <v>118.8303341902314</v>
      </c>
    </row>
    <row r="2389" spans="1:3" x14ac:dyDescent="0.25">
      <c r="A2389" s="2">
        <v>44083</v>
      </c>
      <c r="B2389">
        <v>190.50753507708299</v>
      </c>
      <c r="C2389">
        <v>118.7232219365896</v>
      </c>
    </row>
    <row r="2390" spans="1:3" x14ac:dyDescent="0.25">
      <c r="A2390" s="2">
        <v>44084</v>
      </c>
      <c r="B2390">
        <v>189.84929845834051</v>
      </c>
      <c r="C2390">
        <v>118.691088260497</v>
      </c>
    </row>
    <row r="2391" spans="1:3" x14ac:dyDescent="0.25">
      <c r="A2391" s="2">
        <v>44085</v>
      </c>
      <c r="B2391">
        <v>188.5328252208557</v>
      </c>
      <c r="C2391">
        <v>118.8946015424164</v>
      </c>
    </row>
    <row r="2392" spans="1:3" x14ac:dyDescent="0.25">
      <c r="A2392" s="2">
        <v>44086</v>
      </c>
      <c r="B2392">
        <v>188.5328252208557</v>
      </c>
      <c r="C2392">
        <v>118.8946015424164</v>
      </c>
    </row>
    <row r="2393" spans="1:3" x14ac:dyDescent="0.25">
      <c r="A2393" s="2">
        <v>44087</v>
      </c>
      <c r="B2393">
        <v>188.5328252208557</v>
      </c>
      <c r="C2393">
        <v>118.8946015424164</v>
      </c>
    </row>
    <row r="2394" spans="1:3" x14ac:dyDescent="0.25">
      <c r="A2394" s="2">
        <v>44088</v>
      </c>
      <c r="B2394">
        <v>190.10912870258099</v>
      </c>
      <c r="C2394">
        <v>118.9802913453299</v>
      </c>
    </row>
    <row r="2395" spans="1:3" x14ac:dyDescent="0.25">
      <c r="A2395" s="2">
        <v>44089</v>
      </c>
      <c r="B2395">
        <v>191.68543218430631</v>
      </c>
      <c r="C2395">
        <v>118.99100257069411</v>
      </c>
    </row>
    <row r="2396" spans="1:3" x14ac:dyDescent="0.25">
      <c r="A2396" s="2">
        <v>44090</v>
      </c>
      <c r="B2396">
        <v>192.27438073791791</v>
      </c>
      <c r="C2396">
        <v>118.99100257069411</v>
      </c>
    </row>
    <row r="2397" spans="1:3" x14ac:dyDescent="0.25">
      <c r="A2397" s="2">
        <v>44091</v>
      </c>
      <c r="B2397">
        <v>189.83197644205791</v>
      </c>
      <c r="C2397">
        <v>119.0659811482434</v>
      </c>
    </row>
    <row r="2398" spans="1:3" x14ac:dyDescent="0.25">
      <c r="A2398" s="2">
        <v>44092</v>
      </c>
      <c r="B2398">
        <v>188.09977481378829</v>
      </c>
      <c r="C2398">
        <v>118.99100257069411</v>
      </c>
    </row>
    <row r="2399" spans="1:3" x14ac:dyDescent="0.25">
      <c r="A2399" s="2">
        <v>44093</v>
      </c>
      <c r="B2399">
        <v>188.09977481378829</v>
      </c>
      <c r="C2399">
        <v>118.99100257069411</v>
      </c>
    </row>
    <row r="2400" spans="1:3" x14ac:dyDescent="0.25">
      <c r="A2400" s="2">
        <v>44094</v>
      </c>
      <c r="B2400">
        <v>188.09977481378829</v>
      </c>
      <c r="C2400">
        <v>118.99100257069411</v>
      </c>
    </row>
    <row r="2401" spans="1:3" x14ac:dyDescent="0.25">
      <c r="A2401" s="2">
        <v>44095</v>
      </c>
      <c r="B2401">
        <v>184.0637450199203</v>
      </c>
      <c r="C2401">
        <v>119.1088260497001</v>
      </c>
    </row>
    <row r="2402" spans="1:3" x14ac:dyDescent="0.25">
      <c r="A2402" s="2">
        <v>44096</v>
      </c>
      <c r="B2402">
        <v>186.36757318551881</v>
      </c>
      <c r="C2402">
        <v>119.0659811482434</v>
      </c>
    </row>
    <row r="2403" spans="1:3" x14ac:dyDescent="0.25">
      <c r="A2403" s="2">
        <v>44097</v>
      </c>
      <c r="B2403">
        <v>187.891910618396</v>
      </c>
      <c r="C2403">
        <v>119.0338474721508</v>
      </c>
    </row>
    <row r="2404" spans="1:3" x14ac:dyDescent="0.25">
      <c r="A2404" s="2">
        <v>44098</v>
      </c>
      <c r="B2404">
        <v>185.76130261562449</v>
      </c>
      <c r="C2404">
        <v>118.99100257069411</v>
      </c>
    </row>
    <row r="2405" spans="1:3" x14ac:dyDescent="0.25">
      <c r="A2405" s="2">
        <v>44099</v>
      </c>
      <c r="B2405">
        <v>187.0777758531093</v>
      </c>
      <c r="C2405">
        <v>118.99100257069411</v>
      </c>
    </row>
    <row r="2406" spans="1:3" x14ac:dyDescent="0.25">
      <c r="A2406" s="2">
        <v>44100</v>
      </c>
      <c r="B2406">
        <v>187.0777758531093</v>
      </c>
      <c r="C2406">
        <v>118.99100257069411</v>
      </c>
    </row>
    <row r="2407" spans="1:3" x14ac:dyDescent="0.25">
      <c r="A2407" s="2">
        <v>44101</v>
      </c>
      <c r="B2407">
        <v>187.0777758531093</v>
      </c>
      <c r="C2407">
        <v>118.99100257069411</v>
      </c>
    </row>
    <row r="2408" spans="1:3" x14ac:dyDescent="0.25">
      <c r="A2408" s="2">
        <v>44102</v>
      </c>
      <c r="B2408">
        <v>190.95790750043301</v>
      </c>
      <c r="C2408">
        <v>118.9802913453299</v>
      </c>
    </row>
    <row r="2409" spans="1:3" x14ac:dyDescent="0.25">
      <c r="A2409" s="2">
        <v>44103</v>
      </c>
      <c r="B2409">
        <v>189.29499393729429</v>
      </c>
      <c r="C2409">
        <v>119.0874035989717</v>
      </c>
    </row>
    <row r="2410" spans="1:3" x14ac:dyDescent="0.25">
      <c r="A2410" s="2">
        <v>44104</v>
      </c>
      <c r="B2410">
        <v>190.40360297938679</v>
      </c>
      <c r="C2410">
        <v>118.9053127677806</v>
      </c>
    </row>
    <row r="2411" spans="1:3" x14ac:dyDescent="0.25">
      <c r="A2411" s="2">
        <v>44105</v>
      </c>
      <c r="B2411">
        <v>190.8366533864542</v>
      </c>
      <c r="C2411">
        <v>118.99100257069411</v>
      </c>
    </row>
    <row r="2412" spans="1:3" x14ac:dyDescent="0.25">
      <c r="A2412" s="2">
        <v>44106</v>
      </c>
      <c r="B2412">
        <v>190.16109475142909</v>
      </c>
      <c r="C2412">
        <v>118.95886889460159</v>
      </c>
    </row>
    <row r="2413" spans="1:3" x14ac:dyDescent="0.25">
      <c r="A2413" s="2">
        <v>44107</v>
      </c>
      <c r="B2413">
        <v>190.16109475142909</v>
      </c>
      <c r="C2413">
        <v>118.95886889460159</v>
      </c>
    </row>
    <row r="2414" spans="1:3" x14ac:dyDescent="0.25">
      <c r="A2414" s="2">
        <v>44108</v>
      </c>
      <c r="B2414">
        <v>190.16109475142909</v>
      </c>
      <c r="C2414">
        <v>118.95886889460159</v>
      </c>
    </row>
    <row r="2415" spans="1:3" x14ac:dyDescent="0.25">
      <c r="A2415" s="2">
        <v>44109</v>
      </c>
      <c r="B2415">
        <v>191.39095790750039</v>
      </c>
      <c r="C2415">
        <v>118.9053127677806</v>
      </c>
    </row>
    <row r="2416" spans="1:3" x14ac:dyDescent="0.25">
      <c r="A2416" s="2">
        <v>44110</v>
      </c>
      <c r="B2416">
        <v>191.92794041226401</v>
      </c>
      <c r="C2416">
        <v>118.808911739503</v>
      </c>
    </row>
    <row r="2417" spans="1:3" x14ac:dyDescent="0.25">
      <c r="A2417" s="2">
        <v>44111</v>
      </c>
      <c r="B2417">
        <v>192.27438073791791</v>
      </c>
      <c r="C2417">
        <v>118.68037703513281</v>
      </c>
    </row>
    <row r="2418" spans="1:3" x14ac:dyDescent="0.25">
      <c r="A2418" s="2">
        <v>44112</v>
      </c>
      <c r="B2418">
        <v>193.7987181707951</v>
      </c>
      <c r="C2418">
        <v>118.8410454155955</v>
      </c>
    </row>
    <row r="2419" spans="1:3" x14ac:dyDescent="0.25">
      <c r="A2419" s="2">
        <v>44113</v>
      </c>
      <c r="B2419">
        <v>194.68214100121261</v>
      </c>
      <c r="C2419">
        <v>118.8946015424164</v>
      </c>
    </row>
    <row r="2420" spans="1:3" x14ac:dyDescent="0.25">
      <c r="A2420" s="2">
        <v>44114</v>
      </c>
      <c r="B2420">
        <v>194.68214100121261</v>
      </c>
      <c r="C2420">
        <v>118.8946015424164</v>
      </c>
    </row>
    <row r="2421" spans="1:3" x14ac:dyDescent="0.25">
      <c r="A2421" s="2">
        <v>44115</v>
      </c>
      <c r="B2421">
        <v>194.68214100121261</v>
      </c>
      <c r="C2421">
        <v>118.8946015424164</v>
      </c>
    </row>
    <row r="2422" spans="1:3" x14ac:dyDescent="0.25">
      <c r="A2422" s="2">
        <v>44116</v>
      </c>
      <c r="B2422">
        <v>197.29776545989961</v>
      </c>
      <c r="C2422">
        <v>118.9481576692374</v>
      </c>
    </row>
    <row r="2423" spans="1:3" x14ac:dyDescent="0.25">
      <c r="A2423" s="2">
        <v>44117</v>
      </c>
      <c r="B2423">
        <v>197.97332409492469</v>
      </c>
      <c r="C2423">
        <v>119.1730934018852</v>
      </c>
    </row>
    <row r="2424" spans="1:3" x14ac:dyDescent="0.25">
      <c r="A2424" s="2">
        <v>44118</v>
      </c>
      <c r="B2424">
        <v>197.14186731335531</v>
      </c>
      <c r="C2424">
        <v>119.23736075407029</v>
      </c>
    </row>
    <row r="2425" spans="1:3" x14ac:dyDescent="0.25">
      <c r="A2425" s="2">
        <v>44119</v>
      </c>
      <c r="B2425">
        <v>194.99393729430099</v>
      </c>
      <c r="C2425">
        <v>119.280205655527</v>
      </c>
    </row>
    <row r="2426" spans="1:3" x14ac:dyDescent="0.25">
      <c r="A2426" s="2">
        <v>44120</v>
      </c>
      <c r="B2426">
        <v>196.8647150528322</v>
      </c>
      <c r="C2426">
        <v>119.3123393316195</v>
      </c>
    </row>
    <row r="2427" spans="1:3" x14ac:dyDescent="0.25">
      <c r="A2427" s="2">
        <v>44121</v>
      </c>
      <c r="B2427">
        <v>196.8647150528322</v>
      </c>
      <c r="C2427">
        <v>119.3123393316195</v>
      </c>
    </row>
    <row r="2428" spans="1:3" x14ac:dyDescent="0.25">
      <c r="A2428" s="2">
        <v>44122</v>
      </c>
      <c r="B2428">
        <v>196.8647150528322</v>
      </c>
      <c r="C2428">
        <v>119.3123393316195</v>
      </c>
    </row>
    <row r="2429" spans="1:3" x14ac:dyDescent="0.25">
      <c r="A2429" s="2">
        <v>44123</v>
      </c>
      <c r="B2429">
        <v>194.00658236618739</v>
      </c>
      <c r="C2429">
        <v>119.23736075407029</v>
      </c>
    </row>
    <row r="2430" spans="1:3" x14ac:dyDescent="0.25">
      <c r="A2430" s="2">
        <v>44124</v>
      </c>
      <c r="B2430">
        <v>192.82868525896421</v>
      </c>
      <c r="C2430">
        <v>119.0766923736075</v>
      </c>
    </row>
    <row r="2431" spans="1:3" x14ac:dyDescent="0.25">
      <c r="A2431" s="2">
        <v>44125</v>
      </c>
      <c r="B2431">
        <v>191.85865234713319</v>
      </c>
      <c r="C2431">
        <v>118.95886889460159</v>
      </c>
    </row>
    <row r="2432" spans="1:3" x14ac:dyDescent="0.25">
      <c r="A2432" s="2">
        <v>44126</v>
      </c>
      <c r="B2432">
        <v>191.9452624285467</v>
      </c>
      <c r="C2432">
        <v>118.7017994858612</v>
      </c>
    </row>
    <row r="2433" spans="1:3" x14ac:dyDescent="0.25">
      <c r="A2433" s="2">
        <v>44127</v>
      </c>
      <c r="B2433">
        <v>192.79404122639869</v>
      </c>
      <c r="C2433">
        <v>118.7982005141388</v>
      </c>
    </row>
    <row r="2434" spans="1:3" x14ac:dyDescent="0.25">
      <c r="A2434" s="2">
        <v>44128</v>
      </c>
      <c r="B2434">
        <v>192.79404122639869</v>
      </c>
      <c r="C2434">
        <v>118.7982005141388</v>
      </c>
    </row>
    <row r="2435" spans="1:3" x14ac:dyDescent="0.25">
      <c r="A2435" s="2">
        <v>44129</v>
      </c>
      <c r="B2435">
        <v>192.79404122639869</v>
      </c>
      <c r="C2435">
        <v>118.7982005141388</v>
      </c>
    </row>
    <row r="2436" spans="1:3" x14ac:dyDescent="0.25">
      <c r="A2436" s="2">
        <v>44130</v>
      </c>
      <c r="B2436">
        <v>189.71072232807899</v>
      </c>
      <c r="C2436">
        <v>118.9481576692374</v>
      </c>
    </row>
    <row r="2437" spans="1:3" x14ac:dyDescent="0.25">
      <c r="A2437" s="2">
        <v>44131</v>
      </c>
      <c r="B2437">
        <v>189.6414342629482</v>
      </c>
      <c r="C2437">
        <v>119.1730934018852</v>
      </c>
    </row>
    <row r="2438" spans="1:3" x14ac:dyDescent="0.25">
      <c r="A2438" s="2">
        <v>44132</v>
      </c>
      <c r="B2438">
        <v>185.64004850164559</v>
      </c>
      <c r="C2438">
        <v>119.13024850042849</v>
      </c>
    </row>
    <row r="2439" spans="1:3" x14ac:dyDescent="0.25">
      <c r="A2439" s="2">
        <v>44133</v>
      </c>
      <c r="B2439">
        <v>186.80062359258619</v>
      </c>
      <c r="C2439">
        <v>119.0124250214224</v>
      </c>
    </row>
    <row r="2440" spans="1:3" x14ac:dyDescent="0.25">
      <c r="A2440" s="2">
        <v>44134</v>
      </c>
      <c r="B2440">
        <v>185.39754027368789</v>
      </c>
      <c r="C2440">
        <v>118.7982005141388</v>
      </c>
    </row>
    <row r="2441" spans="1:3" x14ac:dyDescent="0.25">
      <c r="A2441" s="2">
        <v>44135</v>
      </c>
      <c r="B2441">
        <v>185.39754027368789</v>
      </c>
      <c r="C2441">
        <v>118.7982005141388</v>
      </c>
    </row>
    <row r="2442" spans="1:3" x14ac:dyDescent="0.25">
      <c r="A2442" s="2">
        <v>44136</v>
      </c>
      <c r="B2442">
        <v>185.39754027368789</v>
      </c>
      <c r="C2442">
        <v>118.7982005141388</v>
      </c>
    </row>
    <row r="2443" spans="1:3" x14ac:dyDescent="0.25">
      <c r="A2443" s="2">
        <v>44137</v>
      </c>
      <c r="B2443">
        <v>188.01316473237489</v>
      </c>
      <c r="C2443">
        <v>118.92673521850899</v>
      </c>
    </row>
    <row r="2444" spans="1:3" x14ac:dyDescent="0.25">
      <c r="A2444" s="2">
        <v>44138</v>
      </c>
      <c r="B2444">
        <v>191.20041572839079</v>
      </c>
      <c r="C2444">
        <v>118.8624678663239</v>
      </c>
    </row>
    <row r="2445" spans="1:3" x14ac:dyDescent="0.25">
      <c r="A2445" s="2">
        <v>44139</v>
      </c>
      <c r="B2445">
        <v>195.44430971765121</v>
      </c>
      <c r="C2445">
        <v>119.3551842330763</v>
      </c>
    </row>
    <row r="2446" spans="1:3" x14ac:dyDescent="0.25">
      <c r="A2446" s="2">
        <v>44140</v>
      </c>
      <c r="B2446">
        <v>196.7954269877014</v>
      </c>
      <c r="C2446">
        <v>119.4837189374465</v>
      </c>
    </row>
    <row r="2447" spans="1:3" x14ac:dyDescent="0.25">
      <c r="A2447" s="2">
        <v>44141</v>
      </c>
      <c r="B2447">
        <v>195.7561060107397</v>
      </c>
      <c r="C2447">
        <v>119.2587832047986</v>
      </c>
    </row>
    <row r="2448" spans="1:3" x14ac:dyDescent="0.25">
      <c r="A2448" s="2">
        <v>44142</v>
      </c>
      <c r="B2448">
        <v>195.7561060107397</v>
      </c>
      <c r="C2448">
        <v>119.2587832047986</v>
      </c>
    </row>
    <row r="2449" spans="1:3" x14ac:dyDescent="0.25">
      <c r="A2449" s="2">
        <v>44143</v>
      </c>
      <c r="B2449">
        <v>195.7561060107397</v>
      </c>
      <c r="C2449">
        <v>119.2587832047986</v>
      </c>
    </row>
    <row r="2450" spans="1:3" x14ac:dyDescent="0.25">
      <c r="A2450" s="2">
        <v>44144</v>
      </c>
      <c r="B2450">
        <v>202.5463363935562</v>
      </c>
      <c r="C2450">
        <v>118.81962296486719</v>
      </c>
    </row>
    <row r="2451" spans="1:3" x14ac:dyDescent="0.25">
      <c r="A2451" s="2">
        <v>44145</v>
      </c>
      <c r="B2451">
        <v>199.96535596743459</v>
      </c>
      <c r="C2451">
        <v>118.61610968294769</v>
      </c>
    </row>
    <row r="2452" spans="1:3" x14ac:dyDescent="0.25">
      <c r="A2452" s="2">
        <v>44146</v>
      </c>
      <c r="B2452">
        <v>202.58098042612161</v>
      </c>
      <c r="C2452">
        <v>118.6589545844045</v>
      </c>
    </row>
    <row r="2453" spans="1:3" x14ac:dyDescent="0.25">
      <c r="A2453" s="2">
        <v>44147</v>
      </c>
      <c r="B2453">
        <v>200.9353888792655</v>
      </c>
      <c r="C2453">
        <v>118.99100257069411</v>
      </c>
    </row>
    <row r="2454" spans="1:3" x14ac:dyDescent="0.25">
      <c r="A2454" s="2">
        <v>44148</v>
      </c>
      <c r="B2454">
        <v>200.83145678156939</v>
      </c>
      <c r="C2454">
        <v>119.0338474721508</v>
      </c>
    </row>
    <row r="2455" spans="1:3" x14ac:dyDescent="0.25">
      <c r="A2455" s="2">
        <v>44149</v>
      </c>
      <c r="B2455">
        <v>200.83145678156939</v>
      </c>
      <c r="C2455">
        <v>119.0338474721508</v>
      </c>
    </row>
    <row r="2456" spans="1:3" x14ac:dyDescent="0.25">
      <c r="A2456" s="2">
        <v>44150</v>
      </c>
      <c r="B2456">
        <v>200.83145678156939</v>
      </c>
      <c r="C2456">
        <v>119.0338474721508</v>
      </c>
    </row>
    <row r="2457" spans="1:3" x14ac:dyDescent="0.25">
      <c r="A2457" s="2">
        <v>44151</v>
      </c>
      <c r="B2457">
        <v>203.91477567988909</v>
      </c>
      <c r="C2457">
        <v>119.0659811482434</v>
      </c>
    </row>
    <row r="2458" spans="1:3" x14ac:dyDescent="0.25">
      <c r="A2458" s="2">
        <v>44152</v>
      </c>
      <c r="B2458">
        <v>203.23921704486401</v>
      </c>
      <c r="C2458">
        <v>119.23736075407029</v>
      </c>
    </row>
    <row r="2459" spans="1:3" x14ac:dyDescent="0.25">
      <c r="A2459" s="2">
        <v>44153</v>
      </c>
      <c r="B2459">
        <v>203.68958946821411</v>
      </c>
      <c r="C2459">
        <v>119.3123393316195</v>
      </c>
    </row>
    <row r="2460" spans="1:3" x14ac:dyDescent="0.25">
      <c r="A2460" s="2">
        <v>44154</v>
      </c>
      <c r="B2460">
        <v>201.9054217910965</v>
      </c>
      <c r="C2460">
        <v>119.4194515852614</v>
      </c>
    </row>
    <row r="2461" spans="1:3" x14ac:dyDescent="0.25">
      <c r="A2461" s="2">
        <v>44155</v>
      </c>
      <c r="B2461">
        <v>202.7715226052313</v>
      </c>
      <c r="C2461">
        <v>119.5694087403599</v>
      </c>
    </row>
    <row r="2462" spans="1:3" x14ac:dyDescent="0.25">
      <c r="A2462" s="2">
        <v>44156</v>
      </c>
      <c r="B2462">
        <v>202.7715226052313</v>
      </c>
      <c r="C2462">
        <v>119.5694087403599</v>
      </c>
    </row>
    <row r="2463" spans="1:3" x14ac:dyDescent="0.25">
      <c r="A2463" s="2">
        <v>44157</v>
      </c>
      <c r="B2463">
        <v>202.7715226052313</v>
      </c>
      <c r="C2463">
        <v>119.5694087403599</v>
      </c>
    </row>
    <row r="2464" spans="1:3" x14ac:dyDescent="0.25">
      <c r="A2464" s="2">
        <v>44158</v>
      </c>
      <c r="B2464">
        <v>202.51169236099079</v>
      </c>
      <c r="C2464">
        <v>119.4944301628106</v>
      </c>
    </row>
    <row r="2465" spans="1:3" x14ac:dyDescent="0.25">
      <c r="A2465" s="2">
        <v>44159</v>
      </c>
      <c r="B2465">
        <v>205.43911311276631</v>
      </c>
      <c r="C2465">
        <v>119.40874035989719</v>
      </c>
    </row>
    <row r="2466" spans="1:3" x14ac:dyDescent="0.25">
      <c r="A2466" s="2">
        <v>44160</v>
      </c>
      <c r="B2466">
        <v>204.9194526242855</v>
      </c>
      <c r="C2466">
        <v>119.40874035989719</v>
      </c>
    </row>
    <row r="2467" spans="1:3" x14ac:dyDescent="0.25">
      <c r="A2467" s="2">
        <v>44161</v>
      </c>
      <c r="B2467">
        <v>205.23124891737399</v>
      </c>
      <c r="C2467">
        <v>119.4515852613539</v>
      </c>
    </row>
    <row r="2468" spans="1:3" x14ac:dyDescent="0.25">
      <c r="A2468" s="2">
        <v>44162</v>
      </c>
      <c r="B2468">
        <v>205.12731681967779</v>
      </c>
      <c r="C2468">
        <v>119.5694087403599</v>
      </c>
    </row>
    <row r="2469" spans="1:3" x14ac:dyDescent="0.25">
      <c r="A2469" s="2">
        <v>44163</v>
      </c>
      <c r="B2469">
        <v>205.12731681967779</v>
      </c>
      <c r="C2469">
        <v>119.5694087403599</v>
      </c>
    </row>
    <row r="2470" spans="1:3" x14ac:dyDescent="0.25">
      <c r="A2470" s="2">
        <v>44164</v>
      </c>
      <c r="B2470">
        <v>205.12731681967779</v>
      </c>
      <c r="C2470">
        <v>119.5694087403599</v>
      </c>
    </row>
    <row r="2471" spans="1:3" x14ac:dyDescent="0.25">
      <c r="A2471" s="2">
        <v>44165</v>
      </c>
      <c r="B2471">
        <v>202.94474276805821</v>
      </c>
      <c r="C2471">
        <v>119.5586975149957</v>
      </c>
    </row>
    <row r="2472" spans="1:3" x14ac:dyDescent="0.25">
      <c r="A2472" s="2">
        <v>44166</v>
      </c>
      <c r="B2472">
        <v>204.97141867313351</v>
      </c>
      <c r="C2472">
        <v>119.2909168808912</v>
      </c>
    </row>
    <row r="2473" spans="1:3" x14ac:dyDescent="0.25">
      <c r="A2473" s="2">
        <v>44167</v>
      </c>
      <c r="B2473">
        <v>203.86280963104099</v>
      </c>
      <c r="C2473">
        <v>119.2266495287061</v>
      </c>
    </row>
    <row r="2474" spans="1:3" x14ac:dyDescent="0.25">
      <c r="A2474" s="2">
        <v>44168</v>
      </c>
      <c r="B2474">
        <v>203.88013164732379</v>
      </c>
      <c r="C2474">
        <v>119.4301628106255</v>
      </c>
    </row>
    <row r="2475" spans="1:3" x14ac:dyDescent="0.25">
      <c r="A2475" s="2">
        <v>44169</v>
      </c>
      <c r="B2475">
        <v>204.93677464056819</v>
      </c>
      <c r="C2475">
        <v>119.2052270779777</v>
      </c>
    </row>
    <row r="2476" spans="1:3" x14ac:dyDescent="0.25">
      <c r="A2476" s="2">
        <v>44170</v>
      </c>
      <c r="B2476">
        <v>204.93677464056819</v>
      </c>
      <c r="C2476">
        <v>119.2052270779777</v>
      </c>
    </row>
    <row r="2477" spans="1:3" x14ac:dyDescent="0.25">
      <c r="A2477" s="2">
        <v>44171</v>
      </c>
      <c r="B2477">
        <v>204.93677464056819</v>
      </c>
      <c r="C2477">
        <v>119.2052270779777</v>
      </c>
    </row>
    <row r="2478" spans="1:3" x14ac:dyDescent="0.25">
      <c r="A2478" s="2">
        <v>44172</v>
      </c>
      <c r="B2478">
        <v>204.98874068941629</v>
      </c>
      <c r="C2478">
        <v>119.4515852613539</v>
      </c>
    </row>
    <row r="2479" spans="1:3" x14ac:dyDescent="0.25">
      <c r="A2479" s="2">
        <v>44173</v>
      </c>
      <c r="B2479">
        <v>205.62965529187599</v>
      </c>
      <c r="C2479">
        <v>119.5479862896315</v>
      </c>
    </row>
    <row r="2480" spans="1:3" x14ac:dyDescent="0.25">
      <c r="A2480" s="2">
        <v>44174</v>
      </c>
      <c r="B2480">
        <v>206.08002771522609</v>
      </c>
      <c r="C2480">
        <v>119.4515852613539</v>
      </c>
    </row>
    <row r="2481" spans="1:3" x14ac:dyDescent="0.25">
      <c r="A2481" s="2">
        <v>44175</v>
      </c>
      <c r="B2481">
        <v>204.8155205265893</v>
      </c>
      <c r="C2481">
        <v>119.6015424164524</v>
      </c>
    </row>
    <row r="2482" spans="1:3" x14ac:dyDescent="0.25">
      <c r="A2482" s="2">
        <v>44176</v>
      </c>
      <c r="B2482">
        <v>203.46440325653899</v>
      </c>
      <c r="C2482">
        <v>119.75149957155099</v>
      </c>
    </row>
    <row r="2483" spans="1:3" x14ac:dyDescent="0.25">
      <c r="A2483" s="2">
        <v>44177</v>
      </c>
      <c r="B2483">
        <v>203.46440325653899</v>
      </c>
      <c r="C2483">
        <v>119.75149957155099</v>
      </c>
    </row>
    <row r="2484" spans="1:3" x14ac:dyDescent="0.25">
      <c r="A2484" s="2">
        <v>44178</v>
      </c>
      <c r="B2484">
        <v>203.46440325653899</v>
      </c>
      <c r="C2484">
        <v>119.75149957155099</v>
      </c>
    </row>
    <row r="2485" spans="1:3" x14ac:dyDescent="0.25">
      <c r="A2485" s="2">
        <v>44179</v>
      </c>
      <c r="B2485">
        <v>204.55569028234891</v>
      </c>
      <c r="C2485">
        <v>119.6872322193659</v>
      </c>
    </row>
    <row r="2486" spans="1:3" x14ac:dyDescent="0.25">
      <c r="A2486" s="2">
        <v>44180</v>
      </c>
      <c r="B2486">
        <v>204.43443616837001</v>
      </c>
      <c r="C2486">
        <v>119.64438731790921</v>
      </c>
    </row>
    <row r="2487" spans="1:3" x14ac:dyDescent="0.25">
      <c r="A2487" s="2">
        <v>44181</v>
      </c>
      <c r="B2487">
        <v>205.78555343842021</v>
      </c>
      <c r="C2487">
        <v>119.53727506426731</v>
      </c>
    </row>
    <row r="2488" spans="1:3" x14ac:dyDescent="0.25">
      <c r="A2488" s="2">
        <v>44182</v>
      </c>
      <c r="B2488">
        <v>205.85484150355111</v>
      </c>
      <c r="C2488">
        <v>119.5479862896315</v>
      </c>
    </row>
    <row r="2489" spans="1:3" x14ac:dyDescent="0.25">
      <c r="A2489" s="2">
        <v>44183</v>
      </c>
      <c r="B2489">
        <v>205.38714706391821</v>
      </c>
      <c r="C2489">
        <v>119.5265638389032</v>
      </c>
    </row>
    <row r="2490" spans="1:3" x14ac:dyDescent="0.25">
      <c r="A2490" s="2">
        <v>44184</v>
      </c>
      <c r="B2490">
        <v>205.38714706391821</v>
      </c>
      <c r="C2490">
        <v>119.5265638389032</v>
      </c>
    </row>
    <row r="2491" spans="1:3" x14ac:dyDescent="0.25">
      <c r="A2491" s="2">
        <v>44185</v>
      </c>
      <c r="B2491">
        <v>205.38714706391821</v>
      </c>
      <c r="C2491">
        <v>119.5265638389032</v>
      </c>
    </row>
    <row r="2492" spans="1:3" x14ac:dyDescent="0.25">
      <c r="A2492" s="2">
        <v>44186</v>
      </c>
      <c r="B2492">
        <v>203.11796293088511</v>
      </c>
      <c r="C2492">
        <v>119.58011996572409</v>
      </c>
    </row>
    <row r="2493" spans="1:3" x14ac:dyDescent="0.25">
      <c r="A2493" s="2">
        <v>44187</v>
      </c>
      <c r="B2493">
        <v>204.95409665685091</v>
      </c>
      <c r="C2493">
        <v>119.67652099400171</v>
      </c>
    </row>
    <row r="2494" spans="1:3" x14ac:dyDescent="0.25">
      <c r="A2494" s="2">
        <v>44188</v>
      </c>
      <c r="B2494">
        <v>205.78555343842021</v>
      </c>
      <c r="C2494">
        <v>119.4622964867181</v>
      </c>
    </row>
    <row r="2495" spans="1:3" x14ac:dyDescent="0.25">
      <c r="A2495" s="2">
        <v>44189</v>
      </c>
      <c r="B2495">
        <v>205.9068075523991</v>
      </c>
      <c r="C2495">
        <v>119.53727506426731</v>
      </c>
    </row>
    <row r="2496" spans="1:3" x14ac:dyDescent="0.25">
      <c r="A2496" s="2">
        <v>44190</v>
      </c>
      <c r="B2496">
        <v>205.9068075523991</v>
      </c>
      <c r="C2496">
        <v>119.53727506426731</v>
      </c>
    </row>
    <row r="2497" spans="1:3" x14ac:dyDescent="0.25">
      <c r="A2497" s="2">
        <v>44191</v>
      </c>
      <c r="B2497">
        <v>205.9068075523991</v>
      </c>
      <c r="C2497">
        <v>119.53727506426731</v>
      </c>
    </row>
    <row r="2498" spans="1:3" x14ac:dyDescent="0.25">
      <c r="A2498" s="2">
        <v>44192</v>
      </c>
      <c r="B2498">
        <v>205.9068075523991</v>
      </c>
      <c r="C2498">
        <v>119.53727506426731</v>
      </c>
    </row>
    <row r="2499" spans="1:3" x14ac:dyDescent="0.25">
      <c r="A2499" s="2">
        <v>44193</v>
      </c>
      <c r="B2499">
        <v>207.03273861077429</v>
      </c>
      <c r="C2499">
        <v>119.58011996572409</v>
      </c>
    </row>
    <row r="2500" spans="1:3" x14ac:dyDescent="0.25">
      <c r="A2500" s="2">
        <v>44194</v>
      </c>
      <c r="B2500">
        <v>207.18863675731859</v>
      </c>
      <c r="C2500">
        <v>119.6550985432733</v>
      </c>
    </row>
    <row r="2501" spans="1:3" x14ac:dyDescent="0.25">
      <c r="A2501" s="2">
        <v>44195</v>
      </c>
      <c r="B2501">
        <v>206.70362030140311</v>
      </c>
      <c r="C2501">
        <v>119.6550985432733</v>
      </c>
    </row>
    <row r="2502" spans="1:3" x14ac:dyDescent="0.25">
      <c r="A2502" s="2">
        <v>44196</v>
      </c>
      <c r="B2502">
        <v>206.44379005716269</v>
      </c>
      <c r="C2502">
        <v>119.7086546700943</v>
      </c>
    </row>
    <row r="2503" spans="1:3" x14ac:dyDescent="0.25">
      <c r="A2503" s="2">
        <v>44197</v>
      </c>
      <c r="B2503">
        <v>206.44379005716269</v>
      </c>
      <c r="C2503">
        <v>119.7086546700943</v>
      </c>
    </row>
    <row r="2504" spans="1:3" x14ac:dyDescent="0.25">
      <c r="A2504" s="2">
        <v>44198</v>
      </c>
      <c r="B2504">
        <v>206.44379005716269</v>
      </c>
      <c r="C2504">
        <v>119.7086546700943</v>
      </c>
    </row>
    <row r="2505" spans="1:3" x14ac:dyDescent="0.25">
      <c r="A2505" s="2">
        <v>44199</v>
      </c>
      <c r="B2505">
        <v>206.44379005716269</v>
      </c>
      <c r="C2505">
        <v>119.7086546700943</v>
      </c>
    </row>
    <row r="2506" spans="1:3" x14ac:dyDescent="0.25">
      <c r="A2506" s="2">
        <v>44200</v>
      </c>
      <c r="B2506">
        <v>205.45643512904911</v>
      </c>
      <c r="C2506">
        <v>119.75149957155099</v>
      </c>
    </row>
    <row r="2507" spans="1:3" x14ac:dyDescent="0.25">
      <c r="A2507" s="2">
        <v>44201</v>
      </c>
      <c r="B2507">
        <v>205.85484150355111</v>
      </c>
      <c r="C2507">
        <v>119.6015424164524</v>
      </c>
    </row>
    <row r="2508" spans="1:3" x14ac:dyDescent="0.25">
      <c r="A2508" s="2">
        <v>44202</v>
      </c>
      <c r="B2508">
        <v>208.79958427160921</v>
      </c>
      <c r="C2508">
        <v>119.2266495287061</v>
      </c>
    </row>
    <row r="2509" spans="1:3" x14ac:dyDescent="0.25">
      <c r="A2509" s="2">
        <v>44203</v>
      </c>
      <c r="B2509">
        <v>208.79958427160921</v>
      </c>
      <c r="C2509">
        <v>119.2266495287061</v>
      </c>
    </row>
  </sheetData>
  <mergeCells count="6">
    <mergeCell ref="E1:F1"/>
    <mergeCell ref="H1:I1"/>
    <mergeCell ref="V1:W1"/>
    <mergeCell ref="K1:L1"/>
    <mergeCell ref="Q1:R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C990-7D5C-4CFB-9DFC-4CE4E9CAF5B7}">
  <dimension ref="A1:Q2509"/>
  <sheetViews>
    <sheetView topLeftCell="A291" workbookViewId="0">
      <selection activeCell="O676" sqref="O676"/>
    </sheetView>
  </sheetViews>
  <sheetFormatPr defaultRowHeight="15" x14ac:dyDescent="0.25"/>
  <cols>
    <col min="1" max="1" width="10.7109375" bestFit="1" customWidth="1"/>
    <col min="14" max="14" width="10.5703125" bestFit="1" customWidth="1"/>
  </cols>
  <sheetData>
    <row r="1" spans="1:17" x14ac:dyDescent="0.25">
      <c r="Q1" s="3" t="s">
        <v>7</v>
      </c>
    </row>
    <row r="2" spans="1:17" x14ac:dyDescent="0.25">
      <c r="A2" s="1" t="s">
        <v>2</v>
      </c>
      <c r="B2" s="1" t="s">
        <v>0</v>
      </c>
      <c r="C2" s="1" t="s">
        <v>1</v>
      </c>
    </row>
    <row r="3" spans="1:17" x14ac:dyDescent="0.25">
      <c r="A3" s="2">
        <v>41697</v>
      </c>
      <c r="B3">
        <v>100</v>
      </c>
      <c r="C3">
        <v>100</v>
      </c>
      <c r="E3">
        <f>B3/$B$3</f>
        <v>1</v>
      </c>
      <c r="F3">
        <f>C3/$C$3</f>
        <v>1</v>
      </c>
      <c r="H3">
        <f>E3*50</f>
        <v>50</v>
      </c>
      <c r="I3">
        <f>F3*50</f>
        <v>50</v>
      </c>
      <c r="N3">
        <f t="shared" ref="N3:N66" si="0">H3+I3</f>
        <v>100</v>
      </c>
      <c r="O3">
        <f>(N3-100)/100</f>
        <v>0</v>
      </c>
      <c r="Q3">
        <f>100*(1+O3)</f>
        <v>100</v>
      </c>
    </row>
    <row r="4" spans="1:17" x14ac:dyDescent="0.25">
      <c r="A4" s="2">
        <v>41698</v>
      </c>
      <c r="B4">
        <v>100.17322016282699</v>
      </c>
      <c r="C4">
        <v>99.925021422450726</v>
      </c>
      <c r="E4">
        <f t="shared" ref="E4:E67" si="1">B4/$B$3</f>
        <v>1.0017322016282699</v>
      </c>
      <c r="F4">
        <f t="shared" ref="F4:F67" si="2">C4/$C$3</f>
        <v>0.99925021422450722</v>
      </c>
      <c r="H4">
        <f t="shared" ref="H4:I67" si="3">E4*50</f>
        <v>50.086610081413497</v>
      </c>
      <c r="I4">
        <f t="shared" si="3"/>
        <v>49.962510711225363</v>
      </c>
      <c r="K4">
        <f>(H4-$H$3)/100</f>
        <v>8.6610081413496687E-4</v>
      </c>
      <c r="L4">
        <f>(I4-$I$3)/100</f>
        <v>-3.7489288774636973E-4</v>
      </c>
      <c r="N4" s="6">
        <f t="shared" si="0"/>
        <v>100.04912079263886</v>
      </c>
      <c r="O4">
        <f>(N4-100)/100</f>
        <v>4.9120792638859714E-4</v>
      </c>
      <c r="P4" s="6"/>
      <c r="Q4">
        <f t="shared" ref="Q4:Q67" si="4">$Q$3*(1+O4)</f>
        <v>100.04912079263886</v>
      </c>
    </row>
    <row r="5" spans="1:17" x14ac:dyDescent="0.25">
      <c r="A5" s="2">
        <v>41699</v>
      </c>
      <c r="B5">
        <v>100.17322016282699</v>
      </c>
      <c r="C5">
        <v>99.925021422450726</v>
      </c>
      <c r="E5">
        <f t="shared" si="1"/>
        <v>1.0017322016282699</v>
      </c>
      <c r="F5">
        <f t="shared" si="2"/>
        <v>0.99925021422450722</v>
      </c>
      <c r="H5">
        <f t="shared" si="3"/>
        <v>50.086610081413497</v>
      </c>
      <c r="I5">
        <f t="shared" si="3"/>
        <v>49.962510711225363</v>
      </c>
      <c r="K5">
        <f t="shared" ref="K5:K68" si="5">(H5-$H$3)/100</f>
        <v>8.6610081413496687E-4</v>
      </c>
      <c r="L5">
        <f t="shared" ref="L5:L68" si="6">(I5-$I$3)/100</f>
        <v>-3.7489288774636973E-4</v>
      </c>
      <c r="N5" s="6">
        <f t="shared" si="0"/>
        <v>100.04912079263886</v>
      </c>
      <c r="O5">
        <f t="shared" ref="O5:O68" si="7">(N5-100)/100</f>
        <v>4.9120792638859714E-4</v>
      </c>
      <c r="P5" s="6"/>
      <c r="Q5">
        <f t="shared" si="4"/>
        <v>100.04912079263886</v>
      </c>
    </row>
    <row r="6" spans="1:17" x14ac:dyDescent="0.25">
      <c r="A6" s="2">
        <v>41700</v>
      </c>
      <c r="B6">
        <v>100.17322016282699</v>
      </c>
      <c r="C6">
        <v>99.925021422450726</v>
      </c>
      <c r="E6">
        <f t="shared" si="1"/>
        <v>1.0017322016282699</v>
      </c>
      <c r="F6">
        <f t="shared" si="2"/>
        <v>0.99925021422450722</v>
      </c>
      <c r="H6">
        <f t="shared" si="3"/>
        <v>50.086610081413497</v>
      </c>
      <c r="I6">
        <f t="shared" si="3"/>
        <v>49.962510711225363</v>
      </c>
      <c r="K6">
        <f t="shared" si="5"/>
        <v>8.6610081413496687E-4</v>
      </c>
      <c r="L6">
        <f t="shared" si="6"/>
        <v>-3.7489288774636973E-4</v>
      </c>
      <c r="N6" s="6">
        <f t="shared" si="0"/>
        <v>100.04912079263886</v>
      </c>
      <c r="O6">
        <f t="shared" si="7"/>
        <v>4.9120792638859714E-4</v>
      </c>
      <c r="P6" s="6"/>
      <c r="Q6">
        <f t="shared" si="4"/>
        <v>100.04912079263886</v>
      </c>
    </row>
    <row r="7" spans="1:17" x14ac:dyDescent="0.25">
      <c r="A7" s="2">
        <v>41701</v>
      </c>
      <c r="B7">
        <v>98.648882729949776</v>
      </c>
      <c r="C7">
        <v>100.1285347043702</v>
      </c>
      <c r="E7">
        <f t="shared" si="1"/>
        <v>0.98648882729949772</v>
      </c>
      <c r="F7">
        <f t="shared" si="2"/>
        <v>1.001285347043702</v>
      </c>
      <c r="H7">
        <f t="shared" si="3"/>
        <v>49.324441364974888</v>
      </c>
      <c r="I7">
        <f t="shared" si="3"/>
        <v>50.064267352185098</v>
      </c>
      <c r="K7">
        <f t="shared" si="5"/>
        <v>-6.7555863502511216E-3</v>
      </c>
      <c r="L7">
        <f t="shared" si="6"/>
        <v>6.4267352185098047E-4</v>
      </c>
      <c r="N7" s="6">
        <f t="shared" si="0"/>
        <v>99.388708717159986</v>
      </c>
      <c r="O7">
        <f t="shared" si="7"/>
        <v>-6.1129128284001409E-3</v>
      </c>
      <c r="P7" s="6"/>
      <c r="Q7">
        <f t="shared" si="4"/>
        <v>99.388708717159986</v>
      </c>
    </row>
    <row r="8" spans="1:17" x14ac:dyDescent="0.25">
      <c r="A8" s="2">
        <v>41702</v>
      </c>
      <c r="B8">
        <v>100.5369825047636</v>
      </c>
      <c r="C8">
        <v>99.957155098543268</v>
      </c>
      <c r="E8">
        <f t="shared" si="1"/>
        <v>1.0053698250476359</v>
      </c>
      <c r="F8">
        <f t="shared" si="2"/>
        <v>0.99957155098543271</v>
      </c>
      <c r="H8">
        <f t="shared" si="3"/>
        <v>50.2684912523818</v>
      </c>
      <c r="I8">
        <f t="shared" si="3"/>
        <v>49.978577549271634</v>
      </c>
      <c r="K8">
        <f t="shared" si="5"/>
        <v>2.6849125238179992E-3</v>
      </c>
      <c r="L8">
        <f t="shared" si="6"/>
        <v>-2.1422450728366015E-4</v>
      </c>
      <c r="N8" s="6">
        <f t="shared" si="0"/>
        <v>100.24706880165343</v>
      </c>
      <c r="O8">
        <f t="shared" si="7"/>
        <v>2.4706880165342683E-3</v>
      </c>
      <c r="P8" s="6"/>
      <c r="Q8">
        <f t="shared" si="4"/>
        <v>100.24706880165341</v>
      </c>
    </row>
    <row r="9" spans="1:17" x14ac:dyDescent="0.25">
      <c r="A9" s="2">
        <v>41703</v>
      </c>
      <c r="B9">
        <v>100.5889485536116</v>
      </c>
      <c r="C9">
        <v>99.967866323907444</v>
      </c>
      <c r="E9">
        <f t="shared" si="1"/>
        <v>1.005889485536116</v>
      </c>
      <c r="F9">
        <f t="shared" si="2"/>
        <v>0.99967866323907439</v>
      </c>
      <c r="H9">
        <f t="shared" si="3"/>
        <v>50.294474276805801</v>
      </c>
      <c r="I9">
        <f t="shared" si="3"/>
        <v>49.983933161953722</v>
      </c>
      <c r="K9">
        <f t="shared" si="5"/>
        <v>2.9447427680580063E-3</v>
      </c>
      <c r="L9">
        <f t="shared" si="6"/>
        <v>-1.6066838046278065E-4</v>
      </c>
      <c r="N9" s="6">
        <f t="shared" si="0"/>
        <v>100.27840743875953</v>
      </c>
      <c r="O9">
        <f t="shared" si="7"/>
        <v>2.7840743875952967E-3</v>
      </c>
      <c r="P9" s="6"/>
      <c r="Q9">
        <f t="shared" si="4"/>
        <v>100.27840743875953</v>
      </c>
    </row>
    <row r="10" spans="1:17" x14ac:dyDescent="0.25">
      <c r="A10" s="2">
        <v>41704</v>
      </c>
      <c r="B10">
        <v>100.46769443963279</v>
      </c>
      <c r="C10">
        <v>99.764353041988002</v>
      </c>
      <c r="E10">
        <f t="shared" si="1"/>
        <v>1.0046769443963279</v>
      </c>
      <c r="F10">
        <f t="shared" si="2"/>
        <v>0.99764353041988008</v>
      </c>
      <c r="H10">
        <f t="shared" si="3"/>
        <v>50.233847219816397</v>
      </c>
      <c r="I10">
        <f t="shared" si="3"/>
        <v>49.882176520994001</v>
      </c>
      <c r="K10">
        <f t="shared" si="5"/>
        <v>2.3384721981639699E-3</v>
      </c>
      <c r="L10">
        <f t="shared" si="6"/>
        <v>-1.1782347900599888E-3</v>
      </c>
      <c r="N10" s="6">
        <f t="shared" si="0"/>
        <v>100.11602374081039</v>
      </c>
      <c r="O10">
        <f t="shared" si="7"/>
        <v>1.1602374081039102E-3</v>
      </c>
      <c r="P10" s="6"/>
      <c r="Q10">
        <f t="shared" si="4"/>
        <v>100.11602374081039</v>
      </c>
    </row>
    <row r="11" spans="1:17" x14ac:dyDescent="0.25">
      <c r="A11" s="2">
        <v>41705</v>
      </c>
      <c r="B11">
        <v>99.653559674346099</v>
      </c>
      <c r="C11">
        <v>99.657240788346186</v>
      </c>
      <c r="E11">
        <f t="shared" si="1"/>
        <v>0.99653559674346104</v>
      </c>
      <c r="F11">
        <f t="shared" si="2"/>
        <v>0.99657240788346191</v>
      </c>
      <c r="H11">
        <f t="shared" si="3"/>
        <v>49.826779837173049</v>
      </c>
      <c r="I11">
        <f t="shared" si="3"/>
        <v>49.828620394173093</v>
      </c>
      <c r="K11">
        <f t="shared" si="5"/>
        <v>-1.7322016282695074E-3</v>
      </c>
      <c r="L11">
        <f t="shared" si="6"/>
        <v>-1.713796058269068E-3</v>
      </c>
      <c r="N11" s="6">
        <f t="shared" si="0"/>
        <v>99.655400231346135</v>
      </c>
      <c r="O11">
        <f t="shared" si="7"/>
        <v>-3.4459976865386464E-3</v>
      </c>
      <c r="P11" s="6"/>
      <c r="Q11">
        <f t="shared" si="4"/>
        <v>99.655400231346135</v>
      </c>
    </row>
    <row r="12" spans="1:17" x14ac:dyDescent="0.25">
      <c r="A12" s="2">
        <v>41706</v>
      </c>
      <c r="B12">
        <v>99.653559674346099</v>
      </c>
      <c r="C12">
        <v>99.657240788346186</v>
      </c>
      <c r="E12">
        <f t="shared" si="1"/>
        <v>0.99653559674346104</v>
      </c>
      <c r="F12">
        <f t="shared" si="2"/>
        <v>0.99657240788346191</v>
      </c>
      <c r="H12">
        <f t="shared" si="3"/>
        <v>49.826779837173049</v>
      </c>
      <c r="I12">
        <f t="shared" si="3"/>
        <v>49.828620394173093</v>
      </c>
      <c r="K12">
        <f t="shared" si="5"/>
        <v>-1.7322016282695074E-3</v>
      </c>
      <c r="L12">
        <f t="shared" si="6"/>
        <v>-1.713796058269068E-3</v>
      </c>
      <c r="N12" s="6">
        <f t="shared" si="0"/>
        <v>99.655400231346135</v>
      </c>
      <c r="O12">
        <f t="shared" si="7"/>
        <v>-3.4459976865386464E-3</v>
      </c>
      <c r="P12" s="6"/>
      <c r="Q12">
        <f t="shared" si="4"/>
        <v>99.655400231346135</v>
      </c>
    </row>
    <row r="13" spans="1:17" x14ac:dyDescent="0.25">
      <c r="A13" s="2">
        <v>41707</v>
      </c>
      <c r="B13">
        <v>99.653559674346099</v>
      </c>
      <c r="C13">
        <v>99.657240788346186</v>
      </c>
      <c r="E13">
        <f t="shared" si="1"/>
        <v>0.99653559674346104</v>
      </c>
      <c r="F13">
        <f t="shared" si="2"/>
        <v>0.99657240788346191</v>
      </c>
      <c r="H13">
        <f t="shared" si="3"/>
        <v>49.826779837173049</v>
      </c>
      <c r="I13">
        <f t="shared" si="3"/>
        <v>49.828620394173093</v>
      </c>
      <c r="K13">
        <f t="shared" si="5"/>
        <v>-1.7322016282695074E-3</v>
      </c>
      <c r="L13">
        <f t="shared" si="6"/>
        <v>-1.713796058269068E-3</v>
      </c>
      <c r="N13" s="6">
        <f t="shared" si="0"/>
        <v>99.655400231346135</v>
      </c>
      <c r="O13">
        <f t="shared" si="7"/>
        <v>-3.4459976865386464E-3</v>
      </c>
      <c r="P13" s="6"/>
      <c r="Q13">
        <f t="shared" si="4"/>
        <v>99.655400231346135</v>
      </c>
    </row>
    <row r="14" spans="1:17" x14ac:dyDescent="0.25">
      <c r="A14" s="2">
        <v>41708</v>
      </c>
      <c r="B14">
        <v>99.428373462671061</v>
      </c>
      <c r="C14">
        <v>99.73221936589546</v>
      </c>
      <c r="E14">
        <f t="shared" si="1"/>
        <v>0.9942837346267106</v>
      </c>
      <c r="F14">
        <f t="shared" si="2"/>
        <v>0.99732219365895458</v>
      </c>
      <c r="H14">
        <f t="shared" si="3"/>
        <v>49.714186731335531</v>
      </c>
      <c r="I14">
        <f t="shared" si="3"/>
        <v>49.86610968294773</v>
      </c>
      <c r="K14">
        <f t="shared" si="5"/>
        <v>-2.8581326866446944E-3</v>
      </c>
      <c r="L14">
        <f t="shared" si="6"/>
        <v>-1.3389031705226984E-3</v>
      </c>
      <c r="N14" s="6">
        <f t="shared" si="0"/>
        <v>99.580296414283254</v>
      </c>
      <c r="O14">
        <f t="shared" si="7"/>
        <v>-4.1970358571674637E-3</v>
      </c>
      <c r="P14" s="6"/>
      <c r="Q14">
        <f t="shared" si="4"/>
        <v>99.580296414283254</v>
      </c>
    </row>
    <row r="15" spans="1:17" x14ac:dyDescent="0.25">
      <c r="A15" s="2">
        <v>41709</v>
      </c>
      <c r="B15">
        <v>99.37640741382296</v>
      </c>
      <c r="C15">
        <v>99.72150814053127</v>
      </c>
      <c r="E15">
        <f t="shared" si="1"/>
        <v>0.99376407413822965</v>
      </c>
      <c r="F15">
        <f t="shared" si="2"/>
        <v>0.99721508140531268</v>
      </c>
      <c r="H15">
        <f t="shared" si="3"/>
        <v>49.68820370691148</v>
      </c>
      <c r="I15">
        <f t="shared" si="3"/>
        <v>49.860754070265635</v>
      </c>
      <c r="K15">
        <f t="shared" si="5"/>
        <v>-3.1179629308851985E-3</v>
      </c>
      <c r="L15">
        <f t="shared" si="6"/>
        <v>-1.392459297343649E-3</v>
      </c>
      <c r="N15" s="6">
        <f t="shared" si="0"/>
        <v>99.548957777177122</v>
      </c>
      <c r="O15">
        <f t="shared" si="7"/>
        <v>-4.5104222282287762E-3</v>
      </c>
      <c r="P15" s="6"/>
      <c r="Q15">
        <f t="shared" si="4"/>
        <v>99.548957777177122</v>
      </c>
    </row>
    <row r="16" spans="1:17" x14ac:dyDescent="0.25">
      <c r="A16" s="2">
        <v>41710</v>
      </c>
      <c r="B16">
        <v>98.492984583405502</v>
      </c>
      <c r="C16">
        <v>99.8286203941731</v>
      </c>
      <c r="E16">
        <f t="shared" si="1"/>
        <v>0.98492984583405496</v>
      </c>
      <c r="F16">
        <f t="shared" si="2"/>
        <v>0.99828620394173095</v>
      </c>
      <c r="H16">
        <f t="shared" si="3"/>
        <v>49.246492291702751</v>
      </c>
      <c r="I16">
        <f t="shared" si="3"/>
        <v>49.91431019708655</v>
      </c>
      <c r="K16">
        <f t="shared" si="5"/>
        <v>-7.535077082972492E-3</v>
      </c>
      <c r="L16">
        <f t="shared" si="6"/>
        <v>-8.5689802913449856E-4</v>
      </c>
      <c r="N16" s="6">
        <f t="shared" si="0"/>
        <v>99.160802488789301</v>
      </c>
      <c r="O16">
        <f t="shared" si="7"/>
        <v>-8.3919751121069915E-3</v>
      </c>
      <c r="P16" s="6"/>
      <c r="Q16">
        <f t="shared" si="4"/>
        <v>99.160802488789301</v>
      </c>
    </row>
    <row r="17" spans="1:17" x14ac:dyDescent="0.25">
      <c r="A17" s="2">
        <v>41711</v>
      </c>
      <c r="B17">
        <v>97.886714013511181</v>
      </c>
      <c r="C17">
        <v>100.0321336760925</v>
      </c>
      <c r="E17">
        <f t="shared" si="1"/>
        <v>0.97886714013511178</v>
      </c>
      <c r="F17">
        <f t="shared" si="2"/>
        <v>1.0003213367609249</v>
      </c>
      <c r="H17">
        <f t="shared" si="3"/>
        <v>48.943357006755591</v>
      </c>
      <c r="I17">
        <f t="shared" si="3"/>
        <v>50.01606683804625</v>
      </c>
      <c r="K17">
        <f t="shared" si="5"/>
        <v>-1.0566429932444095E-2</v>
      </c>
      <c r="L17">
        <f t="shared" si="6"/>
        <v>1.6066838046249643E-4</v>
      </c>
      <c r="N17" s="6">
        <f t="shared" si="0"/>
        <v>98.959423844801847</v>
      </c>
      <c r="O17">
        <f t="shared" si="7"/>
        <v>-1.0405761551981528E-2</v>
      </c>
      <c r="P17" s="6"/>
      <c r="Q17">
        <f t="shared" si="4"/>
        <v>98.959423844801847</v>
      </c>
    </row>
    <row r="18" spans="1:17" x14ac:dyDescent="0.25">
      <c r="A18" s="2">
        <v>41712</v>
      </c>
      <c r="B18">
        <v>97.263121427334141</v>
      </c>
      <c r="C18">
        <v>100.0321336760925</v>
      </c>
      <c r="E18">
        <f t="shared" si="1"/>
        <v>0.97263121427334143</v>
      </c>
      <c r="F18">
        <f t="shared" si="2"/>
        <v>1.0003213367609249</v>
      </c>
      <c r="H18">
        <f t="shared" si="3"/>
        <v>48.631560713667071</v>
      </c>
      <c r="I18">
        <f t="shared" si="3"/>
        <v>50.01606683804625</v>
      </c>
      <c r="K18">
        <f t="shared" si="5"/>
        <v>-1.3684392863329294E-2</v>
      </c>
      <c r="L18">
        <f t="shared" si="6"/>
        <v>1.6066838046249643E-4</v>
      </c>
      <c r="N18" s="6">
        <f t="shared" si="0"/>
        <v>98.647627551713327</v>
      </c>
      <c r="O18">
        <f t="shared" si="7"/>
        <v>-1.3523724482866727E-2</v>
      </c>
      <c r="P18" s="6"/>
      <c r="Q18">
        <f t="shared" si="4"/>
        <v>98.647627551713327</v>
      </c>
    </row>
    <row r="19" spans="1:17" x14ac:dyDescent="0.25">
      <c r="A19" s="2">
        <v>41713</v>
      </c>
      <c r="B19">
        <v>97.263121427334141</v>
      </c>
      <c r="C19">
        <v>100.0321336760925</v>
      </c>
      <c r="E19">
        <f t="shared" si="1"/>
        <v>0.97263121427334143</v>
      </c>
      <c r="F19">
        <f t="shared" si="2"/>
        <v>1.0003213367609249</v>
      </c>
      <c r="H19">
        <f t="shared" si="3"/>
        <v>48.631560713667071</v>
      </c>
      <c r="I19">
        <f t="shared" si="3"/>
        <v>50.01606683804625</v>
      </c>
      <c r="K19">
        <f t="shared" si="5"/>
        <v>-1.3684392863329294E-2</v>
      </c>
      <c r="L19">
        <f t="shared" si="6"/>
        <v>1.6066838046249643E-4</v>
      </c>
      <c r="N19" s="6">
        <f t="shared" si="0"/>
        <v>98.647627551713327</v>
      </c>
      <c r="O19">
        <f t="shared" si="7"/>
        <v>-1.3523724482866727E-2</v>
      </c>
      <c r="P19" s="6"/>
      <c r="Q19">
        <f t="shared" si="4"/>
        <v>98.647627551713327</v>
      </c>
    </row>
    <row r="20" spans="1:17" x14ac:dyDescent="0.25">
      <c r="A20" s="2">
        <v>41714</v>
      </c>
      <c r="B20">
        <v>97.263121427334141</v>
      </c>
      <c r="C20">
        <v>100.0321336760925</v>
      </c>
      <c r="E20">
        <f t="shared" si="1"/>
        <v>0.97263121427334143</v>
      </c>
      <c r="F20">
        <f t="shared" si="2"/>
        <v>1.0003213367609249</v>
      </c>
      <c r="H20">
        <f t="shared" si="3"/>
        <v>48.631560713667071</v>
      </c>
      <c r="I20">
        <f t="shared" si="3"/>
        <v>50.01606683804625</v>
      </c>
      <c r="K20">
        <f t="shared" si="5"/>
        <v>-1.3684392863329294E-2</v>
      </c>
      <c r="L20">
        <f t="shared" si="6"/>
        <v>1.6066838046249643E-4</v>
      </c>
      <c r="N20" s="6">
        <f t="shared" si="0"/>
        <v>98.647627551713327</v>
      </c>
      <c r="O20">
        <f t="shared" si="7"/>
        <v>-1.3523724482866727E-2</v>
      </c>
      <c r="P20" s="6"/>
      <c r="Q20">
        <f t="shared" si="4"/>
        <v>98.647627551713327</v>
      </c>
    </row>
    <row r="21" spans="1:17" x14ac:dyDescent="0.25">
      <c r="A21" s="2">
        <v>41715</v>
      </c>
      <c r="B21">
        <v>98.059934176338132</v>
      </c>
      <c r="C21">
        <v>99.957155098543268</v>
      </c>
      <c r="E21">
        <f t="shared" si="1"/>
        <v>0.98059934176338137</v>
      </c>
      <c r="F21">
        <f t="shared" si="2"/>
        <v>0.99957155098543271</v>
      </c>
      <c r="H21">
        <f t="shared" si="3"/>
        <v>49.029967088169066</v>
      </c>
      <c r="I21">
        <f t="shared" si="3"/>
        <v>49.978577549271634</v>
      </c>
      <c r="K21">
        <f t="shared" si="5"/>
        <v>-9.7003291183093403E-3</v>
      </c>
      <c r="L21">
        <f t="shared" si="6"/>
        <v>-2.1422450728366015E-4</v>
      </c>
      <c r="N21" s="6">
        <f t="shared" si="0"/>
        <v>99.008544637440707</v>
      </c>
      <c r="O21">
        <f t="shared" si="7"/>
        <v>-9.9145536255929295E-3</v>
      </c>
      <c r="P21" s="6"/>
      <c r="Q21">
        <f t="shared" si="4"/>
        <v>99.008544637440707</v>
      </c>
    </row>
    <row r="22" spans="1:17" x14ac:dyDescent="0.25">
      <c r="A22" s="2">
        <v>41716</v>
      </c>
      <c r="B22">
        <v>98.61423869738438</v>
      </c>
      <c r="C22">
        <v>100.02142245072839</v>
      </c>
      <c r="E22">
        <f t="shared" si="1"/>
        <v>0.98614238697384382</v>
      </c>
      <c r="F22">
        <f t="shared" si="2"/>
        <v>1.000214224507284</v>
      </c>
      <c r="H22">
        <f t="shared" si="3"/>
        <v>49.30711934869219</v>
      </c>
      <c r="I22">
        <f t="shared" si="3"/>
        <v>50.010711225364204</v>
      </c>
      <c r="K22">
        <f t="shared" si="5"/>
        <v>-6.9288065130781009E-3</v>
      </c>
      <c r="L22">
        <f t="shared" si="6"/>
        <v>1.0711225364204324E-4</v>
      </c>
      <c r="N22" s="6">
        <f t="shared" si="0"/>
        <v>99.317830574056387</v>
      </c>
      <c r="O22">
        <f t="shared" si="7"/>
        <v>-6.8216942594361285E-3</v>
      </c>
      <c r="P22" s="6"/>
      <c r="Q22">
        <f t="shared" si="4"/>
        <v>99.317830574056387</v>
      </c>
    </row>
    <row r="23" spans="1:17" x14ac:dyDescent="0.25">
      <c r="A23" s="2">
        <v>41717</v>
      </c>
      <c r="B23">
        <v>98.544950632253602</v>
      </c>
      <c r="C23">
        <v>99.796486718080544</v>
      </c>
      <c r="E23">
        <f t="shared" si="1"/>
        <v>0.98544950632253603</v>
      </c>
      <c r="F23">
        <f t="shared" si="2"/>
        <v>0.99796486718080546</v>
      </c>
      <c r="H23">
        <f t="shared" si="3"/>
        <v>49.272475316126801</v>
      </c>
      <c r="I23">
        <f t="shared" si="3"/>
        <v>49.898243359040272</v>
      </c>
      <c r="K23">
        <f t="shared" si="5"/>
        <v>-7.2752468387319883E-3</v>
      </c>
      <c r="L23">
        <f t="shared" si="6"/>
        <v>-1.0175664095972792E-3</v>
      </c>
      <c r="N23" s="6">
        <f t="shared" si="0"/>
        <v>99.17071867516708</v>
      </c>
      <c r="O23">
        <f t="shared" si="7"/>
        <v>-8.2928132483291953E-3</v>
      </c>
      <c r="P23" s="6"/>
      <c r="Q23">
        <f t="shared" si="4"/>
        <v>99.17071867516708</v>
      </c>
    </row>
    <row r="24" spans="1:17" x14ac:dyDescent="0.25">
      <c r="A24" s="2">
        <v>41718</v>
      </c>
      <c r="B24">
        <v>98.995323055603677</v>
      </c>
      <c r="C24">
        <v>99.689374464438728</v>
      </c>
      <c r="E24">
        <f t="shared" si="1"/>
        <v>0.98995323055603679</v>
      </c>
      <c r="F24">
        <f t="shared" si="2"/>
        <v>0.99689374464438729</v>
      </c>
      <c r="H24">
        <f t="shared" si="3"/>
        <v>49.497661527801839</v>
      </c>
      <c r="I24">
        <f t="shared" si="3"/>
        <v>49.844687232219364</v>
      </c>
      <c r="K24">
        <f t="shared" si="5"/>
        <v>-5.0233847219816139E-3</v>
      </c>
      <c r="L24">
        <f t="shared" si="6"/>
        <v>-1.5531276778063584E-3</v>
      </c>
      <c r="N24" s="6">
        <f t="shared" si="0"/>
        <v>99.342348760021196</v>
      </c>
      <c r="O24">
        <f t="shared" si="7"/>
        <v>-6.5765123997880435E-3</v>
      </c>
      <c r="P24" s="6"/>
      <c r="Q24">
        <f t="shared" si="4"/>
        <v>99.342348760021196</v>
      </c>
    </row>
    <row r="25" spans="1:17" x14ac:dyDescent="0.25">
      <c r="A25" s="2">
        <v>41719</v>
      </c>
      <c r="B25">
        <v>99.255153299844096</v>
      </c>
      <c r="C25">
        <v>99.785775492716368</v>
      </c>
      <c r="E25">
        <f t="shared" si="1"/>
        <v>0.99255153299844101</v>
      </c>
      <c r="F25">
        <f t="shared" si="2"/>
        <v>0.99785775492716366</v>
      </c>
      <c r="H25">
        <f t="shared" si="3"/>
        <v>49.627576649922048</v>
      </c>
      <c r="I25">
        <f t="shared" si="3"/>
        <v>49.892887746358184</v>
      </c>
      <c r="K25">
        <f t="shared" si="5"/>
        <v>-3.724233500779519E-3</v>
      </c>
      <c r="L25">
        <f t="shared" si="6"/>
        <v>-1.0711225364181587E-3</v>
      </c>
      <c r="N25" s="6">
        <f t="shared" si="0"/>
        <v>99.520464396280232</v>
      </c>
      <c r="O25">
        <f t="shared" si="7"/>
        <v>-4.7953560371976778E-3</v>
      </c>
      <c r="P25" s="6"/>
      <c r="Q25">
        <f t="shared" si="4"/>
        <v>99.520464396280232</v>
      </c>
    </row>
    <row r="26" spans="1:17" x14ac:dyDescent="0.25">
      <c r="A26" s="2">
        <v>41720</v>
      </c>
      <c r="B26">
        <v>99.255153299844096</v>
      </c>
      <c r="C26">
        <v>99.785775492716368</v>
      </c>
      <c r="E26">
        <f t="shared" si="1"/>
        <v>0.99255153299844101</v>
      </c>
      <c r="F26">
        <f t="shared" si="2"/>
        <v>0.99785775492716366</v>
      </c>
      <c r="H26">
        <f t="shared" si="3"/>
        <v>49.627576649922048</v>
      </c>
      <c r="I26">
        <f t="shared" si="3"/>
        <v>49.892887746358184</v>
      </c>
      <c r="K26">
        <f t="shared" si="5"/>
        <v>-3.724233500779519E-3</v>
      </c>
      <c r="L26">
        <f t="shared" si="6"/>
        <v>-1.0711225364181587E-3</v>
      </c>
      <c r="N26" s="6">
        <f t="shared" si="0"/>
        <v>99.520464396280232</v>
      </c>
      <c r="O26">
        <f t="shared" si="7"/>
        <v>-4.7953560371976778E-3</v>
      </c>
      <c r="P26" s="6"/>
      <c r="Q26">
        <f t="shared" si="4"/>
        <v>99.520464396280232</v>
      </c>
    </row>
    <row r="27" spans="1:17" x14ac:dyDescent="0.25">
      <c r="A27" s="2">
        <v>41721</v>
      </c>
      <c r="B27">
        <v>99.255153299844096</v>
      </c>
      <c r="C27">
        <v>99.785775492716368</v>
      </c>
      <c r="E27">
        <f t="shared" si="1"/>
        <v>0.99255153299844101</v>
      </c>
      <c r="F27">
        <f t="shared" si="2"/>
        <v>0.99785775492716366</v>
      </c>
      <c r="H27">
        <f t="shared" si="3"/>
        <v>49.627576649922048</v>
      </c>
      <c r="I27">
        <f t="shared" si="3"/>
        <v>49.892887746358184</v>
      </c>
      <c r="K27">
        <f t="shared" si="5"/>
        <v>-3.724233500779519E-3</v>
      </c>
      <c r="L27">
        <f t="shared" si="6"/>
        <v>-1.0711225364181587E-3</v>
      </c>
      <c r="N27" s="6">
        <f t="shared" si="0"/>
        <v>99.520464396280232</v>
      </c>
      <c r="O27">
        <f t="shared" si="7"/>
        <v>-4.7953560371976778E-3</v>
      </c>
      <c r="P27" s="6"/>
      <c r="Q27">
        <f t="shared" si="4"/>
        <v>99.520464396280232</v>
      </c>
    </row>
    <row r="28" spans="1:17" x14ac:dyDescent="0.25">
      <c r="A28" s="2">
        <v>41722</v>
      </c>
      <c r="B28">
        <v>98.111900225186218</v>
      </c>
      <c r="C28">
        <v>99.882176520994008</v>
      </c>
      <c r="E28">
        <f t="shared" si="1"/>
        <v>0.98111900225186222</v>
      </c>
      <c r="F28">
        <f t="shared" si="2"/>
        <v>0.99882176520994004</v>
      </c>
      <c r="H28">
        <f t="shared" si="3"/>
        <v>49.055950112593109</v>
      </c>
      <c r="I28">
        <f t="shared" si="3"/>
        <v>49.941088260497004</v>
      </c>
      <c r="K28">
        <f t="shared" si="5"/>
        <v>-9.4404988740689078E-3</v>
      </c>
      <c r="L28">
        <f t="shared" si="6"/>
        <v>-5.8911739502995884E-4</v>
      </c>
      <c r="N28" s="6">
        <f t="shared" si="0"/>
        <v>98.997038373090106</v>
      </c>
      <c r="O28">
        <f t="shared" si="7"/>
        <v>-1.0029616269098937E-2</v>
      </c>
      <c r="P28" s="6"/>
      <c r="Q28">
        <f t="shared" si="4"/>
        <v>98.997038373090106</v>
      </c>
    </row>
    <row r="29" spans="1:17" x14ac:dyDescent="0.25">
      <c r="A29" s="2">
        <v>41723</v>
      </c>
      <c r="B29">
        <v>98.9260349904729</v>
      </c>
      <c r="C29">
        <v>99.892887746358198</v>
      </c>
      <c r="E29">
        <f t="shared" si="1"/>
        <v>0.989260349904729</v>
      </c>
      <c r="F29">
        <f t="shared" si="2"/>
        <v>0.99892887746358194</v>
      </c>
      <c r="H29">
        <f t="shared" si="3"/>
        <v>49.46301749523645</v>
      </c>
      <c r="I29">
        <f t="shared" si="3"/>
        <v>49.946443873179099</v>
      </c>
      <c r="K29">
        <f t="shared" si="5"/>
        <v>-5.3698250476355014E-3</v>
      </c>
      <c r="L29">
        <f t="shared" si="6"/>
        <v>-5.3556126820900832E-4</v>
      </c>
      <c r="N29" s="6">
        <f t="shared" si="0"/>
        <v>99.409461368415549</v>
      </c>
      <c r="O29">
        <f t="shared" si="7"/>
        <v>-5.9053863158445097E-3</v>
      </c>
      <c r="P29" s="6"/>
      <c r="Q29">
        <f t="shared" si="4"/>
        <v>99.409461368415549</v>
      </c>
    </row>
    <row r="30" spans="1:17" x14ac:dyDescent="0.25">
      <c r="A30" s="2">
        <v>41724</v>
      </c>
      <c r="B30">
        <v>99.497661527801839</v>
      </c>
      <c r="C30">
        <v>100.0321336760925</v>
      </c>
      <c r="E30">
        <f t="shared" si="1"/>
        <v>0.99497661527801839</v>
      </c>
      <c r="F30">
        <f t="shared" si="2"/>
        <v>1.0003213367609249</v>
      </c>
      <c r="H30">
        <f t="shared" si="3"/>
        <v>49.748830763900919</v>
      </c>
      <c r="I30">
        <f t="shared" si="3"/>
        <v>50.01606683804625</v>
      </c>
      <c r="K30">
        <f t="shared" si="5"/>
        <v>-2.511692360990807E-3</v>
      </c>
      <c r="L30">
        <f t="shared" si="6"/>
        <v>1.6066838046249643E-4</v>
      </c>
      <c r="N30" s="6">
        <f t="shared" si="0"/>
        <v>99.764897601947169</v>
      </c>
      <c r="O30">
        <f t="shared" si="7"/>
        <v>-2.3510239805283107E-3</v>
      </c>
      <c r="P30" s="6"/>
      <c r="Q30">
        <f t="shared" si="4"/>
        <v>99.764897601947169</v>
      </c>
    </row>
    <row r="31" spans="1:17" x14ac:dyDescent="0.25">
      <c r="A31" s="2">
        <v>41725</v>
      </c>
      <c r="B31">
        <v>99.220509267278729</v>
      </c>
      <c r="C31">
        <v>100.1392459297344</v>
      </c>
      <c r="E31">
        <f t="shared" si="1"/>
        <v>0.99220509267278734</v>
      </c>
      <c r="F31">
        <f t="shared" si="2"/>
        <v>1.001392459297344</v>
      </c>
      <c r="H31">
        <f t="shared" si="3"/>
        <v>49.610254633639364</v>
      </c>
      <c r="I31">
        <f t="shared" si="3"/>
        <v>50.0696229648672</v>
      </c>
      <c r="K31">
        <f t="shared" si="5"/>
        <v>-3.897453663606356E-3</v>
      </c>
      <c r="L31">
        <f t="shared" si="6"/>
        <v>6.962296486720021E-4</v>
      </c>
      <c r="N31" s="6">
        <f t="shared" si="0"/>
        <v>99.679877598506565</v>
      </c>
      <c r="O31">
        <f t="shared" si="7"/>
        <v>-3.201224014934354E-3</v>
      </c>
      <c r="P31" s="6"/>
      <c r="Q31">
        <f t="shared" si="4"/>
        <v>99.679877598506565</v>
      </c>
    </row>
    <row r="32" spans="1:17" x14ac:dyDescent="0.25">
      <c r="A32" s="2">
        <v>41726</v>
      </c>
      <c r="B32">
        <v>100.0346440325654</v>
      </c>
      <c r="C32">
        <v>100.0428449014567</v>
      </c>
      <c r="E32">
        <f t="shared" si="1"/>
        <v>1.0003464403256539</v>
      </c>
      <c r="F32">
        <f t="shared" si="2"/>
        <v>1.000428449014567</v>
      </c>
      <c r="H32">
        <f t="shared" si="3"/>
        <v>50.017322016282698</v>
      </c>
      <c r="I32">
        <f t="shared" si="3"/>
        <v>50.021422450728345</v>
      </c>
      <c r="K32">
        <f t="shared" si="5"/>
        <v>1.7322016282697917E-4</v>
      </c>
      <c r="L32">
        <f t="shared" si="6"/>
        <v>2.1422450728344699E-4</v>
      </c>
      <c r="N32" s="6">
        <f t="shared" si="0"/>
        <v>100.03874446701104</v>
      </c>
      <c r="O32">
        <f t="shared" si="7"/>
        <v>3.8744467011042616E-4</v>
      </c>
      <c r="P32" s="6"/>
      <c r="Q32">
        <f t="shared" si="4"/>
        <v>100.03874446701104</v>
      </c>
    </row>
    <row r="33" spans="1:17" x14ac:dyDescent="0.25">
      <c r="A33" s="2">
        <v>41727</v>
      </c>
      <c r="B33">
        <v>100.0346440325654</v>
      </c>
      <c r="C33">
        <v>100.0428449014567</v>
      </c>
      <c r="E33">
        <f t="shared" si="1"/>
        <v>1.0003464403256539</v>
      </c>
      <c r="F33">
        <f t="shared" si="2"/>
        <v>1.000428449014567</v>
      </c>
      <c r="H33">
        <f t="shared" si="3"/>
        <v>50.017322016282698</v>
      </c>
      <c r="I33">
        <f t="shared" si="3"/>
        <v>50.021422450728345</v>
      </c>
      <c r="K33">
        <f t="shared" si="5"/>
        <v>1.7322016282697917E-4</v>
      </c>
      <c r="L33">
        <f t="shared" si="6"/>
        <v>2.1422450728344699E-4</v>
      </c>
      <c r="N33" s="6">
        <f t="shared" si="0"/>
        <v>100.03874446701104</v>
      </c>
      <c r="O33">
        <f t="shared" si="7"/>
        <v>3.8744467011042616E-4</v>
      </c>
      <c r="P33" s="6"/>
      <c r="Q33">
        <f t="shared" si="4"/>
        <v>100.03874446701104</v>
      </c>
    </row>
    <row r="34" spans="1:17" x14ac:dyDescent="0.25">
      <c r="A34" s="2">
        <v>41728</v>
      </c>
      <c r="B34">
        <v>100.0346440325654</v>
      </c>
      <c r="C34">
        <v>100.0428449014567</v>
      </c>
      <c r="E34">
        <f t="shared" si="1"/>
        <v>1.0003464403256539</v>
      </c>
      <c r="F34">
        <f t="shared" si="2"/>
        <v>1.000428449014567</v>
      </c>
      <c r="H34">
        <f t="shared" si="3"/>
        <v>50.017322016282698</v>
      </c>
      <c r="I34">
        <f t="shared" si="3"/>
        <v>50.021422450728345</v>
      </c>
      <c r="K34">
        <f t="shared" si="5"/>
        <v>1.7322016282697917E-4</v>
      </c>
      <c r="L34">
        <f t="shared" si="6"/>
        <v>2.1422450728344699E-4</v>
      </c>
      <c r="N34" s="6">
        <f t="shared" si="0"/>
        <v>100.03874446701104</v>
      </c>
      <c r="O34">
        <f t="shared" si="7"/>
        <v>3.8744467011042616E-4</v>
      </c>
      <c r="P34" s="6"/>
      <c r="Q34">
        <f t="shared" si="4"/>
        <v>100.03874446701104</v>
      </c>
    </row>
    <row r="35" spans="1:17" x14ac:dyDescent="0.25">
      <c r="A35" s="2">
        <v>41729</v>
      </c>
      <c r="B35">
        <v>100.1905421791097</v>
      </c>
      <c r="C35">
        <v>100.0321336760925</v>
      </c>
      <c r="E35">
        <f t="shared" si="1"/>
        <v>1.001905421791097</v>
      </c>
      <c r="F35">
        <f t="shared" si="2"/>
        <v>1.0003213367609249</v>
      </c>
      <c r="H35">
        <f t="shared" si="3"/>
        <v>50.095271089554849</v>
      </c>
      <c r="I35">
        <f t="shared" si="3"/>
        <v>50.01606683804625</v>
      </c>
      <c r="K35">
        <f t="shared" si="5"/>
        <v>9.5271089554849198E-4</v>
      </c>
      <c r="L35">
        <f t="shared" si="6"/>
        <v>1.6066838046249643E-4</v>
      </c>
      <c r="N35" s="6">
        <f t="shared" si="0"/>
        <v>100.1113379276011</v>
      </c>
      <c r="O35">
        <f t="shared" si="7"/>
        <v>1.1133792760109884E-3</v>
      </c>
      <c r="P35" s="6"/>
      <c r="Q35">
        <f t="shared" si="4"/>
        <v>100.1113379276011</v>
      </c>
    </row>
    <row r="36" spans="1:17" x14ac:dyDescent="0.25">
      <c r="A36" s="2">
        <v>41730</v>
      </c>
      <c r="B36">
        <v>100.51966048848089</v>
      </c>
      <c r="C36">
        <v>100</v>
      </c>
      <c r="E36">
        <f t="shared" si="1"/>
        <v>1.0051966048848089</v>
      </c>
      <c r="F36">
        <f t="shared" si="2"/>
        <v>1</v>
      </c>
      <c r="H36">
        <f t="shared" si="3"/>
        <v>50.259830244240447</v>
      </c>
      <c r="I36">
        <f t="shared" si="3"/>
        <v>50</v>
      </c>
      <c r="K36">
        <f t="shared" si="5"/>
        <v>2.5983024424044744E-3</v>
      </c>
      <c r="L36">
        <f t="shared" si="6"/>
        <v>0</v>
      </c>
      <c r="N36" s="6">
        <f t="shared" si="0"/>
        <v>100.25983024424045</v>
      </c>
      <c r="O36">
        <f t="shared" si="7"/>
        <v>2.5983024424044744E-3</v>
      </c>
      <c r="P36" s="6"/>
      <c r="Q36">
        <f t="shared" si="4"/>
        <v>100.25983024424046</v>
      </c>
    </row>
    <row r="37" spans="1:17" x14ac:dyDescent="0.25">
      <c r="A37" s="2">
        <v>41731</v>
      </c>
      <c r="B37">
        <v>101.19521912350601</v>
      </c>
      <c r="C37">
        <v>99.860754070265642</v>
      </c>
      <c r="E37">
        <f t="shared" si="1"/>
        <v>1.01195219123506</v>
      </c>
      <c r="F37">
        <f t="shared" si="2"/>
        <v>0.99860754070265645</v>
      </c>
      <c r="H37">
        <f t="shared" si="3"/>
        <v>50.597609561752996</v>
      </c>
      <c r="I37">
        <f t="shared" si="3"/>
        <v>49.930377035132821</v>
      </c>
      <c r="K37">
        <f t="shared" si="5"/>
        <v>5.9760956175299636E-3</v>
      </c>
      <c r="L37">
        <f t="shared" si="6"/>
        <v>-6.9622964867178895E-4</v>
      </c>
      <c r="N37" s="6">
        <f t="shared" si="0"/>
        <v>100.52798659688582</v>
      </c>
      <c r="O37">
        <f t="shared" si="7"/>
        <v>5.2798659688582461E-3</v>
      </c>
      <c r="P37" s="6"/>
      <c r="Q37">
        <f t="shared" si="4"/>
        <v>100.52798659688582</v>
      </c>
    </row>
    <row r="38" spans="1:17" x14ac:dyDescent="0.25">
      <c r="A38" s="2">
        <v>41732</v>
      </c>
      <c r="B38">
        <v>101.4030833188983</v>
      </c>
      <c r="C38">
        <v>99.925021422450726</v>
      </c>
      <c r="E38">
        <f t="shared" si="1"/>
        <v>1.0140308331889829</v>
      </c>
      <c r="F38">
        <f t="shared" si="2"/>
        <v>0.99925021422450722</v>
      </c>
      <c r="H38">
        <f t="shared" si="3"/>
        <v>50.701541659449148</v>
      </c>
      <c r="I38">
        <f t="shared" si="3"/>
        <v>49.962510711225363</v>
      </c>
      <c r="K38">
        <f t="shared" si="5"/>
        <v>7.0154165944914838E-3</v>
      </c>
      <c r="L38">
        <f t="shared" si="6"/>
        <v>-3.7489288774636973E-4</v>
      </c>
      <c r="N38" s="6">
        <f t="shared" si="0"/>
        <v>100.66405237067451</v>
      </c>
      <c r="O38">
        <f t="shared" si="7"/>
        <v>6.6405237067451136E-3</v>
      </c>
      <c r="P38" s="6"/>
      <c r="Q38">
        <f t="shared" si="4"/>
        <v>100.66405237067451</v>
      </c>
    </row>
    <row r="39" spans="1:17" x14ac:dyDescent="0.25">
      <c r="A39" s="2">
        <v>41733</v>
      </c>
      <c r="B39">
        <v>101.7148796119868</v>
      </c>
      <c r="C39">
        <v>100.19280205655529</v>
      </c>
      <c r="E39">
        <f t="shared" si="1"/>
        <v>1.017148796119868</v>
      </c>
      <c r="F39">
        <f t="shared" si="2"/>
        <v>1.001928020565553</v>
      </c>
      <c r="H39">
        <f t="shared" si="3"/>
        <v>50.857439805993401</v>
      </c>
      <c r="I39">
        <f t="shared" si="3"/>
        <v>50.096401028277647</v>
      </c>
      <c r="K39">
        <f t="shared" si="5"/>
        <v>8.5743980599340113E-3</v>
      </c>
      <c r="L39">
        <f t="shared" si="6"/>
        <v>9.640102827764707E-4</v>
      </c>
      <c r="N39" s="6">
        <f t="shared" si="0"/>
        <v>100.95384083427105</v>
      </c>
      <c r="O39">
        <f t="shared" si="7"/>
        <v>9.5384083427104832E-3</v>
      </c>
      <c r="P39" s="6"/>
      <c r="Q39">
        <f t="shared" si="4"/>
        <v>100.95384083427106</v>
      </c>
    </row>
    <row r="40" spans="1:17" x14ac:dyDescent="0.25">
      <c r="A40" s="2">
        <v>41734</v>
      </c>
      <c r="B40">
        <v>101.7148796119868</v>
      </c>
      <c r="C40">
        <v>100.19280205655529</v>
      </c>
      <c r="E40">
        <f t="shared" si="1"/>
        <v>1.017148796119868</v>
      </c>
      <c r="F40">
        <f t="shared" si="2"/>
        <v>1.001928020565553</v>
      </c>
      <c r="H40">
        <f t="shared" si="3"/>
        <v>50.857439805993401</v>
      </c>
      <c r="I40">
        <f t="shared" si="3"/>
        <v>50.096401028277647</v>
      </c>
      <c r="K40">
        <f t="shared" si="5"/>
        <v>8.5743980599340113E-3</v>
      </c>
      <c r="L40">
        <f t="shared" si="6"/>
        <v>9.640102827764707E-4</v>
      </c>
      <c r="N40" s="6">
        <f t="shared" si="0"/>
        <v>100.95384083427105</v>
      </c>
      <c r="O40">
        <f t="shared" si="7"/>
        <v>9.5384083427104832E-3</v>
      </c>
      <c r="P40" s="6"/>
      <c r="Q40">
        <f t="shared" si="4"/>
        <v>100.95384083427106</v>
      </c>
    </row>
    <row r="41" spans="1:17" x14ac:dyDescent="0.25">
      <c r="A41" s="2">
        <v>41735</v>
      </c>
      <c r="B41">
        <v>101.7148796119868</v>
      </c>
      <c r="C41">
        <v>100.19280205655529</v>
      </c>
      <c r="E41">
        <f t="shared" si="1"/>
        <v>1.017148796119868</v>
      </c>
      <c r="F41">
        <f t="shared" si="2"/>
        <v>1.001928020565553</v>
      </c>
      <c r="H41">
        <f t="shared" si="3"/>
        <v>50.857439805993401</v>
      </c>
      <c r="I41">
        <f t="shared" si="3"/>
        <v>50.096401028277647</v>
      </c>
      <c r="K41">
        <f t="shared" si="5"/>
        <v>8.5743980599340113E-3</v>
      </c>
      <c r="L41">
        <f t="shared" si="6"/>
        <v>9.640102827764707E-4</v>
      </c>
      <c r="N41" s="6">
        <f t="shared" si="0"/>
        <v>100.95384083427105</v>
      </c>
      <c r="O41">
        <f t="shared" si="7"/>
        <v>9.5384083427104832E-3</v>
      </c>
      <c r="P41" s="6"/>
      <c r="Q41">
        <f t="shared" si="4"/>
        <v>100.95384083427106</v>
      </c>
    </row>
    <row r="42" spans="1:17" x14ac:dyDescent="0.25">
      <c r="A42" s="2">
        <v>41736</v>
      </c>
      <c r="B42">
        <v>100</v>
      </c>
      <c r="C42">
        <v>100.2999143101971</v>
      </c>
      <c r="E42">
        <f t="shared" si="1"/>
        <v>1</v>
      </c>
      <c r="F42">
        <f t="shared" si="2"/>
        <v>1.0029991431019709</v>
      </c>
      <c r="H42">
        <f t="shared" si="3"/>
        <v>50</v>
      </c>
      <c r="I42">
        <f t="shared" si="3"/>
        <v>50.149957155098548</v>
      </c>
      <c r="K42">
        <f t="shared" si="5"/>
        <v>0</v>
      </c>
      <c r="L42">
        <f t="shared" si="6"/>
        <v>1.4995715509854789E-3</v>
      </c>
      <c r="N42" s="6">
        <f t="shared" si="0"/>
        <v>100.14995715509855</v>
      </c>
      <c r="O42">
        <f t="shared" si="7"/>
        <v>1.4995715509854789E-3</v>
      </c>
      <c r="P42" s="6"/>
      <c r="Q42">
        <f t="shared" si="4"/>
        <v>100.14995715509856</v>
      </c>
    </row>
    <row r="43" spans="1:17" x14ac:dyDescent="0.25">
      <c r="A43" s="2">
        <v>41737</v>
      </c>
      <c r="B43">
        <v>99.41105144638837</v>
      </c>
      <c r="C43">
        <v>100.2999143101971</v>
      </c>
      <c r="E43">
        <f t="shared" si="1"/>
        <v>0.99411051446388365</v>
      </c>
      <c r="F43">
        <f t="shared" si="2"/>
        <v>1.0029991431019709</v>
      </c>
      <c r="H43">
        <f t="shared" si="3"/>
        <v>49.705525723194185</v>
      </c>
      <c r="I43">
        <f t="shared" si="3"/>
        <v>50.149957155098548</v>
      </c>
      <c r="K43">
        <f t="shared" si="5"/>
        <v>-2.9447427680581485E-3</v>
      </c>
      <c r="L43">
        <f t="shared" si="6"/>
        <v>1.4995715509854789E-3</v>
      </c>
      <c r="N43" s="6">
        <f t="shared" si="0"/>
        <v>99.855482878292733</v>
      </c>
      <c r="O43">
        <f t="shared" si="7"/>
        <v>-1.4451712170726694E-3</v>
      </c>
      <c r="P43" s="6"/>
      <c r="Q43">
        <f t="shared" si="4"/>
        <v>99.855482878292733</v>
      </c>
    </row>
    <row r="44" spans="1:17" x14ac:dyDescent="0.25">
      <c r="A44" s="2">
        <v>41738</v>
      </c>
      <c r="B44">
        <v>99.68820370691148</v>
      </c>
      <c r="C44">
        <v>100.28920308483291</v>
      </c>
      <c r="E44">
        <f t="shared" si="1"/>
        <v>0.99688203706911482</v>
      </c>
      <c r="F44">
        <f t="shared" si="2"/>
        <v>1.0028920308483291</v>
      </c>
      <c r="H44">
        <f t="shared" si="3"/>
        <v>49.84410185345574</v>
      </c>
      <c r="I44">
        <f t="shared" si="3"/>
        <v>50.144601542416453</v>
      </c>
      <c r="K44">
        <f t="shared" si="5"/>
        <v>-1.5589814654425993E-3</v>
      </c>
      <c r="L44">
        <f t="shared" si="6"/>
        <v>1.4460154241645285E-3</v>
      </c>
      <c r="N44" s="6">
        <f t="shared" si="0"/>
        <v>99.988703395872193</v>
      </c>
      <c r="O44">
        <f t="shared" si="7"/>
        <v>-1.1296604127807086E-4</v>
      </c>
      <c r="P44" s="6"/>
      <c r="Q44">
        <f t="shared" si="4"/>
        <v>99.988703395872193</v>
      </c>
    </row>
    <row r="45" spans="1:17" x14ac:dyDescent="0.25">
      <c r="A45" s="2">
        <v>41739</v>
      </c>
      <c r="B45">
        <v>99.168543218430628</v>
      </c>
      <c r="C45">
        <v>100.5141388174807</v>
      </c>
      <c r="E45">
        <f t="shared" si="1"/>
        <v>0.99168543218430627</v>
      </c>
      <c r="F45">
        <f t="shared" si="2"/>
        <v>1.005141388174807</v>
      </c>
      <c r="H45">
        <f t="shared" si="3"/>
        <v>49.584271609215314</v>
      </c>
      <c r="I45">
        <f t="shared" si="3"/>
        <v>50.25706940874035</v>
      </c>
      <c r="K45">
        <f t="shared" si="5"/>
        <v>-4.1572839078468605E-3</v>
      </c>
      <c r="L45">
        <f t="shared" si="6"/>
        <v>2.5706940874034956E-3</v>
      </c>
      <c r="N45" s="6">
        <f t="shared" si="0"/>
        <v>99.841341017955671</v>
      </c>
      <c r="O45">
        <f t="shared" si="7"/>
        <v>-1.5865898204432938E-3</v>
      </c>
      <c r="P45" s="6"/>
      <c r="Q45">
        <f t="shared" si="4"/>
        <v>99.841341017955671</v>
      </c>
    </row>
    <row r="46" spans="1:17" x14ac:dyDescent="0.25">
      <c r="A46" s="2">
        <v>41740</v>
      </c>
      <c r="B46">
        <v>97.852069980945785</v>
      </c>
      <c r="C46">
        <v>100.5784061696658</v>
      </c>
      <c r="E46">
        <f t="shared" si="1"/>
        <v>0.97852069980945788</v>
      </c>
      <c r="F46">
        <f t="shared" si="2"/>
        <v>1.005784061696658</v>
      </c>
      <c r="H46">
        <f t="shared" si="3"/>
        <v>48.926034990472893</v>
      </c>
      <c r="I46">
        <f t="shared" si="3"/>
        <v>50.289203084832899</v>
      </c>
      <c r="K46">
        <f t="shared" si="5"/>
        <v>-1.0739650095271074E-2</v>
      </c>
      <c r="L46">
        <f t="shared" si="6"/>
        <v>2.8920308483289859E-3</v>
      </c>
      <c r="N46" s="6">
        <f t="shared" si="0"/>
        <v>99.215238075305791</v>
      </c>
      <c r="O46">
        <f t="shared" si="7"/>
        <v>-7.8476192469420884E-3</v>
      </c>
      <c r="P46" s="6"/>
      <c r="Q46">
        <f t="shared" si="4"/>
        <v>99.215238075305791</v>
      </c>
    </row>
    <row r="47" spans="1:17" x14ac:dyDescent="0.25">
      <c r="A47" s="2">
        <v>41741</v>
      </c>
      <c r="B47">
        <v>97.852069980945785</v>
      </c>
      <c r="C47">
        <v>100.5784061696658</v>
      </c>
      <c r="E47">
        <f t="shared" si="1"/>
        <v>0.97852069980945788</v>
      </c>
      <c r="F47">
        <f t="shared" si="2"/>
        <v>1.005784061696658</v>
      </c>
      <c r="H47">
        <f t="shared" si="3"/>
        <v>48.926034990472893</v>
      </c>
      <c r="I47">
        <f t="shared" si="3"/>
        <v>50.289203084832899</v>
      </c>
      <c r="K47">
        <f t="shared" si="5"/>
        <v>-1.0739650095271074E-2</v>
      </c>
      <c r="L47">
        <f t="shared" si="6"/>
        <v>2.8920308483289859E-3</v>
      </c>
      <c r="N47" s="6">
        <f t="shared" si="0"/>
        <v>99.215238075305791</v>
      </c>
      <c r="O47">
        <f t="shared" si="7"/>
        <v>-7.8476192469420884E-3</v>
      </c>
      <c r="P47" s="6"/>
      <c r="Q47">
        <f t="shared" si="4"/>
        <v>99.215238075305791</v>
      </c>
    </row>
    <row r="48" spans="1:17" x14ac:dyDescent="0.25">
      <c r="A48" s="2">
        <v>41742</v>
      </c>
      <c r="B48">
        <v>97.852069980945785</v>
      </c>
      <c r="C48">
        <v>100.5784061696658</v>
      </c>
      <c r="E48">
        <f t="shared" si="1"/>
        <v>0.97852069980945788</v>
      </c>
      <c r="F48">
        <f t="shared" si="2"/>
        <v>1.005784061696658</v>
      </c>
      <c r="H48">
        <f t="shared" si="3"/>
        <v>48.926034990472893</v>
      </c>
      <c r="I48">
        <f t="shared" si="3"/>
        <v>50.289203084832899</v>
      </c>
      <c r="K48">
        <f t="shared" si="5"/>
        <v>-1.0739650095271074E-2</v>
      </c>
      <c r="L48">
        <f t="shared" si="6"/>
        <v>2.8920308483289859E-3</v>
      </c>
      <c r="N48" s="6">
        <f t="shared" si="0"/>
        <v>99.215238075305791</v>
      </c>
      <c r="O48">
        <f t="shared" si="7"/>
        <v>-7.8476192469420884E-3</v>
      </c>
      <c r="P48" s="6"/>
      <c r="Q48">
        <f t="shared" si="4"/>
        <v>99.215238075305791</v>
      </c>
    </row>
    <row r="49" spans="1:17" x14ac:dyDescent="0.25">
      <c r="A49" s="2">
        <v>41743</v>
      </c>
      <c r="B49">
        <v>98.527628615970912</v>
      </c>
      <c r="C49">
        <v>100.53556126820909</v>
      </c>
      <c r="E49">
        <f t="shared" si="1"/>
        <v>0.98527628615970908</v>
      </c>
      <c r="F49">
        <f t="shared" si="2"/>
        <v>1.0053556126820908</v>
      </c>
      <c r="H49">
        <f t="shared" si="3"/>
        <v>49.263814307985456</v>
      </c>
      <c r="I49">
        <f t="shared" si="3"/>
        <v>50.26778063410454</v>
      </c>
      <c r="K49">
        <f t="shared" si="5"/>
        <v>-7.3618569201454424E-3</v>
      </c>
      <c r="L49">
        <f t="shared" si="6"/>
        <v>2.6778063410453968E-3</v>
      </c>
      <c r="N49" s="6">
        <f t="shared" si="0"/>
        <v>99.531594942089995</v>
      </c>
      <c r="O49">
        <f t="shared" si="7"/>
        <v>-4.6840505791000452E-3</v>
      </c>
      <c r="P49" s="6"/>
      <c r="Q49">
        <f t="shared" si="4"/>
        <v>99.531594942089995</v>
      </c>
    </row>
    <row r="50" spans="1:17" x14ac:dyDescent="0.25">
      <c r="A50" s="2">
        <v>41744</v>
      </c>
      <c r="B50">
        <v>98.111900225186218</v>
      </c>
      <c r="C50">
        <v>100.6533847472151</v>
      </c>
      <c r="E50">
        <f t="shared" si="1"/>
        <v>0.98111900225186222</v>
      </c>
      <c r="F50">
        <f t="shared" si="2"/>
        <v>1.006533847472151</v>
      </c>
      <c r="H50">
        <f t="shared" si="3"/>
        <v>49.055950112593109</v>
      </c>
      <c r="I50">
        <f t="shared" si="3"/>
        <v>50.32669237360755</v>
      </c>
      <c r="K50">
        <f t="shared" si="5"/>
        <v>-9.4404988740689078E-3</v>
      </c>
      <c r="L50">
        <f t="shared" si="6"/>
        <v>3.2669237360754976E-3</v>
      </c>
      <c r="N50" s="6">
        <f t="shared" si="0"/>
        <v>99.382642486200666</v>
      </c>
      <c r="O50">
        <f t="shared" si="7"/>
        <v>-6.1735751379933387E-3</v>
      </c>
      <c r="P50" s="6"/>
      <c r="Q50">
        <f t="shared" si="4"/>
        <v>99.382642486200666</v>
      </c>
    </row>
    <row r="51" spans="1:17" x14ac:dyDescent="0.25">
      <c r="A51" s="2">
        <v>41745</v>
      </c>
      <c r="B51">
        <v>99.341763381257593</v>
      </c>
      <c r="C51">
        <v>100.63196229648671</v>
      </c>
      <c r="E51">
        <f t="shared" si="1"/>
        <v>0.99341763381257597</v>
      </c>
      <c r="F51">
        <f t="shared" si="2"/>
        <v>1.006319622964867</v>
      </c>
      <c r="H51">
        <f t="shared" si="3"/>
        <v>49.670881690628796</v>
      </c>
      <c r="I51">
        <f t="shared" si="3"/>
        <v>50.315981148243353</v>
      </c>
      <c r="K51">
        <f t="shared" si="5"/>
        <v>-3.2911830937120356E-3</v>
      </c>
      <c r="L51">
        <f t="shared" si="6"/>
        <v>3.1598114824335256E-3</v>
      </c>
      <c r="N51" s="6">
        <f t="shared" si="0"/>
        <v>99.986862838872156</v>
      </c>
      <c r="O51">
        <f t="shared" si="7"/>
        <v>-1.3137161127843911E-4</v>
      </c>
      <c r="P51" s="6"/>
      <c r="Q51">
        <f t="shared" si="4"/>
        <v>99.986862838872156</v>
      </c>
    </row>
    <row r="52" spans="1:17" x14ac:dyDescent="0.25">
      <c r="A52" s="2">
        <v>41746</v>
      </c>
      <c r="B52">
        <v>99.72284773947689</v>
      </c>
      <c r="C52">
        <v>100.4391602399315</v>
      </c>
      <c r="E52">
        <f t="shared" si="1"/>
        <v>0.99722847739476894</v>
      </c>
      <c r="F52">
        <f t="shared" si="2"/>
        <v>1.0043916023993149</v>
      </c>
      <c r="H52">
        <f t="shared" si="3"/>
        <v>49.861423869738445</v>
      </c>
      <c r="I52">
        <f t="shared" si="3"/>
        <v>50.219580119965748</v>
      </c>
      <c r="K52">
        <f t="shared" si="5"/>
        <v>-1.385761302615549E-3</v>
      </c>
      <c r="L52">
        <f t="shared" si="6"/>
        <v>2.1958011996574809E-3</v>
      </c>
      <c r="N52" s="6">
        <f t="shared" si="0"/>
        <v>100.08100398970419</v>
      </c>
      <c r="O52">
        <f t="shared" si="7"/>
        <v>8.1003989704186096E-4</v>
      </c>
      <c r="P52" s="6"/>
      <c r="Q52">
        <f t="shared" si="4"/>
        <v>100.08100398970419</v>
      </c>
    </row>
    <row r="53" spans="1:17" x14ac:dyDescent="0.25">
      <c r="A53" s="2">
        <v>41747</v>
      </c>
      <c r="B53">
        <v>99.72284773947689</v>
      </c>
      <c r="C53">
        <v>100.4391602399315</v>
      </c>
      <c r="E53">
        <f t="shared" si="1"/>
        <v>0.99722847739476894</v>
      </c>
      <c r="F53">
        <f t="shared" si="2"/>
        <v>1.0043916023993149</v>
      </c>
      <c r="H53">
        <f t="shared" si="3"/>
        <v>49.861423869738445</v>
      </c>
      <c r="I53">
        <f t="shared" si="3"/>
        <v>50.219580119965748</v>
      </c>
      <c r="K53">
        <f t="shared" si="5"/>
        <v>-1.385761302615549E-3</v>
      </c>
      <c r="L53">
        <f t="shared" si="6"/>
        <v>2.1958011996574809E-3</v>
      </c>
      <c r="N53" s="6">
        <f t="shared" si="0"/>
        <v>100.08100398970419</v>
      </c>
      <c r="O53">
        <f t="shared" si="7"/>
        <v>8.1003989704186096E-4</v>
      </c>
      <c r="P53" s="6"/>
      <c r="Q53">
        <f t="shared" si="4"/>
        <v>100.08100398970419</v>
      </c>
    </row>
    <row r="54" spans="1:17" x14ac:dyDescent="0.25">
      <c r="A54" s="2">
        <v>41748</v>
      </c>
      <c r="B54">
        <v>99.72284773947689</v>
      </c>
      <c r="C54">
        <v>100.4391602399315</v>
      </c>
      <c r="E54">
        <f t="shared" si="1"/>
        <v>0.99722847739476894</v>
      </c>
      <c r="F54">
        <f t="shared" si="2"/>
        <v>1.0043916023993149</v>
      </c>
      <c r="H54">
        <f t="shared" si="3"/>
        <v>49.861423869738445</v>
      </c>
      <c r="I54">
        <f t="shared" si="3"/>
        <v>50.219580119965748</v>
      </c>
      <c r="K54">
        <f t="shared" si="5"/>
        <v>-1.385761302615549E-3</v>
      </c>
      <c r="L54">
        <f t="shared" si="6"/>
        <v>2.1958011996574809E-3</v>
      </c>
      <c r="N54" s="6">
        <f t="shared" si="0"/>
        <v>100.08100398970419</v>
      </c>
      <c r="O54">
        <f t="shared" si="7"/>
        <v>8.1003989704186096E-4</v>
      </c>
      <c r="P54" s="6"/>
      <c r="Q54">
        <f t="shared" si="4"/>
        <v>100.08100398970419</v>
      </c>
    </row>
    <row r="55" spans="1:17" x14ac:dyDescent="0.25">
      <c r="A55" s="2">
        <v>41749</v>
      </c>
      <c r="B55">
        <v>99.72284773947689</v>
      </c>
      <c r="C55">
        <v>100.4391602399315</v>
      </c>
      <c r="E55">
        <f t="shared" si="1"/>
        <v>0.99722847739476894</v>
      </c>
      <c r="F55">
        <f t="shared" si="2"/>
        <v>1.0043916023993149</v>
      </c>
      <c r="H55">
        <f t="shared" si="3"/>
        <v>49.861423869738445</v>
      </c>
      <c r="I55">
        <f t="shared" si="3"/>
        <v>50.219580119965748</v>
      </c>
      <c r="K55">
        <f t="shared" si="5"/>
        <v>-1.385761302615549E-3</v>
      </c>
      <c r="L55">
        <f t="shared" si="6"/>
        <v>2.1958011996574809E-3</v>
      </c>
      <c r="N55" s="6">
        <f t="shared" si="0"/>
        <v>100.08100398970419</v>
      </c>
      <c r="O55">
        <f t="shared" si="7"/>
        <v>8.1003989704186096E-4</v>
      </c>
      <c r="P55" s="6"/>
      <c r="Q55">
        <f t="shared" si="4"/>
        <v>100.08100398970419</v>
      </c>
    </row>
    <row r="56" spans="1:17" x14ac:dyDescent="0.25">
      <c r="A56" s="2">
        <v>41750</v>
      </c>
      <c r="B56">
        <v>99.72284773947689</v>
      </c>
      <c r="C56">
        <v>100.4820051413882</v>
      </c>
      <c r="E56">
        <f t="shared" si="1"/>
        <v>0.99722847739476894</v>
      </c>
      <c r="F56">
        <f t="shared" si="2"/>
        <v>1.0048200514138821</v>
      </c>
      <c r="H56">
        <f t="shared" si="3"/>
        <v>49.861423869738445</v>
      </c>
      <c r="I56">
        <f t="shared" si="3"/>
        <v>50.241002570694107</v>
      </c>
      <c r="K56">
        <f t="shared" si="5"/>
        <v>-1.385761302615549E-3</v>
      </c>
      <c r="L56">
        <f t="shared" si="6"/>
        <v>2.41002570694107E-3</v>
      </c>
      <c r="N56" s="6">
        <f t="shared" si="0"/>
        <v>100.10242644043255</v>
      </c>
      <c r="O56">
        <f t="shared" si="7"/>
        <v>1.0242644043255212E-3</v>
      </c>
      <c r="P56" s="6"/>
      <c r="Q56">
        <f t="shared" si="4"/>
        <v>100.10242644043255</v>
      </c>
    </row>
    <row r="57" spans="1:17" x14ac:dyDescent="0.25">
      <c r="A57" s="2">
        <v>41751</v>
      </c>
      <c r="B57">
        <v>100.8834228304175</v>
      </c>
      <c r="C57">
        <v>100.4391602399315</v>
      </c>
      <c r="E57">
        <f t="shared" si="1"/>
        <v>1.0088342283041749</v>
      </c>
      <c r="F57">
        <f t="shared" si="2"/>
        <v>1.0043916023993149</v>
      </c>
      <c r="H57">
        <f t="shared" si="3"/>
        <v>50.441711415208744</v>
      </c>
      <c r="I57">
        <f t="shared" si="3"/>
        <v>50.219580119965748</v>
      </c>
      <c r="K57">
        <f t="shared" si="5"/>
        <v>4.4171141520874362E-3</v>
      </c>
      <c r="L57">
        <f t="shared" si="6"/>
        <v>2.1958011996574809E-3</v>
      </c>
      <c r="N57" s="6">
        <f t="shared" si="0"/>
        <v>100.66129153517448</v>
      </c>
      <c r="O57">
        <f t="shared" si="7"/>
        <v>6.6129153517448455E-3</v>
      </c>
      <c r="P57" s="6"/>
      <c r="Q57">
        <f t="shared" si="4"/>
        <v>100.66129153517448</v>
      </c>
    </row>
    <row r="58" spans="1:17" x14ac:dyDescent="0.25">
      <c r="A58" s="2">
        <v>41752</v>
      </c>
      <c r="B58">
        <v>100.5543045210463</v>
      </c>
      <c r="C58">
        <v>100.5462724935733</v>
      </c>
      <c r="E58">
        <f t="shared" si="1"/>
        <v>1.005543045210463</v>
      </c>
      <c r="F58">
        <f t="shared" si="2"/>
        <v>1.0054627249357331</v>
      </c>
      <c r="H58">
        <f t="shared" si="3"/>
        <v>50.277152260523152</v>
      </c>
      <c r="I58">
        <f t="shared" si="3"/>
        <v>50.273136246786656</v>
      </c>
      <c r="K58">
        <f t="shared" si="5"/>
        <v>2.7715226052315244E-3</v>
      </c>
      <c r="L58">
        <f t="shared" si="6"/>
        <v>2.7313624678665604E-3</v>
      </c>
      <c r="N58" s="6">
        <f t="shared" si="0"/>
        <v>100.5502885073098</v>
      </c>
      <c r="O58">
        <f t="shared" si="7"/>
        <v>5.5028850730980136E-3</v>
      </c>
      <c r="P58" s="6"/>
      <c r="Q58">
        <f t="shared" si="4"/>
        <v>100.5502885073098</v>
      </c>
    </row>
    <row r="59" spans="1:17" x14ac:dyDescent="0.25">
      <c r="A59" s="2">
        <v>41753</v>
      </c>
      <c r="B59">
        <v>100.5889485536116</v>
      </c>
      <c r="C59">
        <v>100.5462724935733</v>
      </c>
      <c r="E59">
        <f t="shared" si="1"/>
        <v>1.005889485536116</v>
      </c>
      <c r="F59">
        <f t="shared" si="2"/>
        <v>1.0054627249357331</v>
      </c>
      <c r="H59">
        <f t="shared" si="3"/>
        <v>50.294474276805801</v>
      </c>
      <c r="I59">
        <f t="shared" si="3"/>
        <v>50.273136246786656</v>
      </c>
      <c r="K59">
        <f t="shared" si="5"/>
        <v>2.9447427680580063E-3</v>
      </c>
      <c r="L59">
        <f t="shared" si="6"/>
        <v>2.7313624678665604E-3</v>
      </c>
      <c r="N59" s="6">
        <f t="shared" si="0"/>
        <v>100.56761052359246</v>
      </c>
      <c r="O59">
        <f t="shared" si="7"/>
        <v>5.6761052359246382E-3</v>
      </c>
      <c r="P59" s="6"/>
      <c r="Q59">
        <f t="shared" si="4"/>
        <v>100.56761052359246</v>
      </c>
    </row>
    <row r="60" spans="1:17" x14ac:dyDescent="0.25">
      <c r="A60" s="2">
        <v>41754</v>
      </c>
      <c r="B60">
        <v>99.757491772042272</v>
      </c>
      <c r="C60">
        <v>100.63196229648671</v>
      </c>
      <c r="E60">
        <f t="shared" si="1"/>
        <v>0.99757491772042273</v>
      </c>
      <c r="F60">
        <f t="shared" si="2"/>
        <v>1.006319622964867</v>
      </c>
      <c r="H60">
        <f t="shared" si="3"/>
        <v>49.878745886021136</v>
      </c>
      <c r="I60">
        <f t="shared" si="3"/>
        <v>50.315981148243353</v>
      </c>
      <c r="K60">
        <f t="shared" si="5"/>
        <v>-1.2125411397886409E-3</v>
      </c>
      <c r="L60">
        <f t="shared" si="6"/>
        <v>3.1598114824335256E-3</v>
      </c>
      <c r="N60" s="6">
        <f t="shared" si="0"/>
        <v>100.19472703426449</v>
      </c>
      <c r="O60">
        <f t="shared" si="7"/>
        <v>1.9472703426448845E-3</v>
      </c>
      <c r="P60" s="6"/>
      <c r="Q60">
        <f t="shared" si="4"/>
        <v>100.19472703426449</v>
      </c>
    </row>
    <row r="61" spans="1:17" x14ac:dyDescent="0.25">
      <c r="A61" s="2">
        <v>41755</v>
      </c>
      <c r="B61">
        <v>99.757491772042272</v>
      </c>
      <c r="C61">
        <v>100.63196229648671</v>
      </c>
      <c r="E61">
        <f t="shared" si="1"/>
        <v>0.99757491772042273</v>
      </c>
      <c r="F61">
        <f t="shared" si="2"/>
        <v>1.006319622964867</v>
      </c>
      <c r="H61">
        <f t="shared" si="3"/>
        <v>49.878745886021136</v>
      </c>
      <c r="I61">
        <f t="shared" si="3"/>
        <v>50.315981148243353</v>
      </c>
      <c r="K61">
        <f t="shared" si="5"/>
        <v>-1.2125411397886409E-3</v>
      </c>
      <c r="L61">
        <f t="shared" si="6"/>
        <v>3.1598114824335256E-3</v>
      </c>
      <c r="N61" s="6">
        <f t="shared" si="0"/>
        <v>100.19472703426449</v>
      </c>
      <c r="O61">
        <f t="shared" si="7"/>
        <v>1.9472703426448845E-3</v>
      </c>
      <c r="P61" s="6"/>
      <c r="Q61">
        <f t="shared" si="4"/>
        <v>100.19472703426449</v>
      </c>
    </row>
    <row r="62" spans="1:17" x14ac:dyDescent="0.25">
      <c r="A62" s="2">
        <v>41756</v>
      </c>
      <c r="B62">
        <v>99.757491772042272</v>
      </c>
      <c r="C62">
        <v>100.63196229648671</v>
      </c>
      <c r="E62">
        <f t="shared" si="1"/>
        <v>0.99757491772042273</v>
      </c>
      <c r="F62">
        <f t="shared" si="2"/>
        <v>1.006319622964867</v>
      </c>
      <c r="H62">
        <f t="shared" si="3"/>
        <v>49.878745886021136</v>
      </c>
      <c r="I62">
        <f t="shared" si="3"/>
        <v>50.315981148243353</v>
      </c>
      <c r="K62">
        <f t="shared" si="5"/>
        <v>-1.2125411397886409E-3</v>
      </c>
      <c r="L62">
        <f t="shared" si="6"/>
        <v>3.1598114824335256E-3</v>
      </c>
      <c r="N62" s="6">
        <f t="shared" si="0"/>
        <v>100.19472703426449</v>
      </c>
      <c r="O62">
        <f t="shared" si="7"/>
        <v>1.9472703426448845E-3</v>
      </c>
      <c r="P62" s="6"/>
      <c r="Q62">
        <f t="shared" si="4"/>
        <v>100.19472703426449</v>
      </c>
    </row>
    <row r="63" spans="1:17" x14ac:dyDescent="0.25">
      <c r="A63" s="2">
        <v>41757</v>
      </c>
      <c r="B63">
        <v>99.84410185345574</v>
      </c>
      <c r="C63">
        <v>100.56769494430161</v>
      </c>
      <c r="E63">
        <f t="shared" si="1"/>
        <v>0.99844101853455736</v>
      </c>
      <c r="F63">
        <f t="shared" si="2"/>
        <v>1.005676949443016</v>
      </c>
      <c r="H63">
        <f t="shared" si="3"/>
        <v>49.92205092672787</v>
      </c>
      <c r="I63">
        <f t="shared" si="3"/>
        <v>50.283847472150796</v>
      </c>
      <c r="K63">
        <f t="shared" si="5"/>
        <v>-7.7949073272129963E-4</v>
      </c>
      <c r="L63">
        <f t="shared" si="6"/>
        <v>2.8384747215079642E-3</v>
      </c>
      <c r="N63" s="6">
        <f t="shared" si="0"/>
        <v>100.20589839887867</v>
      </c>
      <c r="O63">
        <f t="shared" si="7"/>
        <v>2.0589839887867356E-3</v>
      </c>
      <c r="P63" s="6"/>
      <c r="Q63">
        <f t="shared" si="4"/>
        <v>100.20589839887867</v>
      </c>
    </row>
    <row r="64" spans="1:17" x14ac:dyDescent="0.25">
      <c r="A64" s="2">
        <v>41758</v>
      </c>
      <c r="B64">
        <v>100.8141347652867</v>
      </c>
      <c r="C64">
        <v>100.5784061696658</v>
      </c>
      <c r="E64">
        <f t="shared" si="1"/>
        <v>1.0081413476528669</v>
      </c>
      <c r="F64">
        <f t="shared" si="2"/>
        <v>1.005784061696658</v>
      </c>
      <c r="H64">
        <f t="shared" si="3"/>
        <v>50.407067382643348</v>
      </c>
      <c r="I64">
        <f t="shared" si="3"/>
        <v>50.289203084832899</v>
      </c>
      <c r="K64">
        <f t="shared" si="5"/>
        <v>4.0706738264334776E-3</v>
      </c>
      <c r="L64">
        <f t="shared" si="6"/>
        <v>2.8920308483289859E-3</v>
      </c>
      <c r="N64" s="6">
        <f t="shared" si="0"/>
        <v>100.69627046747624</v>
      </c>
      <c r="O64">
        <f t="shared" si="7"/>
        <v>6.9627046747623919E-3</v>
      </c>
      <c r="P64" s="6"/>
      <c r="Q64">
        <f t="shared" si="4"/>
        <v>100.69627046747624</v>
      </c>
    </row>
    <row r="65" spans="1:17" x14ac:dyDescent="0.25">
      <c r="A65" s="2">
        <v>41759</v>
      </c>
      <c r="B65">
        <v>100.5543045210463</v>
      </c>
      <c r="C65">
        <v>100.7283633247644</v>
      </c>
      <c r="E65">
        <f t="shared" si="1"/>
        <v>1.005543045210463</v>
      </c>
      <c r="F65">
        <f t="shared" si="2"/>
        <v>1.007283633247644</v>
      </c>
      <c r="H65">
        <f t="shared" si="3"/>
        <v>50.277152260523152</v>
      </c>
      <c r="I65">
        <f t="shared" si="3"/>
        <v>50.364181662382201</v>
      </c>
      <c r="K65">
        <f t="shared" si="5"/>
        <v>2.7715226052315244E-3</v>
      </c>
      <c r="L65">
        <f t="shared" si="6"/>
        <v>3.6418166238220097E-3</v>
      </c>
      <c r="N65" s="6">
        <f t="shared" si="0"/>
        <v>100.64133392290535</v>
      </c>
      <c r="O65">
        <f t="shared" si="7"/>
        <v>6.4133392290534634E-3</v>
      </c>
      <c r="P65" s="6"/>
      <c r="Q65">
        <f t="shared" si="4"/>
        <v>100.64133392290535</v>
      </c>
    </row>
    <row r="66" spans="1:17" x14ac:dyDescent="0.25">
      <c r="A66" s="2">
        <v>41760</v>
      </c>
      <c r="B66">
        <v>100.5543045210463</v>
      </c>
      <c r="C66">
        <v>100.8354755784062</v>
      </c>
      <c r="E66">
        <f t="shared" si="1"/>
        <v>1.005543045210463</v>
      </c>
      <c r="F66">
        <f t="shared" si="2"/>
        <v>1.008354755784062</v>
      </c>
      <c r="H66">
        <f t="shared" si="3"/>
        <v>50.277152260523152</v>
      </c>
      <c r="I66">
        <f t="shared" si="3"/>
        <v>50.417737789203102</v>
      </c>
      <c r="K66">
        <f t="shared" si="5"/>
        <v>2.7715226052315244E-3</v>
      </c>
      <c r="L66">
        <f t="shared" si="6"/>
        <v>4.177377892031018E-3</v>
      </c>
      <c r="N66" s="6">
        <f t="shared" si="0"/>
        <v>100.69489004972625</v>
      </c>
      <c r="O66">
        <f t="shared" si="7"/>
        <v>6.9489004972625419E-3</v>
      </c>
      <c r="P66" s="6"/>
      <c r="Q66">
        <f t="shared" si="4"/>
        <v>100.69489004972625</v>
      </c>
    </row>
    <row r="67" spans="1:17" x14ac:dyDescent="0.25">
      <c r="A67" s="2">
        <v>41761</v>
      </c>
      <c r="B67">
        <v>100.8661008141348</v>
      </c>
      <c r="C67">
        <v>100.9318766066838</v>
      </c>
      <c r="E67">
        <f t="shared" si="1"/>
        <v>1.0086610081413481</v>
      </c>
      <c r="F67">
        <f t="shared" si="2"/>
        <v>1.0093187660668379</v>
      </c>
      <c r="H67">
        <f t="shared" si="3"/>
        <v>50.433050407067405</v>
      </c>
      <c r="I67">
        <f t="shared" si="3"/>
        <v>50.465938303341893</v>
      </c>
      <c r="K67">
        <f t="shared" si="5"/>
        <v>4.3305040706740523E-3</v>
      </c>
      <c r="L67">
        <f t="shared" si="6"/>
        <v>4.6593830334189339E-3</v>
      </c>
      <c r="N67" s="6">
        <f t="shared" ref="N67:N130" si="8">H67+I67</f>
        <v>100.8989887104093</v>
      </c>
      <c r="O67">
        <f t="shared" si="7"/>
        <v>8.9898871040929862E-3</v>
      </c>
      <c r="P67" s="6"/>
      <c r="Q67">
        <f t="shared" si="4"/>
        <v>100.8989887104093</v>
      </c>
    </row>
    <row r="68" spans="1:17" x14ac:dyDescent="0.25">
      <c r="A68" s="2">
        <v>41762</v>
      </c>
      <c r="B68">
        <v>100.8661008141348</v>
      </c>
      <c r="C68">
        <v>100.9318766066838</v>
      </c>
      <c r="E68">
        <f t="shared" ref="E68:E131" si="9">B68/$B$3</f>
        <v>1.0086610081413481</v>
      </c>
      <c r="F68">
        <f t="shared" ref="F68:F131" si="10">C68/$C$3</f>
        <v>1.0093187660668379</v>
      </c>
      <c r="H68">
        <f t="shared" ref="H68:I131" si="11">E68*50</f>
        <v>50.433050407067405</v>
      </c>
      <c r="I68">
        <f t="shared" si="11"/>
        <v>50.465938303341893</v>
      </c>
      <c r="K68">
        <f t="shared" si="5"/>
        <v>4.3305040706740523E-3</v>
      </c>
      <c r="L68">
        <f t="shared" si="6"/>
        <v>4.6593830334189339E-3</v>
      </c>
      <c r="N68" s="6">
        <f t="shared" si="8"/>
        <v>100.8989887104093</v>
      </c>
      <c r="O68">
        <f t="shared" si="7"/>
        <v>8.9898871040929862E-3</v>
      </c>
      <c r="P68" s="6"/>
      <c r="Q68">
        <f t="shared" ref="Q68:Q131" si="12">$Q$3*(1+O68)</f>
        <v>100.8989887104093</v>
      </c>
    </row>
    <row r="69" spans="1:17" x14ac:dyDescent="0.25">
      <c r="A69" s="2">
        <v>41763</v>
      </c>
      <c r="B69">
        <v>100.8661008141348</v>
      </c>
      <c r="C69">
        <v>100.9318766066838</v>
      </c>
      <c r="E69">
        <f t="shared" si="9"/>
        <v>1.0086610081413481</v>
      </c>
      <c r="F69">
        <f t="shared" si="10"/>
        <v>1.0093187660668379</v>
      </c>
      <c r="H69">
        <f t="shared" si="11"/>
        <v>50.433050407067405</v>
      </c>
      <c r="I69">
        <f t="shared" si="11"/>
        <v>50.465938303341893</v>
      </c>
      <c r="K69">
        <f t="shared" ref="K69:K132" si="13">(H69-$H$3)/100</f>
        <v>4.3305040706740523E-3</v>
      </c>
      <c r="L69">
        <f t="shared" ref="L69:L132" si="14">(I69-$I$3)/100</f>
        <v>4.6593830334189339E-3</v>
      </c>
      <c r="N69" s="6">
        <f t="shared" si="8"/>
        <v>100.8989887104093</v>
      </c>
      <c r="O69">
        <f t="shared" ref="O69:O132" si="15">(N69-100)/100</f>
        <v>8.9898871040929862E-3</v>
      </c>
      <c r="P69" s="6"/>
      <c r="Q69">
        <f t="shared" si="12"/>
        <v>100.8989887104093</v>
      </c>
    </row>
    <row r="70" spans="1:17" x14ac:dyDescent="0.25">
      <c r="A70" s="2">
        <v>41764</v>
      </c>
      <c r="B70">
        <v>100.6755586350251</v>
      </c>
      <c r="C70">
        <v>100.91045415595541</v>
      </c>
      <c r="E70">
        <f t="shared" si="9"/>
        <v>1.0067555863502511</v>
      </c>
      <c r="F70">
        <f t="shared" si="10"/>
        <v>1.0091045415595541</v>
      </c>
      <c r="H70">
        <f t="shared" si="11"/>
        <v>50.337779317512556</v>
      </c>
      <c r="I70">
        <f t="shared" si="11"/>
        <v>50.455227077977703</v>
      </c>
      <c r="K70">
        <f t="shared" si="13"/>
        <v>3.3777931751255608E-3</v>
      </c>
      <c r="L70">
        <f t="shared" si="14"/>
        <v>4.5522707797770326E-3</v>
      </c>
      <c r="N70" s="6">
        <f t="shared" si="8"/>
        <v>100.79300639549027</v>
      </c>
      <c r="O70">
        <f t="shared" si="15"/>
        <v>7.930063954902665E-3</v>
      </c>
      <c r="P70" s="6"/>
      <c r="Q70">
        <f t="shared" si="12"/>
        <v>100.79300639549027</v>
      </c>
    </row>
    <row r="71" spans="1:17" x14ac:dyDescent="0.25">
      <c r="A71" s="2">
        <v>41765</v>
      </c>
      <c r="B71">
        <v>100.1905421791097</v>
      </c>
      <c r="C71">
        <v>100.9640102827764</v>
      </c>
      <c r="E71">
        <f t="shared" si="9"/>
        <v>1.001905421791097</v>
      </c>
      <c r="F71">
        <f t="shared" si="10"/>
        <v>1.009640102827764</v>
      </c>
      <c r="H71">
        <f t="shared" si="11"/>
        <v>50.095271089554849</v>
      </c>
      <c r="I71">
        <f t="shared" si="11"/>
        <v>50.4820051413882</v>
      </c>
      <c r="K71">
        <f t="shared" si="13"/>
        <v>9.5271089554849198E-4</v>
      </c>
      <c r="L71">
        <f t="shared" si="14"/>
        <v>4.8200514138819987E-3</v>
      </c>
      <c r="N71" s="6">
        <f t="shared" si="8"/>
        <v>100.57727623094306</v>
      </c>
      <c r="O71">
        <f t="shared" si="15"/>
        <v>5.7727623094305618E-3</v>
      </c>
      <c r="P71" s="6"/>
      <c r="Q71">
        <f t="shared" si="12"/>
        <v>100.57727623094306</v>
      </c>
    </row>
    <row r="72" spans="1:17" x14ac:dyDescent="0.25">
      <c r="A72" s="2">
        <v>41766</v>
      </c>
      <c r="B72">
        <v>100.01732201628271</v>
      </c>
      <c r="C72">
        <v>100.9747215081405</v>
      </c>
      <c r="E72">
        <f t="shared" si="9"/>
        <v>1.0001732201628271</v>
      </c>
      <c r="F72">
        <f t="shared" si="10"/>
        <v>1.0097472150814051</v>
      </c>
      <c r="H72">
        <f t="shared" si="11"/>
        <v>50.008661008141353</v>
      </c>
      <c r="I72">
        <f t="shared" si="11"/>
        <v>50.487360754070252</v>
      </c>
      <c r="K72">
        <f t="shared" si="13"/>
        <v>8.6610081413525104E-5</v>
      </c>
      <c r="L72">
        <f t="shared" si="14"/>
        <v>4.873607540702523E-3</v>
      </c>
      <c r="N72" s="6">
        <f t="shared" si="8"/>
        <v>100.4960217622116</v>
      </c>
      <c r="O72">
        <f t="shared" si="15"/>
        <v>4.9602176221159762E-3</v>
      </c>
      <c r="P72" s="6"/>
      <c r="Q72">
        <f t="shared" si="12"/>
        <v>100.4960217622116</v>
      </c>
    </row>
    <row r="73" spans="1:17" x14ac:dyDescent="0.25">
      <c r="A73" s="2">
        <v>41767</v>
      </c>
      <c r="B73">
        <v>101.14325307465791</v>
      </c>
      <c r="C73">
        <v>101.0925449871465</v>
      </c>
      <c r="E73">
        <f t="shared" si="9"/>
        <v>1.011432530746579</v>
      </c>
      <c r="F73">
        <f t="shared" si="10"/>
        <v>1.010925449871465</v>
      </c>
      <c r="H73">
        <f t="shared" si="11"/>
        <v>50.571626537328953</v>
      </c>
      <c r="I73">
        <f t="shared" si="11"/>
        <v>50.546272493573255</v>
      </c>
      <c r="K73">
        <f t="shared" si="13"/>
        <v>5.7162653732895311E-3</v>
      </c>
      <c r="L73">
        <f t="shared" si="14"/>
        <v>5.4627249357325526E-3</v>
      </c>
      <c r="N73" s="6">
        <f t="shared" si="8"/>
        <v>101.11789903090221</v>
      </c>
      <c r="O73">
        <f t="shared" si="15"/>
        <v>1.1178990309022084E-2</v>
      </c>
      <c r="P73" s="6"/>
      <c r="Q73">
        <f t="shared" si="12"/>
        <v>101.11789903090221</v>
      </c>
    </row>
    <row r="74" spans="1:17" x14ac:dyDescent="0.25">
      <c r="A74" s="2">
        <v>41768</v>
      </c>
      <c r="B74">
        <v>101.00467694439629</v>
      </c>
      <c r="C74">
        <v>101.0389888603256</v>
      </c>
      <c r="E74">
        <f t="shared" si="9"/>
        <v>1.010046769443963</v>
      </c>
      <c r="F74">
        <f t="shared" si="10"/>
        <v>1.0103898886032561</v>
      </c>
      <c r="H74">
        <f t="shared" si="11"/>
        <v>50.502338472198147</v>
      </c>
      <c r="I74">
        <f t="shared" si="11"/>
        <v>50.519494430162801</v>
      </c>
      <c r="K74">
        <f t="shared" si="13"/>
        <v>5.0233847219814717E-3</v>
      </c>
      <c r="L74">
        <f t="shared" si="14"/>
        <v>5.1949443016280124E-3</v>
      </c>
      <c r="N74" s="6">
        <f t="shared" si="8"/>
        <v>101.02183290236096</v>
      </c>
      <c r="O74">
        <f t="shared" si="15"/>
        <v>1.0218329023609555E-2</v>
      </c>
      <c r="P74" s="6"/>
      <c r="Q74">
        <f t="shared" si="12"/>
        <v>101.02183290236096</v>
      </c>
    </row>
    <row r="75" spans="1:17" x14ac:dyDescent="0.25">
      <c r="A75" s="2">
        <v>41769</v>
      </c>
      <c r="B75">
        <v>101.00467694439629</v>
      </c>
      <c r="C75">
        <v>101.0389888603256</v>
      </c>
      <c r="E75">
        <f t="shared" si="9"/>
        <v>1.010046769443963</v>
      </c>
      <c r="F75">
        <f t="shared" si="10"/>
        <v>1.0103898886032561</v>
      </c>
      <c r="H75">
        <f t="shared" si="11"/>
        <v>50.502338472198147</v>
      </c>
      <c r="I75">
        <f t="shared" si="11"/>
        <v>50.519494430162801</v>
      </c>
      <c r="K75">
        <f t="shared" si="13"/>
        <v>5.0233847219814717E-3</v>
      </c>
      <c r="L75">
        <f t="shared" si="14"/>
        <v>5.1949443016280124E-3</v>
      </c>
      <c r="N75" s="6">
        <f t="shared" si="8"/>
        <v>101.02183290236096</v>
      </c>
      <c r="O75">
        <f t="shared" si="15"/>
        <v>1.0218329023609555E-2</v>
      </c>
      <c r="P75" s="6"/>
      <c r="Q75">
        <f t="shared" si="12"/>
        <v>101.02183290236096</v>
      </c>
    </row>
    <row r="76" spans="1:17" x14ac:dyDescent="0.25">
      <c r="A76" s="2">
        <v>41770</v>
      </c>
      <c r="B76">
        <v>101.00467694439629</v>
      </c>
      <c r="C76">
        <v>101.0389888603256</v>
      </c>
      <c r="E76">
        <f t="shared" si="9"/>
        <v>1.010046769443963</v>
      </c>
      <c r="F76">
        <f t="shared" si="10"/>
        <v>1.0103898886032561</v>
      </c>
      <c r="H76">
        <f t="shared" si="11"/>
        <v>50.502338472198147</v>
      </c>
      <c r="I76">
        <f t="shared" si="11"/>
        <v>50.519494430162801</v>
      </c>
      <c r="K76">
        <f t="shared" si="13"/>
        <v>5.0233847219814717E-3</v>
      </c>
      <c r="L76">
        <f t="shared" si="14"/>
        <v>5.1949443016280124E-3</v>
      </c>
      <c r="N76" s="6">
        <f t="shared" si="8"/>
        <v>101.02183290236096</v>
      </c>
      <c r="O76">
        <f t="shared" si="15"/>
        <v>1.0218329023609555E-2</v>
      </c>
      <c r="P76" s="6"/>
      <c r="Q76">
        <f t="shared" si="12"/>
        <v>101.02183290236096</v>
      </c>
    </row>
    <row r="77" spans="1:17" x14ac:dyDescent="0.25">
      <c r="A77" s="2">
        <v>41771</v>
      </c>
      <c r="B77">
        <v>102.0093538887927</v>
      </c>
      <c r="C77">
        <v>100.9532990574122</v>
      </c>
      <c r="E77">
        <f t="shared" si="9"/>
        <v>1.0200935388879271</v>
      </c>
      <c r="F77">
        <f t="shared" si="10"/>
        <v>1.0095329905741219</v>
      </c>
      <c r="H77">
        <f t="shared" si="11"/>
        <v>51.004676944396351</v>
      </c>
      <c r="I77">
        <f t="shared" si="11"/>
        <v>50.476649528706098</v>
      </c>
      <c r="K77">
        <f t="shared" si="13"/>
        <v>1.0046769443963512E-2</v>
      </c>
      <c r="L77">
        <f t="shared" si="14"/>
        <v>4.7664952870609765E-3</v>
      </c>
      <c r="N77" s="6">
        <f t="shared" si="8"/>
        <v>101.48132647310246</v>
      </c>
      <c r="O77">
        <f t="shared" si="15"/>
        <v>1.481326473102456E-2</v>
      </c>
      <c r="P77" s="6"/>
      <c r="Q77">
        <f t="shared" si="12"/>
        <v>101.48132647310246</v>
      </c>
    </row>
    <row r="78" spans="1:17" x14ac:dyDescent="0.25">
      <c r="A78" s="2">
        <v>41772</v>
      </c>
      <c r="B78">
        <v>102.6675905075351</v>
      </c>
      <c r="C78">
        <v>101.1461011139674</v>
      </c>
      <c r="E78">
        <f t="shared" si="9"/>
        <v>1.0266759050753509</v>
      </c>
      <c r="F78">
        <f t="shared" si="10"/>
        <v>1.011461011139674</v>
      </c>
      <c r="H78">
        <f t="shared" si="11"/>
        <v>51.333795253767548</v>
      </c>
      <c r="I78">
        <f t="shared" si="11"/>
        <v>50.573050556983702</v>
      </c>
      <c r="K78">
        <f t="shared" si="13"/>
        <v>1.3337952537675477E-2</v>
      </c>
      <c r="L78">
        <f t="shared" si="14"/>
        <v>5.7305055698370208E-3</v>
      </c>
      <c r="N78" s="6">
        <f t="shared" si="8"/>
        <v>101.90684581075125</v>
      </c>
      <c r="O78">
        <f t="shared" si="15"/>
        <v>1.9068458107512499E-2</v>
      </c>
      <c r="P78" s="6"/>
      <c r="Q78">
        <f t="shared" si="12"/>
        <v>101.90684581075125</v>
      </c>
    </row>
    <row r="79" spans="1:17" x14ac:dyDescent="0.25">
      <c r="A79" s="2">
        <v>41773</v>
      </c>
      <c r="B79">
        <v>102.5290143772735</v>
      </c>
      <c r="C79">
        <v>101.39245929734361</v>
      </c>
      <c r="E79">
        <f t="shared" si="9"/>
        <v>1.0252901437727351</v>
      </c>
      <c r="F79">
        <f t="shared" si="10"/>
        <v>1.013924592973436</v>
      </c>
      <c r="H79">
        <f t="shared" si="11"/>
        <v>51.264507188636756</v>
      </c>
      <c r="I79">
        <f t="shared" si="11"/>
        <v>50.696229648671796</v>
      </c>
      <c r="K79">
        <f t="shared" si="13"/>
        <v>1.264507188636756E-2</v>
      </c>
      <c r="L79">
        <f t="shared" si="14"/>
        <v>6.9622964867179608E-3</v>
      </c>
      <c r="N79" s="6">
        <f t="shared" si="8"/>
        <v>101.96073683730856</v>
      </c>
      <c r="O79">
        <f t="shared" si="15"/>
        <v>1.960736837308559E-2</v>
      </c>
      <c r="P79" s="6"/>
      <c r="Q79">
        <f t="shared" si="12"/>
        <v>101.96073683730856</v>
      </c>
    </row>
    <row r="80" spans="1:17" x14ac:dyDescent="0.25">
      <c r="A80" s="2">
        <v>41774</v>
      </c>
      <c r="B80">
        <v>101.33379525376751</v>
      </c>
      <c r="C80">
        <v>101.5102827763496</v>
      </c>
      <c r="E80">
        <f t="shared" si="9"/>
        <v>1.0133379525376751</v>
      </c>
      <c r="F80">
        <f t="shared" si="10"/>
        <v>1.0151028277634959</v>
      </c>
      <c r="H80">
        <f t="shared" si="11"/>
        <v>50.666897626883753</v>
      </c>
      <c r="I80">
        <f t="shared" si="11"/>
        <v>50.755141388174799</v>
      </c>
      <c r="K80">
        <f t="shared" si="13"/>
        <v>6.6689762688375252E-3</v>
      </c>
      <c r="L80">
        <f t="shared" si="14"/>
        <v>7.5514138817479905E-3</v>
      </c>
      <c r="N80" s="6">
        <f t="shared" si="8"/>
        <v>101.42203901505854</v>
      </c>
      <c r="O80">
        <f t="shared" si="15"/>
        <v>1.4220390150585445E-2</v>
      </c>
      <c r="P80" s="6"/>
      <c r="Q80">
        <f t="shared" si="12"/>
        <v>101.42203901505854</v>
      </c>
    </row>
    <row r="81" spans="1:17" x14ac:dyDescent="0.25">
      <c r="A81" s="2">
        <v>41775</v>
      </c>
      <c r="B81">
        <v>101.7495236445522</v>
      </c>
      <c r="C81">
        <v>101.4353041988003</v>
      </c>
      <c r="E81">
        <f t="shared" si="9"/>
        <v>1.0174952364455221</v>
      </c>
      <c r="F81">
        <f t="shared" si="10"/>
        <v>1.0143530419880029</v>
      </c>
      <c r="H81">
        <f t="shared" si="11"/>
        <v>50.874761822276106</v>
      </c>
      <c r="I81">
        <f t="shared" si="11"/>
        <v>50.717652099400148</v>
      </c>
      <c r="K81">
        <f t="shared" si="13"/>
        <v>8.7476182227610617E-3</v>
      </c>
      <c r="L81">
        <f t="shared" si="14"/>
        <v>7.1765209940014788E-3</v>
      </c>
      <c r="N81" s="6">
        <f t="shared" si="8"/>
        <v>101.59241392167625</v>
      </c>
      <c r="O81">
        <f t="shared" si="15"/>
        <v>1.5924139216762542E-2</v>
      </c>
      <c r="P81" s="6"/>
      <c r="Q81">
        <f t="shared" si="12"/>
        <v>101.59241392167627</v>
      </c>
    </row>
    <row r="82" spans="1:17" x14ac:dyDescent="0.25">
      <c r="A82" s="2">
        <v>41776</v>
      </c>
      <c r="B82">
        <v>101.7495236445522</v>
      </c>
      <c r="C82">
        <v>101.4353041988003</v>
      </c>
      <c r="E82">
        <f t="shared" si="9"/>
        <v>1.0174952364455221</v>
      </c>
      <c r="F82">
        <f t="shared" si="10"/>
        <v>1.0143530419880029</v>
      </c>
      <c r="H82">
        <f t="shared" si="11"/>
        <v>50.874761822276106</v>
      </c>
      <c r="I82">
        <f t="shared" si="11"/>
        <v>50.717652099400148</v>
      </c>
      <c r="K82">
        <f t="shared" si="13"/>
        <v>8.7476182227610617E-3</v>
      </c>
      <c r="L82">
        <f t="shared" si="14"/>
        <v>7.1765209940014788E-3</v>
      </c>
      <c r="N82" s="6">
        <f t="shared" si="8"/>
        <v>101.59241392167625</v>
      </c>
      <c r="O82">
        <f t="shared" si="15"/>
        <v>1.5924139216762542E-2</v>
      </c>
      <c r="P82" s="6"/>
      <c r="Q82">
        <f t="shared" si="12"/>
        <v>101.59241392167627</v>
      </c>
    </row>
    <row r="83" spans="1:17" x14ac:dyDescent="0.25">
      <c r="A83" s="2">
        <v>41777</v>
      </c>
      <c r="B83">
        <v>101.7495236445522</v>
      </c>
      <c r="C83">
        <v>101.4353041988003</v>
      </c>
      <c r="E83">
        <f t="shared" si="9"/>
        <v>1.0174952364455221</v>
      </c>
      <c r="F83">
        <f t="shared" si="10"/>
        <v>1.0143530419880029</v>
      </c>
      <c r="H83">
        <f t="shared" si="11"/>
        <v>50.874761822276106</v>
      </c>
      <c r="I83">
        <f t="shared" si="11"/>
        <v>50.717652099400148</v>
      </c>
      <c r="K83">
        <f t="shared" si="13"/>
        <v>8.7476182227610617E-3</v>
      </c>
      <c r="L83">
        <f t="shared" si="14"/>
        <v>7.1765209940014788E-3</v>
      </c>
      <c r="N83" s="6">
        <f t="shared" si="8"/>
        <v>101.59241392167625</v>
      </c>
      <c r="O83">
        <f t="shared" si="15"/>
        <v>1.5924139216762542E-2</v>
      </c>
      <c r="P83" s="6"/>
      <c r="Q83">
        <f t="shared" si="12"/>
        <v>101.59241392167627</v>
      </c>
    </row>
    <row r="84" spans="1:17" x14ac:dyDescent="0.25">
      <c r="A84" s="2">
        <v>41778</v>
      </c>
      <c r="B84">
        <v>101.9054217910965</v>
      </c>
      <c r="C84">
        <v>101.3710368466153</v>
      </c>
      <c r="E84">
        <f t="shared" si="9"/>
        <v>1.019054217910965</v>
      </c>
      <c r="F84">
        <f t="shared" si="10"/>
        <v>1.013710368466153</v>
      </c>
      <c r="H84">
        <f t="shared" si="11"/>
        <v>50.95271089554825</v>
      </c>
      <c r="I84">
        <f t="shared" si="11"/>
        <v>50.685518423307649</v>
      </c>
      <c r="K84">
        <f t="shared" si="13"/>
        <v>9.5271089554825033E-3</v>
      </c>
      <c r="L84">
        <f t="shared" si="14"/>
        <v>6.8551842330764855E-3</v>
      </c>
      <c r="N84" s="6">
        <f t="shared" si="8"/>
        <v>101.63822931885591</v>
      </c>
      <c r="O84">
        <f t="shared" si="15"/>
        <v>1.638229318855906E-2</v>
      </c>
      <c r="P84" s="6"/>
      <c r="Q84">
        <f t="shared" si="12"/>
        <v>101.63822931885591</v>
      </c>
    </row>
    <row r="85" spans="1:17" x14ac:dyDescent="0.25">
      <c r="A85" s="2">
        <v>41779</v>
      </c>
      <c r="B85">
        <v>101.818811709683</v>
      </c>
      <c r="C85">
        <v>101.3389031705227</v>
      </c>
      <c r="E85">
        <f t="shared" si="9"/>
        <v>1.0181881170968301</v>
      </c>
      <c r="F85">
        <f t="shared" si="10"/>
        <v>1.013389031705227</v>
      </c>
      <c r="H85">
        <f t="shared" si="11"/>
        <v>50.909405854841502</v>
      </c>
      <c r="I85">
        <f t="shared" si="11"/>
        <v>50.669451585261349</v>
      </c>
      <c r="K85">
        <f t="shared" si="13"/>
        <v>9.0940585484150203E-3</v>
      </c>
      <c r="L85">
        <f t="shared" si="14"/>
        <v>6.6945158526134918E-3</v>
      </c>
      <c r="N85" s="6">
        <f t="shared" si="8"/>
        <v>101.57885744010285</v>
      </c>
      <c r="O85">
        <f t="shared" si="15"/>
        <v>1.5788574401028512E-2</v>
      </c>
      <c r="P85" s="6"/>
      <c r="Q85">
        <f t="shared" si="12"/>
        <v>101.57885744010284</v>
      </c>
    </row>
    <row r="86" spans="1:17" x14ac:dyDescent="0.25">
      <c r="A86" s="2">
        <v>41780</v>
      </c>
      <c r="B86">
        <v>102.32115018188119</v>
      </c>
      <c r="C86">
        <v>101.2853470437018</v>
      </c>
      <c r="E86">
        <f t="shared" si="9"/>
        <v>1.0232115018188119</v>
      </c>
      <c r="F86">
        <f t="shared" si="10"/>
        <v>1.012853470437018</v>
      </c>
      <c r="H86">
        <f t="shared" si="11"/>
        <v>51.160575090940597</v>
      </c>
      <c r="I86">
        <f t="shared" si="11"/>
        <v>50.642673521850902</v>
      </c>
      <c r="K86">
        <f t="shared" si="13"/>
        <v>1.160575090940597E-2</v>
      </c>
      <c r="L86">
        <f t="shared" si="14"/>
        <v>6.4267352185090228E-3</v>
      </c>
      <c r="N86" s="6">
        <f t="shared" si="8"/>
        <v>101.80324861279149</v>
      </c>
      <c r="O86">
        <f t="shared" si="15"/>
        <v>1.8032486127914922E-2</v>
      </c>
      <c r="P86" s="6"/>
      <c r="Q86">
        <f t="shared" si="12"/>
        <v>101.80324861279149</v>
      </c>
    </row>
    <row r="87" spans="1:17" x14ac:dyDescent="0.25">
      <c r="A87" s="2">
        <v>41781</v>
      </c>
      <c r="B87">
        <v>102.99670881690631</v>
      </c>
      <c r="C87">
        <v>101.2639245929734</v>
      </c>
      <c r="E87">
        <f t="shared" si="9"/>
        <v>1.029967088169063</v>
      </c>
      <c r="F87">
        <f t="shared" si="10"/>
        <v>1.012639245929734</v>
      </c>
      <c r="H87">
        <f t="shared" si="11"/>
        <v>51.498354408453153</v>
      </c>
      <c r="I87">
        <f t="shared" si="11"/>
        <v>50.631962296486698</v>
      </c>
      <c r="K87">
        <f t="shared" si="13"/>
        <v>1.4983544084531531E-2</v>
      </c>
      <c r="L87">
        <f t="shared" si="14"/>
        <v>6.3196229648669801E-3</v>
      </c>
      <c r="N87" s="6">
        <f t="shared" si="8"/>
        <v>102.13031670493984</v>
      </c>
      <c r="O87">
        <f t="shared" si="15"/>
        <v>2.1303167049398438E-2</v>
      </c>
      <c r="P87" s="6"/>
      <c r="Q87">
        <f t="shared" si="12"/>
        <v>102.13031670493984</v>
      </c>
    </row>
    <row r="88" spans="1:17" x14ac:dyDescent="0.25">
      <c r="A88" s="2">
        <v>41782</v>
      </c>
      <c r="B88">
        <v>103.3085051099948</v>
      </c>
      <c r="C88">
        <v>101.36032562125111</v>
      </c>
      <c r="E88">
        <f t="shared" si="9"/>
        <v>1.0330850510999481</v>
      </c>
      <c r="F88">
        <f t="shared" si="10"/>
        <v>1.013603256212511</v>
      </c>
      <c r="H88">
        <f t="shared" si="11"/>
        <v>51.654252554997406</v>
      </c>
      <c r="I88">
        <f t="shared" si="11"/>
        <v>50.680162810625554</v>
      </c>
      <c r="K88">
        <f t="shared" si="13"/>
        <v>1.6542525549974058E-2</v>
      </c>
      <c r="L88">
        <f t="shared" si="14"/>
        <v>6.8016281062555353E-3</v>
      </c>
      <c r="N88" s="6">
        <f t="shared" si="8"/>
        <v>102.33441536562296</v>
      </c>
      <c r="O88">
        <f t="shared" si="15"/>
        <v>2.3344153656229594E-2</v>
      </c>
      <c r="P88" s="6"/>
      <c r="Q88">
        <f t="shared" si="12"/>
        <v>102.33441536562296</v>
      </c>
    </row>
    <row r="89" spans="1:17" x14ac:dyDescent="0.25">
      <c r="A89" s="2">
        <v>41783</v>
      </c>
      <c r="B89">
        <v>103.3085051099948</v>
      </c>
      <c r="C89">
        <v>101.36032562125111</v>
      </c>
      <c r="E89">
        <f t="shared" si="9"/>
        <v>1.0330850510999481</v>
      </c>
      <c r="F89">
        <f t="shared" si="10"/>
        <v>1.013603256212511</v>
      </c>
      <c r="H89">
        <f t="shared" si="11"/>
        <v>51.654252554997406</v>
      </c>
      <c r="I89">
        <f t="shared" si="11"/>
        <v>50.680162810625554</v>
      </c>
      <c r="K89">
        <f t="shared" si="13"/>
        <v>1.6542525549974058E-2</v>
      </c>
      <c r="L89">
        <f t="shared" si="14"/>
        <v>6.8016281062555353E-3</v>
      </c>
      <c r="N89" s="6">
        <f t="shared" si="8"/>
        <v>102.33441536562296</v>
      </c>
      <c r="O89">
        <f t="shared" si="15"/>
        <v>2.3344153656229594E-2</v>
      </c>
      <c r="P89" s="6"/>
      <c r="Q89">
        <f t="shared" si="12"/>
        <v>102.33441536562296</v>
      </c>
    </row>
    <row r="90" spans="1:17" x14ac:dyDescent="0.25">
      <c r="A90" s="2">
        <v>41784</v>
      </c>
      <c r="B90">
        <v>103.3085051099948</v>
      </c>
      <c r="C90">
        <v>101.36032562125111</v>
      </c>
      <c r="E90">
        <f t="shared" si="9"/>
        <v>1.0330850510999481</v>
      </c>
      <c r="F90">
        <f t="shared" si="10"/>
        <v>1.013603256212511</v>
      </c>
      <c r="H90">
        <f t="shared" si="11"/>
        <v>51.654252554997406</v>
      </c>
      <c r="I90">
        <f t="shared" si="11"/>
        <v>50.680162810625554</v>
      </c>
      <c r="K90">
        <f t="shared" si="13"/>
        <v>1.6542525549974058E-2</v>
      </c>
      <c r="L90">
        <f t="shared" si="14"/>
        <v>6.8016281062555353E-3</v>
      </c>
      <c r="N90" s="6">
        <f t="shared" si="8"/>
        <v>102.33441536562296</v>
      </c>
      <c r="O90">
        <f t="shared" si="15"/>
        <v>2.3344153656229594E-2</v>
      </c>
      <c r="P90" s="6"/>
      <c r="Q90">
        <f t="shared" si="12"/>
        <v>102.33441536562296</v>
      </c>
    </row>
    <row r="91" spans="1:17" x14ac:dyDescent="0.25">
      <c r="A91" s="2">
        <v>41785</v>
      </c>
      <c r="B91">
        <v>103.82816559847571</v>
      </c>
      <c r="C91">
        <v>101.42459297343621</v>
      </c>
      <c r="E91">
        <f t="shared" si="9"/>
        <v>1.038281655984757</v>
      </c>
      <c r="F91">
        <f t="shared" si="10"/>
        <v>1.014245929734362</v>
      </c>
      <c r="H91">
        <f t="shared" si="11"/>
        <v>51.914082799237846</v>
      </c>
      <c r="I91">
        <f t="shared" si="11"/>
        <v>50.712296486718103</v>
      </c>
      <c r="K91">
        <f t="shared" si="13"/>
        <v>1.9140827992378463E-2</v>
      </c>
      <c r="L91">
        <f t="shared" si="14"/>
        <v>7.1229648671810256E-3</v>
      </c>
      <c r="N91" s="6">
        <f t="shared" si="8"/>
        <v>102.62637928595595</v>
      </c>
      <c r="O91">
        <f t="shared" si="15"/>
        <v>2.6263792859559487E-2</v>
      </c>
      <c r="P91" s="6"/>
      <c r="Q91">
        <f t="shared" si="12"/>
        <v>102.62637928595595</v>
      </c>
    </row>
    <row r="92" spans="1:17" x14ac:dyDescent="0.25">
      <c r="A92" s="2">
        <v>41786</v>
      </c>
      <c r="B92">
        <v>104.01870777758531</v>
      </c>
      <c r="C92">
        <v>101.5102827763496</v>
      </c>
      <c r="E92">
        <f t="shared" si="9"/>
        <v>1.0401870777758531</v>
      </c>
      <c r="F92">
        <f t="shared" si="10"/>
        <v>1.0151028277634959</v>
      </c>
      <c r="H92">
        <f t="shared" si="11"/>
        <v>52.009353888792653</v>
      </c>
      <c r="I92">
        <f t="shared" si="11"/>
        <v>50.755141388174799</v>
      </c>
      <c r="K92">
        <f t="shared" si="13"/>
        <v>2.0093538887926529E-2</v>
      </c>
      <c r="L92">
        <f t="shared" si="14"/>
        <v>7.5514138817479905E-3</v>
      </c>
      <c r="N92" s="6">
        <f t="shared" si="8"/>
        <v>102.76449527696745</v>
      </c>
      <c r="O92">
        <f t="shared" si="15"/>
        <v>2.7644952769674519E-2</v>
      </c>
      <c r="P92" s="6"/>
      <c r="Q92">
        <f t="shared" si="12"/>
        <v>102.76449527696745</v>
      </c>
    </row>
    <row r="93" spans="1:17" x14ac:dyDescent="0.25">
      <c r="A93" s="2">
        <v>41787</v>
      </c>
      <c r="B93">
        <v>104.12263987528149</v>
      </c>
      <c r="C93">
        <v>101.7780634104541</v>
      </c>
      <c r="E93">
        <f t="shared" si="9"/>
        <v>1.041226398752815</v>
      </c>
      <c r="F93">
        <f t="shared" si="10"/>
        <v>1.017780634104541</v>
      </c>
      <c r="H93">
        <f t="shared" si="11"/>
        <v>52.061319937640747</v>
      </c>
      <c r="I93">
        <f t="shared" si="11"/>
        <v>50.889031705227048</v>
      </c>
      <c r="K93">
        <f t="shared" si="13"/>
        <v>2.0613199376407466E-2</v>
      </c>
      <c r="L93">
        <f t="shared" si="14"/>
        <v>8.8903170522704762E-3</v>
      </c>
      <c r="N93" s="6">
        <f t="shared" si="8"/>
        <v>102.95035164286779</v>
      </c>
      <c r="O93">
        <f t="shared" si="15"/>
        <v>2.9503516428677868E-2</v>
      </c>
      <c r="P93" s="6"/>
      <c r="Q93">
        <f t="shared" si="12"/>
        <v>102.95035164286779</v>
      </c>
    </row>
    <row r="94" spans="1:17" x14ac:dyDescent="0.25">
      <c r="A94" s="2">
        <v>41788</v>
      </c>
      <c r="B94">
        <v>104.2958600381084</v>
      </c>
      <c r="C94">
        <v>101.73521850899741</v>
      </c>
      <c r="E94">
        <f t="shared" si="9"/>
        <v>1.042958600381084</v>
      </c>
      <c r="F94">
        <f t="shared" si="10"/>
        <v>1.017352185089974</v>
      </c>
      <c r="H94">
        <f t="shared" si="11"/>
        <v>52.147930019054201</v>
      </c>
      <c r="I94">
        <f t="shared" si="11"/>
        <v>50.867609254498703</v>
      </c>
      <c r="K94">
        <f t="shared" si="13"/>
        <v>2.1479300190542006E-2</v>
      </c>
      <c r="L94">
        <f t="shared" si="14"/>
        <v>8.6760925449870293E-3</v>
      </c>
      <c r="N94" s="6">
        <f t="shared" si="8"/>
        <v>103.0155392735529</v>
      </c>
      <c r="O94">
        <f t="shared" si="15"/>
        <v>3.0155392735529033E-2</v>
      </c>
      <c r="P94" s="6"/>
      <c r="Q94">
        <f t="shared" si="12"/>
        <v>103.01553927355292</v>
      </c>
    </row>
    <row r="95" spans="1:17" x14ac:dyDescent="0.25">
      <c r="A95" s="2">
        <v>41789</v>
      </c>
      <c r="B95">
        <v>104.22657197297769</v>
      </c>
      <c r="C95">
        <v>101.6816623821765</v>
      </c>
      <c r="E95">
        <f t="shared" si="9"/>
        <v>1.0422657197297769</v>
      </c>
      <c r="F95">
        <f t="shared" si="10"/>
        <v>1.0168166238217651</v>
      </c>
      <c r="H95">
        <f t="shared" si="11"/>
        <v>52.113285986488847</v>
      </c>
      <c r="I95">
        <f t="shared" si="11"/>
        <v>50.840831191088256</v>
      </c>
      <c r="K95">
        <f t="shared" si="13"/>
        <v>2.1132859864888474E-2</v>
      </c>
      <c r="L95">
        <f t="shared" si="14"/>
        <v>8.4083119108825603E-3</v>
      </c>
      <c r="N95" s="6">
        <f t="shared" si="8"/>
        <v>102.9541171775771</v>
      </c>
      <c r="O95">
        <f t="shared" si="15"/>
        <v>2.9541171775771032E-2</v>
      </c>
      <c r="P95" s="6"/>
      <c r="Q95">
        <f t="shared" si="12"/>
        <v>102.9541171775771</v>
      </c>
    </row>
    <row r="96" spans="1:17" x14ac:dyDescent="0.25">
      <c r="A96" s="2">
        <v>41790</v>
      </c>
      <c r="B96">
        <v>104.22657197297769</v>
      </c>
      <c r="C96">
        <v>101.6816623821765</v>
      </c>
      <c r="E96">
        <f t="shared" si="9"/>
        <v>1.0422657197297769</v>
      </c>
      <c r="F96">
        <f t="shared" si="10"/>
        <v>1.0168166238217651</v>
      </c>
      <c r="H96">
        <f t="shared" si="11"/>
        <v>52.113285986488847</v>
      </c>
      <c r="I96">
        <f t="shared" si="11"/>
        <v>50.840831191088256</v>
      </c>
      <c r="K96">
        <f t="shared" si="13"/>
        <v>2.1132859864888474E-2</v>
      </c>
      <c r="L96">
        <f t="shared" si="14"/>
        <v>8.4083119108825603E-3</v>
      </c>
      <c r="N96" s="6">
        <f t="shared" si="8"/>
        <v>102.9541171775771</v>
      </c>
      <c r="O96">
        <f t="shared" si="15"/>
        <v>2.9541171775771032E-2</v>
      </c>
      <c r="P96" s="6"/>
      <c r="Q96">
        <f t="shared" si="12"/>
        <v>102.9541171775771</v>
      </c>
    </row>
    <row r="97" spans="1:17" x14ac:dyDescent="0.25">
      <c r="A97" s="2">
        <v>41791</v>
      </c>
      <c r="B97">
        <v>104.22657197297769</v>
      </c>
      <c r="C97">
        <v>101.6816623821765</v>
      </c>
      <c r="E97">
        <f t="shared" si="9"/>
        <v>1.0422657197297769</v>
      </c>
      <c r="F97">
        <f t="shared" si="10"/>
        <v>1.0168166238217651</v>
      </c>
      <c r="H97">
        <f t="shared" si="11"/>
        <v>52.113285986488847</v>
      </c>
      <c r="I97">
        <f t="shared" si="11"/>
        <v>50.840831191088256</v>
      </c>
      <c r="K97">
        <f t="shared" si="13"/>
        <v>2.1132859864888474E-2</v>
      </c>
      <c r="L97">
        <f t="shared" si="14"/>
        <v>8.4083119108825603E-3</v>
      </c>
      <c r="N97" s="6">
        <f t="shared" si="8"/>
        <v>102.9541171775771</v>
      </c>
      <c r="O97">
        <f t="shared" si="15"/>
        <v>2.9541171775771032E-2</v>
      </c>
      <c r="P97" s="6"/>
      <c r="Q97">
        <f t="shared" si="12"/>
        <v>102.9541171775771</v>
      </c>
    </row>
    <row r="98" spans="1:17" x14ac:dyDescent="0.25">
      <c r="A98" s="2">
        <v>41792</v>
      </c>
      <c r="B98">
        <v>104.79819851030661</v>
      </c>
      <c r="C98">
        <v>101.5745501285347</v>
      </c>
      <c r="E98">
        <f t="shared" si="9"/>
        <v>1.0479819851030661</v>
      </c>
      <c r="F98">
        <f t="shared" si="10"/>
        <v>1.0157455012853469</v>
      </c>
      <c r="H98">
        <f t="shared" si="11"/>
        <v>52.399099255153303</v>
      </c>
      <c r="I98">
        <f t="shared" si="11"/>
        <v>50.787275064267348</v>
      </c>
      <c r="K98">
        <f t="shared" si="13"/>
        <v>2.3990992551533027E-2</v>
      </c>
      <c r="L98">
        <f t="shared" si="14"/>
        <v>7.8727506426734799E-3</v>
      </c>
      <c r="N98" s="6">
        <f t="shared" si="8"/>
        <v>103.18637431942065</v>
      </c>
      <c r="O98">
        <f t="shared" si="15"/>
        <v>3.1863743194206505E-2</v>
      </c>
      <c r="P98" s="6"/>
      <c r="Q98">
        <f t="shared" si="12"/>
        <v>103.18637431942066</v>
      </c>
    </row>
    <row r="99" spans="1:17" x14ac:dyDescent="0.25">
      <c r="A99" s="2">
        <v>41793</v>
      </c>
      <c r="B99">
        <v>104.46908020093539</v>
      </c>
      <c r="C99">
        <v>101.3817480719794</v>
      </c>
      <c r="E99">
        <f t="shared" si="9"/>
        <v>1.0446908020093539</v>
      </c>
      <c r="F99">
        <f t="shared" si="10"/>
        <v>1.0138174807197939</v>
      </c>
      <c r="H99">
        <f t="shared" si="11"/>
        <v>52.234540100467697</v>
      </c>
      <c r="I99">
        <f t="shared" si="11"/>
        <v>50.690874035989694</v>
      </c>
      <c r="K99">
        <f t="shared" si="13"/>
        <v>2.2345401004676971E-2</v>
      </c>
      <c r="L99">
        <f t="shared" si="14"/>
        <v>6.9087403598969387E-3</v>
      </c>
      <c r="N99" s="6">
        <f t="shared" si="8"/>
        <v>102.92541413645739</v>
      </c>
      <c r="O99">
        <f t="shared" si="15"/>
        <v>2.925414136457391E-2</v>
      </c>
      <c r="P99" s="6"/>
      <c r="Q99">
        <f t="shared" si="12"/>
        <v>102.92541413645739</v>
      </c>
    </row>
    <row r="100" spans="1:17" x14ac:dyDescent="0.25">
      <c r="A100" s="2">
        <v>41794</v>
      </c>
      <c r="B100">
        <v>104.6769443963277</v>
      </c>
      <c r="C100">
        <v>101.32819194515849</v>
      </c>
      <c r="E100">
        <f t="shared" si="9"/>
        <v>1.0467694439632771</v>
      </c>
      <c r="F100">
        <f t="shared" si="10"/>
        <v>1.013281919451585</v>
      </c>
      <c r="H100">
        <f t="shared" si="11"/>
        <v>52.338472198163856</v>
      </c>
      <c r="I100">
        <f t="shared" si="11"/>
        <v>50.664095972579247</v>
      </c>
      <c r="K100">
        <f t="shared" si="13"/>
        <v>2.3384721981638563E-2</v>
      </c>
      <c r="L100">
        <f t="shared" si="14"/>
        <v>6.6409597257924705E-3</v>
      </c>
      <c r="N100" s="6">
        <f t="shared" si="8"/>
        <v>103.0025681707431</v>
      </c>
      <c r="O100">
        <f t="shared" si="15"/>
        <v>3.0025681707431032E-2</v>
      </c>
      <c r="P100" s="6"/>
      <c r="Q100">
        <f t="shared" si="12"/>
        <v>103.00256817074312</v>
      </c>
    </row>
    <row r="101" spans="1:17" x14ac:dyDescent="0.25">
      <c r="A101" s="2">
        <v>41795</v>
      </c>
      <c r="B101">
        <v>105.09267278711241</v>
      </c>
      <c r="C101">
        <v>101.4460154241645</v>
      </c>
      <c r="E101">
        <f t="shared" si="9"/>
        <v>1.0509267278711241</v>
      </c>
      <c r="F101">
        <f t="shared" si="10"/>
        <v>1.0144601542416449</v>
      </c>
      <c r="H101">
        <f t="shared" si="11"/>
        <v>52.546336393556203</v>
      </c>
      <c r="I101">
        <f t="shared" si="11"/>
        <v>50.72300771208225</v>
      </c>
      <c r="K101">
        <f t="shared" si="13"/>
        <v>2.546336393556203E-2</v>
      </c>
      <c r="L101">
        <f t="shared" si="14"/>
        <v>7.2300771208225001E-3</v>
      </c>
      <c r="N101" s="6">
        <f t="shared" si="8"/>
        <v>103.26934410563845</v>
      </c>
      <c r="O101">
        <f t="shared" si="15"/>
        <v>3.2693441056384526E-2</v>
      </c>
      <c r="P101" s="6"/>
      <c r="Q101">
        <f t="shared" si="12"/>
        <v>103.26934410563847</v>
      </c>
    </row>
    <row r="102" spans="1:17" x14ac:dyDescent="0.25">
      <c r="A102" s="2">
        <v>41796</v>
      </c>
      <c r="B102">
        <v>105.6123332755933</v>
      </c>
      <c r="C102">
        <v>101.6173950299914</v>
      </c>
      <c r="E102">
        <f t="shared" si="9"/>
        <v>1.056123332755933</v>
      </c>
      <c r="F102">
        <f t="shared" si="10"/>
        <v>1.0161739502999141</v>
      </c>
      <c r="H102">
        <f t="shared" si="11"/>
        <v>52.80616663779665</v>
      </c>
      <c r="I102">
        <f t="shared" si="11"/>
        <v>50.808697514995707</v>
      </c>
      <c r="K102">
        <f t="shared" si="13"/>
        <v>2.8061666377966504E-2</v>
      </c>
      <c r="L102">
        <f t="shared" si="14"/>
        <v>8.0869751499570691E-3</v>
      </c>
      <c r="N102" s="6">
        <f t="shared" si="8"/>
        <v>103.61486415279236</v>
      </c>
      <c r="O102">
        <f t="shared" si="15"/>
        <v>3.6148641527923644E-2</v>
      </c>
      <c r="P102" s="6"/>
      <c r="Q102">
        <f t="shared" si="12"/>
        <v>103.61486415279238</v>
      </c>
    </row>
    <row r="103" spans="1:17" x14ac:dyDescent="0.25">
      <c r="A103" s="2">
        <v>41797</v>
      </c>
      <c r="B103">
        <v>105.6123332755933</v>
      </c>
      <c r="C103">
        <v>101.6173950299914</v>
      </c>
      <c r="E103">
        <f t="shared" si="9"/>
        <v>1.056123332755933</v>
      </c>
      <c r="F103">
        <f t="shared" si="10"/>
        <v>1.0161739502999141</v>
      </c>
      <c r="H103">
        <f t="shared" si="11"/>
        <v>52.80616663779665</v>
      </c>
      <c r="I103">
        <f t="shared" si="11"/>
        <v>50.808697514995707</v>
      </c>
      <c r="K103">
        <f t="shared" si="13"/>
        <v>2.8061666377966504E-2</v>
      </c>
      <c r="L103">
        <f t="shared" si="14"/>
        <v>8.0869751499570691E-3</v>
      </c>
      <c r="N103" s="6">
        <f t="shared" si="8"/>
        <v>103.61486415279236</v>
      </c>
      <c r="O103">
        <f t="shared" si="15"/>
        <v>3.6148641527923644E-2</v>
      </c>
      <c r="P103" s="6"/>
      <c r="Q103">
        <f t="shared" si="12"/>
        <v>103.61486415279238</v>
      </c>
    </row>
    <row r="104" spans="1:17" x14ac:dyDescent="0.25">
      <c r="A104" s="2">
        <v>41798</v>
      </c>
      <c r="B104">
        <v>105.6123332755933</v>
      </c>
      <c r="C104">
        <v>101.6173950299914</v>
      </c>
      <c r="E104">
        <f t="shared" si="9"/>
        <v>1.056123332755933</v>
      </c>
      <c r="F104">
        <f t="shared" si="10"/>
        <v>1.0161739502999141</v>
      </c>
      <c r="H104">
        <f t="shared" si="11"/>
        <v>52.80616663779665</v>
      </c>
      <c r="I104">
        <f t="shared" si="11"/>
        <v>50.808697514995707</v>
      </c>
      <c r="K104">
        <f t="shared" si="13"/>
        <v>2.8061666377966504E-2</v>
      </c>
      <c r="L104">
        <f t="shared" si="14"/>
        <v>8.0869751499570691E-3</v>
      </c>
      <c r="N104" s="6">
        <f t="shared" si="8"/>
        <v>103.61486415279236</v>
      </c>
      <c r="O104">
        <f t="shared" si="15"/>
        <v>3.6148641527923644E-2</v>
      </c>
      <c r="P104" s="6"/>
      <c r="Q104">
        <f t="shared" si="12"/>
        <v>103.61486415279238</v>
      </c>
    </row>
    <row r="105" spans="1:17" x14ac:dyDescent="0.25">
      <c r="A105" s="2">
        <v>41799</v>
      </c>
      <c r="B105">
        <v>106.253247878053</v>
      </c>
      <c r="C105">
        <v>101.6173950299914</v>
      </c>
      <c r="E105">
        <f t="shared" si="9"/>
        <v>1.0625324787805299</v>
      </c>
      <c r="F105">
        <f t="shared" si="10"/>
        <v>1.0161739502999141</v>
      </c>
      <c r="H105">
        <f t="shared" si="11"/>
        <v>53.126623939026494</v>
      </c>
      <c r="I105">
        <f t="shared" si="11"/>
        <v>50.808697514995707</v>
      </c>
      <c r="K105">
        <f t="shared" si="13"/>
        <v>3.126623939026494E-2</v>
      </c>
      <c r="L105">
        <f t="shared" si="14"/>
        <v>8.0869751499570691E-3</v>
      </c>
      <c r="N105" s="6">
        <f t="shared" si="8"/>
        <v>103.9353214540222</v>
      </c>
      <c r="O105">
        <f t="shared" si="15"/>
        <v>3.935321454022201E-2</v>
      </c>
      <c r="P105" s="6"/>
      <c r="Q105">
        <f t="shared" si="12"/>
        <v>103.9353214540222</v>
      </c>
    </row>
    <row r="106" spans="1:17" x14ac:dyDescent="0.25">
      <c r="A106" s="2">
        <v>41800</v>
      </c>
      <c r="B106">
        <v>106.3398579594665</v>
      </c>
      <c r="C106">
        <v>101.49957155098539</v>
      </c>
      <c r="E106">
        <f t="shared" si="9"/>
        <v>1.063398579594665</v>
      </c>
      <c r="F106">
        <f t="shared" si="10"/>
        <v>1.0149957155098539</v>
      </c>
      <c r="H106">
        <f t="shared" si="11"/>
        <v>53.16992897973325</v>
      </c>
      <c r="I106">
        <f t="shared" si="11"/>
        <v>50.749785775492697</v>
      </c>
      <c r="K106">
        <f t="shared" si="13"/>
        <v>3.1699289797332497E-2</v>
      </c>
      <c r="L106">
        <f t="shared" si="14"/>
        <v>7.4978577549269683E-3</v>
      </c>
      <c r="N106" s="6">
        <f t="shared" si="8"/>
        <v>103.91971475522595</v>
      </c>
      <c r="O106">
        <f t="shared" si="15"/>
        <v>3.9197147552259538E-2</v>
      </c>
      <c r="P106" s="6"/>
      <c r="Q106">
        <f t="shared" si="12"/>
        <v>103.91971475522594</v>
      </c>
    </row>
    <row r="107" spans="1:17" x14ac:dyDescent="0.25">
      <c r="A107" s="2">
        <v>41801</v>
      </c>
      <c r="B107">
        <v>106.1839598129222</v>
      </c>
      <c r="C107">
        <v>101.5102827763496</v>
      </c>
      <c r="E107">
        <f t="shared" si="9"/>
        <v>1.0618395981292219</v>
      </c>
      <c r="F107">
        <f t="shared" si="10"/>
        <v>1.0151028277634959</v>
      </c>
      <c r="H107">
        <f t="shared" si="11"/>
        <v>53.091979906461098</v>
      </c>
      <c r="I107">
        <f t="shared" si="11"/>
        <v>50.755141388174799</v>
      </c>
      <c r="K107">
        <f t="shared" si="13"/>
        <v>3.0919799064610985E-2</v>
      </c>
      <c r="L107">
        <f t="shared" si="14"/>
        <v>7.5514138817479905E-3</v>
      </c>
      <c r="N107" s="6">
        <f t="shared" si="8"/>
        <v>103.8471212946359</v>
      </c>
      <c r="O107">
        <f t="shared" si="15"/>
        <v>3.8471212946358975E-2</v>
      </c>
      <c r="P107" s="6"/>
      <c r="Q107">
        <f t="shared" si="12"/>
        <v>103.8471212946359</v>
      </c>
    </row>
    <row r="108" spans="1:17" x14ac:dyDescent="0.25">
      <c r="A108" s="2">
        <v>41802</v>
      </c>
      <c r="B108">
        <v>106.02806166637799</v>
      </c>
      <c r="C108">
        <v>101.5959725792631</v>
      </c>
      <c r="E108">
        <f t="shared" si="9"/>
        <v>1.0602806166637799</v>
      </c>
      <c r="F108">
        <f t="shared" si="10"/>
        <v>1.0159597257926309</v>
      </c>
      <c r="H108">
        <f t="shared" si="11"/>
        <v>53.014030833188997</v>
      </c>
      <c r="I108">
        <f t="shared" si="11"/>
        <v>50.797986289631545</v>
      </c>
      <c r="K108">
        <f t="shared" si="13"/>
        <v>3.0140308331889968E-2</v>
      </c>
      <c r="L108">
        <f t="shared" si="14"/>
        <v>7.9798628963154532E-3</v>
      </c>
      <c r="N108" s="6">
        <f t="shared" si="8"/>
        <v>103.81201712282055</v>
      </c>
      <c r="O108">
        <f t="shared" si="15"/>
        <v>3.8120171228205491E-2</v>
      </c>
      <c r="P108" s="6"/>
      <c r="Q108">
        <f t="shared" si="12"/>
        <v>103.81201712282055</v>
      </c>
    </row>
    <row r="109" spans="1:17" x14ac:dyDescent="0.25">
      <c r="A109" s="2">
        <v>41803</v>
      </c>
      <c r="B109">
        <v>105.9587736012472</v>
      </c>
      <c r="C109">
        <v>101.5745501285347</v>
      </c>
      <c r="E109">
        <f t="shared" si="9"/>
        <v>1.0595877360124719</v>
      </c>
      <c r="F109">
        <f t="shared" si="10"/>
        <v>1.0157455012853469</v>
      </c>
      <c r="H109">
        <f t="shared" si="11"/>
        <v>52.979386800623594</v>
      </c>
      <c r="I109">
        <f t="shared" si="11"/>
        <v>50.787275064267348</v>
      </c>
      <c r="K109">
        <f t="shared" si="13"/>
        <v>2.979386800623594E-2</v>
      </c>
      <c r="L109">
        <f t="shared" si="14"/>
        <v>7.8727506426734799E-3</v>
      </c>
      <c r="N109" s="6">
        <f t="shared" si="8"/>
        <v>103.76666186489095</v>
      </c>
      <c r="O109">
        <f t="shared" si="15"/>
        <v>3.7666618648909495E-2</v>
      </c>
      <c r="P109" s="6"/>
      <c r="Q109">
        <f t="shared" si="12"/>
        <v>103.76666186489093</v>
      </c>
    </row>
    <row r="110" spans="1:17" x14ac:dyDescent="0.25">
      <c r="A110" s="2">
        <v>41804</v>
      </c>
      <c r="B110">
        <v>105.9587736012472</v>
      </c>
      <c r="C110">
        <v>101.5745501285347</v>
      </c>
      <c r="E110">
        <f t="shared" si="9"/>
        <v>1.0595877360124719</v>
      </c>
      <c r="F110">
        <f t="shared" si="10"/>
        <v>1.0157455012853469</v>
      </c>
      <c r="H110">
        <f t="shared" si="11"/>
        <v>52.979386800623594</v>
      </c>
      <c r="I110">
        <f t="shared" si="11"/>
        <v>50.787275064267348</v>
      </c>
      <c r="K110">
        <f t="shared" si="13"/>
        <v>2.979386800623594E-2</v>
      </c>
      <c r="L110">
        <f t="shared" si="14"/>
        <v>7.8727506426734799E-3</v>
      </c>
      <c r="N110" s="6">
        <f t="shared" si="8"/>
        <v>103.76666186489095</v>
      </c>
      <c r="O110">
        <f t="shared" si="15"/>
        <v>3.7666618648909495E-2</v>
      </c>
      <c r="P110" s="6"/>
      <c r="Q110">
        <f t="shared" si="12"/>
        <v>103.76666186489093</v>
      </c>
    </row>
    <row r="111" spans="1:17" x14ac:dyDescent="0.25">
      <c r="A111" s="2">
        <v>41805</v>
      </c>
      <c r="B111">
        <v>105.9587736012472</v>
      </c>
      <c r="C111">
        <v>101.5745501285347</v>
      </c>
      <c r="E111">
        <f t="shared" si="9"/>
        <v>1.0595877360124719</v>
      </c>
      <c r="F111">
        <f t="shared" si="10"/>
        <v>1.0157455012853469</v>
      </c>
      <c r="H111">
        <f t="shared" si="11"/>
        <v>52.979386800623594</v>
      </c>
      <c r="I111">
        <f t="shared" si="11"/>
        <v>50.787275064267348</v>
      </c>
      <c r="K111">
        <f t="shared" si="13"/>
        <v>2.979386800623594E-2</v>
      </c>
      <c r="L111">
        <f t="shared" si="14"/>
        <v>7.8727506426734799E-3</v>
      </c>
      <c r="N111" s="6">
        <f t="shared" si="8"/>
        <v>103.76666186489095</v>
      </c>
      <c r="O111">
        <f t="shared" si="15"/>
        <v>3.7666618648909495E-2</v>
      </c>
      <c r="P111" s="6"/>
      <c r="Q111">
        <f t="shared" si="12"/>
        <v>103.76666186489093</v>
      </c>
    </row>
    <row r="112" spans="1:17" x14ac:dyDescent="0.25">
      <c r="A112" s="2">
        <v>41806</v>
      </c>
      <c r="B112">
        <v>105.456435129049</v>
      </c>
      <c r="C112">
        <v>101.63881748071979</v>
      </c>
      <c r="E112">
        <f t="shared" si="9"/>
        <v>1.0545643512904901</v>
      </c>
      <c r="F112">
        <f t="shared" si="10"/>
        <v>1.0163881748071979</v>
      </c>
      <c r="H112">
        <f t="shared" si="11"/>
        <v>52.728217564524506</v>
      </c>
      <c r="I112">
        <f t="shared" si="11"/>
        <v>50.819408740359897</v>
      </c>
      <c r="K112">
        <f t="shared" si="13"/>
        <v>2.7282175645245061E-2</v>
      </c>
      <c r="L112">
        <f t="shared" si="14"/>
        <v>8.1940874035989712E-3</v>
      </c>
      <c r="N112" s="6">
        <f t="shared" si="8"/>
        <v>103.5476263048844</v>
      </c>
      <c r="O112">
        <f t="shared" si="15"/>
        <v>3.5476263048844034E-2</v>
      </c>
      <c r="P112" s="6"/>
      <c r="Q112">
        <f t="shared" si="12"/>
        <v>103.5476263048844</v>
      </c>
    </row>
    <row r="113" spans="1:17" x14ac:dyDescent="0.25">
      <c r="A113" s="2">
        <v>41807</v>
      </c>
      <c r="B113">
        <v>105.9587736012472</v>
      </c>
      <c r="C113">
        <v>101.46743787489289</v>
      </c>
      <c r="E113">
        <f t="shared" si="9"/>
        <v>1.0595877360124719</v>
      </c>
      <c r="F113">
        <f t="shared" si="10"/>
        <v>1.014674378748929</v>
      </c>
      <c r="H113">
        <f t="shared" si="11"/>
        <v>52.979386800623594</v>
      </c>
      <c r="I113">
        <f t="shared" si="11"/>
        <v>50.733718937446447</v>
      </c>
      <c r="K113">
        <f t="shared" si="13"/>
        <v>2.979386800623594E-2</v>
      </c>
      <c r="L113">
        <f t="shared" si="14"/>
        <v>7.3371893744644725E-3</v>
      </c>
      <c r="N113" s="6">
        <f t="shared" si="8"/>
        <v>103.71310573807004</v>
      </c>
      <c r="O113">
        <f t="shared" si="15"/>
        <v>3.7131057380700411E-2</v>
      </c>
      <c r="P113" s="6"/>
      <c r="Q113">
        <f t="shared" si="12"/>
        <v>103.71310573807004</v>
      </c>
    </row>
    <row r="114" spans="1:17" x14ac:dyDescent="0.25">
      <c r="A114" s="2">
        <v>41808</v>
      </c>
      <c r="B114">
        <v>105.92412956868181</v>
      </c>
      <c r="C114">
        <v>101.60668380462729</v>
      </c>
      <c r="E114">
        <f t="shared" si="9"/>
        <v>1.059241295686818</v>
      </c>
      <c r="F114">
        <f t="shared" si="10"/>
        <v>1.016066838046273</v>
      </c>
      <c r="H114">
        <f t="shared" si="11"/>
        <v>52.962064784340903</v>
      </c>
      <c r="I114">
        <f t="shared" si="11"/>
        <v>50.803341902313647</v>
      </c>
      <c r="K114">
        <f t="shared" si="13"/>
        <v>2.962064784340903E-2</v>
      </c>
      <c r="L114">
        <f t="shared" si="14"/>
        <v>8.0334190231364736E-3</v>
      </c>
      <c r="N114" s="6">
        <f t="shared" si="8"/>
        <v>103.76540668665456</v>
      </c>
      <c r="O114">
        <f t="shared" si="15"/>
        <v>3.7654066866545578E-2</v>
      </c>
      <c r="P114" s="6"/>
      <c r="Q114">
        <f t="shared" si="12"/>
        <v>103.76540668665454</v>
      </c>
    </row>
    <row r="115" spans="1:17" x14ac:dyDescent="0.25">
      <c r="A115" s="2">
        <v>41809</v>
      </c>
      <c r="B115">
        <v>106.4784340897281</v>
      </c>
      <c r="C115">
        <v>101.63881748071979</v>
      </c>
      <c r="E115">
        <f t="shared" si="9"/>
        <v>1.064784340897281</v>
      </c>
      <c r="F115">
        <f t="shared" si="10"/>
        <v>1.0163881748071979</v>
      </c>
      <c r="H115">
        <f t="shared" si="11"/>
        <v>53.239217044864048</v>
      </c>
      <c r="I115">
        <f t="shared" si="11"/>
        <v>50.819408740359897</v>
      </c>
      <c r="K115">
        <f t="shared" si="13"/>
        <v>3.2392170448640484E-2</v>
      </c>
      <c r="L115">
        <f t="shared" si="14"/>
        <v>8.1940874035989712E-3</v>
      </c>
      <c r="N115" s="6">
        <f t="shared" si="8"/>
        <v>104.05862578522394</v>
      </c>
      <c r="O115">
        <f t="shared" si="15"/>
        <v>4.0586257852239384E-2</v>
      </c>
      <c r="P115" s="6"/>
      <c r="Q115">
        <f t="shared" si="12"/>
        <v>104.05862578522394</v>
      </c>
    </row>
    <row r="116" spans="1:17" x14ac:dyDescent="0.25">
      <c r="A116" s="2">
        <v>41810</v>
      </c>
      <c r="B116">
        <v>106.9634505456435</v>
      </c>
      <c r="C116">
        <v>101.6281062553556</v>
      </c>
      <c r="E116">
        <f t="shared" si="9"/>
        <v>1.0696345054564349</v>
      </c>
      <c r="F116">
        <f t="shared" si="10"/>
        <v>1.0162810625535561</v>
      </c>
      <c r="H116">
        <f t="shared" si="11"/>
        <v>53.481725272821748</v>
      </c>
      <c r="I116">
        <f t="shared" si="11"/>
        <v>50.814053127677802</v>
      </c>
      <c r="K116">
        <f t="shared" si="13"/>
        <v>3.4817252728217479E-2</v>
      </c>
      <c r="L116">
        <f t="shared" si="14"/>
        <v>8.1405312767780201E-3</v>
      </c>
      <c r="N116" s="6">
        <f t="shared" si="8"/>
        <v>104.29577840049956</v>
      </c>
      <c r="O116">
        <f t="shared" si="15"/>
        <v>4.2957784004995572E-2</v>
      </c>
      <c r="P116" s="6"/>
      <c r="Q116">
        <f t="shared" si="12"/>
        <v>104.29577840049956</v>
      </c>
    </row>
    <row r="117" spans="1:17" x14ac:dyDescent="0.25">
      <c r="A117" s="2">
        <v>41811</v>
      </c>
      <c r="B117">
        <v>106.9634505456435</v>
      </c>
      <c r="C117">
        <v>101.6281062553556</v>
      </c>
      <c r="E117">
        <f t="shared" si="9"/>
        <v>1.0696345054564349</v>
      </c>
      <c r="F117">
        <f t="shared" si="10"/>
        <v>1.0162810625535561</v>
      </c>
      <c r="H117">
        <f t="shared" si="11"/>
        <v>53.481725272821748</v>
      </c>
      <c r="I117">
        <f t="shared" si="11"/>
        <v>50.814053127677802</v>
      </c>
      <c r="K117">
        <f t="shared" si="13"/>
        <v>3.4817252728217479E-2</v>
      </c>
      <c r="L117">
        <f t="shared" si="14"/>
        <v>8.1405312767780201E-3</v>
      </c>
      <c r="N117" s="6">
        <f t="shared" si="8"/>
        <v>104.29577840049956</v>
      </c>
      <c r="O117">
        <f t="shared" si="15"/>
        <v>4.2957784004995572E-2</v>
      </c>
      <c r="P117" s="6"/>
      <c r="Q117">
        <f t="shared" si="12"/>
        <v>104.29577840049956</v>
      </c>
    </row>
    <row r="118" spans="1:17" x14ac:dyDescent="0.25">
      <c r="A118" s="2">
        <v>41812</v>
      </c>
      <c r="B118">
        <v>106.9634505456435</v>
      </c>
      <c r="C118">
        <v>101.6281062553556</v>
      </c>
      <c r="E118">
        <f t="shared" si="9"/>
        <v>1.0696345054564349</v>
      </c>
      <c r="F118">
        <f t="shared" si="10"/>
        <v>1.0162810625535561</v>
      </c>
      <c r="H118">
        <f t="shared" si="11"/>
        <v>53.481725272821748</v>
      </c>
      <c r="I118">
        <f t="shared" si="11"/>
        <v>50.814053127677802</v>
      </c>
      <c r="K118">
        <f t="shared" si="13"/>
        <v>3.4817252728217479E-2</v>
      </c>
      <c r="L118">
        <f t="shared" si="14"/>
        <v>8.1405312767780201E-3</v>
      </c>
      <c r="N118" s="6">
        <f t="shared" si="8"/>
        <v>104.29577840049956</v>
      </c>
      <c r="O118">
        <f t="shared" si="15"/>
        <v>4.2957784004995572E-2</v>
      </c>
      <c r="P118" s="6"/>
      <c r="Q118">
        <f t="shared" si="12"/>
        <v>104.29577840049956</v>
      </c>
    </row>
    <row r="119" spans="1:17" x14ac:dyDescent="0.25">
      <c r="A119" s="2">
        <v>41813</v>
      </c>
      <c r="B119">
        <v>106.5823661874242</v>
      </c>
      <c r="C119">
        <v>101.67095115681239</v>
      </c>
      <c r="E119">
        <f t="shared" si="9"/>
        <v>1.065823661874242</v>
      </c>
      <c r="F119">
        <f t="shared" si="10"/>
        <v>1.0167095115681239</v>
      </c>
      <c r="H119">
        <f t="shared" si="11"/>
        <v>53.2911830937121</v>
      </c>
      <c r="I119">
        <f t="shared" si="11"/>
        <v>50.835475578406196</v>
      </c>
      <c r="K119">
        <f t="shared" si="13"/>
        <v>3.2911830937120995E-2</v>
      </c>
      <c r="L119">
        <f t="shared" si="14"/>
        <v>8.3547557840619648E-3</v>
      </c>
      <c r="N119" s="6">
        <f t="shared" si="8"/>
        <v>104.1266586721183</v>
      </c>
      <c r="O119">
        <f t="shared" si="15"/>
        <v>4.1266586721182962E-2</v>
      </c>
      <c r="P119" s="6"/>
      <c r="Q119">
        <f t="shared" si="12"/>
        <v>104.1266586721183</v>
      </c>
    </row>
    <row r="120" spans="1:17" x14ac:dyDescent="0.25">
      <c r="A120" s="2">
        <v>41814</v>
      </c>
      <c r="B120">
        <v>106.87684046423</v>
      </c>
      <c r="C120">
        <v>101.7887746358183</v>
      </c>
      <c r="E120">
        <f t="shared" si="9"/>
        <v>1.0687684046423001</v>
      </c>
      <c r="F120">
        <f t="shared" si="10"/>
        <v>1.017887746358183</v>
      </c>
      <c r="H120">
        <f t="shared" si="11"/>
        <v>53.438420232115</v>
      </c>
      <c r="I120">
        <f t="shared" si="11"/>
        <v>50.89438731790915</v>
      </c>
      <c r="K120">
        <f t="shared" si="13"/>
        <v>3.4384202321149998E-2</v>
      </c>
      <c r="L120">
        <f t="shared" si="14"/>
        <v>8.9438731790914966E-3</v>
      </c>
      <c r="N120" s="6">
        <f t="shared" si="8"/>
        <v>104.33280755002414</v>
      </c>
      <c r="O120">
        <f t="shared" si="15"/>
        <v>4.3328075500241425E-2</v>
      </c>
      <c r="P120" s="6"/>
      <c r="Q120">
        <f t="shared" si="12"/>
        <v>104.33280755002414</v>
      </c>
    </row>
    <row r="121" spans="1:17" x14ac:dyDescent="0.25">
      <c r="A121" s="2">
        <v>41815</v>
      </c>
      <c r="B121">
        <v>105.8201974709856</v>
      </c>
      <c r="C121">
        <v>101.94944301628109</v>
      </c>
      <c r="E121">
        <f t="shared" si="9"/>
        <v>1.0582019747098561</v>
      </c>
      <c r="F121">
        <f t="shared" si="10"/>
        <v>1.019494430162811</v>
      </c>
      <c r="H121">
        <f t="shared" si="11"/>
        <v>52.910098735492802</v>
      </c>
      <c r="I121">
        <f t="shared" si="11"/>
        <v>50.974721508140554</v>
      </c>
      <c r="K121">
        <f t="shared" si="13"/>
        <v>2.9100987354928023E-2</v>
      </c>
      <c r="L121">
        <f t="shared" si="14"/>
        <v>9.7472150814055421E-3</v>
      </c>
      <c r="N121" s="6">
        <f t="shared" si="8"/>
        <v>103.88482024363336</v>
      </c>
      <c r="O121">
        <f t="shared" si="15"/>
        <v>3.8848202436333565E-2</v>
      </c>
      <c r="P121" s="6"/>
      <c r="Q121">
        <f t="shared" si="12"/>
        <v>103.88482024363334</v>
      </c>
    </row>
    <row r="122" spans="1:17" x14ac:dyDescent="0.25">
      <c r="A122" s="2">
        <v>41816</v>
      </c>
      <c r="B122">
        <v>105.9414515849645</v>
      </c>
      <c r="C122">
        <v>102.0672664952871</v>
      </c>
      <c r="E122">
        <f t="shared" si="9"/>
        <v>1.0594145158496451</v>
      </c>
      <c r="F122">
        <f t="shared" si="10"/>
        <v>1.020672664952871</v>
      </c>
      <c r="H122">
        <f t="shared" si="11"/>
        <v>52.970725792482256</v>
      </c>
      <c r="I122">
        <f t="shared" si="11"/>
        <v>51.03363324764355</v>
      </c>
      <c r="K122">
        <f t="shared" si="13"/>
        <v>2.9707257924822556E-2</v>
      </c>
      <c r="L122">
        <f t="shared" si="14"/>
        <v>1.0336332476435501E-2</v>
      </c>
      <c r="N122" s="6">
        <f t="shared" si="8"/>
        <v>104.00435904012581</v>
      </c>
      <c r="O122">
        <f t="shared" si="15"/>
        <v>4.0043590401258058E-2</v>
      </c>
      <c r="P122" s="6"/>
      <c r="Q122">
        <f t="shared" si="12"/>
        <v>104.00435904012582</v>
      </c>
    </row>
    <row r="123" spans="1:17" x14ac:dyDescent="0.25">
      <c r="A123" s="2">
        <v>41817</v>
      </c>
      <c r="B123">
        <v>105.92412956868181</v>
      </c>
      <c r="C123">
        <v>102.04584404455871</v>
      </c>
      <c r="E123">
        <f t="shared" si="9"/>
        <v>1.059241295686818</v>
      </c>
      <c r="F123">
        <f t="shared" si="10"/>
        <v>1.020458440445587</v>
      </c>
      <c r="H123">
        <f t="shared" si="11"/>
        <v>52.962064784340903</v>
      </c>
      <c r="I123">
        <f t="shared" si="11"/>
        <v>51.022922022279346</v>
      </c>
      <c r="K123">
        <f t="shared" si="13"/>
        <v>2.962064784340903E-2</v>
      </c>
      <c r="L123">
        <f t="shared" si="14"/>
        <v>1.0229220222793458E-2</v>
      </c>
      <c r="N123" s="6">
        <f t="shared" si="8"/>
        <v>103.98498680662024</v>
      </c>
      <c r="O123">
        <f t="shared" si="15"/>
        <v>3.9849868066202415E-2</v>
      </c>
      <c r="P123" s="6"/>
      <c r="Q123">
        <f t="shared" si="12"/>
        <v>103.98498680662026</v>
      </c>
    </row>
    <row r="124" spans="1:17" x14ac:dyDescent="0.25">
      <c r="A124" s="2">
        <v>41818</v>
      </c>
      <c r="B124">
        <v>105.92412956868181</v>
      </c>
      <c r="C124">
        <v>102.04584404455871</v>
      </c>
      <c r="E124">
        <f t="shared" si="9"/>
        <v>1.059241295686818</v>
      </c>
      <c r="F124">
        <f t="shared" si="10"/>
        <v>1.020458440445587</v>
      </c>
      <c r="H124">
        <f t="shared" si="11"/>
        <v>52.962064784340903</v>
      </c>
      <c r="I124">
        <f t="shared" si="11"/>
        <v>51.022922022279346</v>
      </c>
      <c r="K124">
        <f t="shared" si="13"/>
        <v>2.962064784340903E-2</v>
      </c>
      <c r="L124">
        <f t="shared" si="14"/>
        <v>1.0229220222793458E-2</v>
      </c>
      <c r="N124" s="6">
        <f t="shared" si="8"/>
        <v>103.98498680662024</v>
      </c>
      <c r="O124">
        <f t="shared" si="15"/>
        <v>3.9849868066202415E-2</v>
      </c>
      <c r="P124" s="6"/>
      <c r="Q124">
        <f t="shared" si="12"/>
        <v>103.98498680662026</v>
      </c>
    </row>
    <row r="125" spans="1:17" x14ac:dyDescent="0.25">
      <c r="A125" s="2">
        <v>41819</v>
      </c>
      <c r="B125">
        <v>105.92412956868181</v>
      </c>
      <c r="C125">
        <v>102.04584404455871</v>
      </c>
      <c r="E125">
        <f t="shared" si="9"/>
        <v>1.059241295686818</v>
      </c>
      <c r="F125">
        <f t="shared" si="10"/>
        <v>1.020458440445587</v>
      </c>
      <c r="H125">
        <f t="shared" si="11"/>
        <v>52.962064784340903</v>
      </c>
      <c r="I125">
        <f t="shared" si="11"/>
        <v>51.022922022279346</v>
      </c>
      <c r="K125">
        <f t="shared" si="13"/>
        <v>2.962064784340903E-2</v>
      </c>
      <c r="L125">
        <f t="shared" si="14"/>
        <v>1.0229220222793458E-2</v>
      </c>
      <c r="N125" s="6">
        <f t="shared" si="8"/>
        <v>103.98498680662024</v>
      </c>
      <c r="O125">
        <f t="shared" si="15"/>
        <v>3.9849868066202415E-2</v>
      </c>
      <c r="P125" s="6"/>
      <c r="Q125">
        <f t="shared" si="12"/>
        <v>103.98498680662026</v>
      </c>
    </row>
    <row r="126" spans="1:17" x14ac:dyDescent="0.25">
      <c r="A126" s="2">
        <v>41820</v>
      </c>
      <c r="B126">
        <v>105.854841503551</v>
      </c>
      <c r="C126">
        <v>102.07797772065121</v>
      </c>
      <c r="E126">
        <f t="shared" si="9"/>
        <v>1.05854841503551</v>
      </c>
      <c r="F126">
        <f t="shared" si="10"/>
        <v>1.0207797772065121</v>
      </c>
      <c r="H126">
        <f t="shared" si="11"/>
        <v>52.9274207517755</v>
      </c>
      <c r="I126">
        <f t="shared" si="11"/>
        <v>51.03898886032561</v>
      </c>
      <c r="K126">
        <f t="shared" si="13"/>
        <v>2.9274207517755002E-2</v>
      </c>
      <c r="L126">
        <f t="shared" si="14"/>
        <v>1.0389888603256096E-2</v>
      </c>
      <c r="N126" s="6">
        <f t="shared" si="8"/>
        <v>103.9664096121011</v>
      </c>
      <c r="O126">
        <f t="shared" si="15"/>
        <v>3.966409612101103E-2</v>
      </c>
      <c r="P126" s="6"/>
      <c r="Q126">
        <f t="shared" si="12"/>
        <v>103.9664096121011</v>
      </c>
    </row>
    <row r="127" spans="1:17" x14ac:dyDescent="0.25">
      <c r="A127" s="2">
        <v>41821</v>
      </c>
      <c r="B127">
        <v>106.6343322362723</v>
      </c>
      <c r="C127">
        <v>102.01371036846611</v>
      </c>
      <c r="E127">
        <f t="shared" si="9"/>
        <v>1.066343322362723</v>
      </c>
      <c r="F127">
        <f t="shared" si="10"/>
        <v>1.0201371036846612</v>
      </c>
      <c r="H127">
        <f t="shared" si="11"/>
        <v>53.31716611813615</v>
      </c>
      <c r="I127">
        <f t="shared" si="11"/>
        <v>51.006855184233061</v>
      </c>
      <c r="K127">
        <f t="shared" si="13"/>
        <v>3.31716611813615E-2</v>
      </c>
      <c r="L127">
        <f t="shared" si="14"/>
        <v>1.0068551842330607E-2</v>
      </c>
      <c r="N127" s="6">
        <f t="shared" si="8"/>
        <v>104.3240213023692</v>
      </c>
      <c r="O127">
        <f t="shared" si="15"/>
        <v>4.3240213023692034E-2</v>
      </c>
      <c r="P127" s="6"/>
      <c r="Q127">
        <f t="shared" si="12"/>
        <v>104.3240213023692</v>
      </c>
    </row>
    <row r="128" spans="1:17" x14ac:dyDescent="0.25">
      <c r="A128" s="2">
        <v>41822</v>
      </c>
      <c r="B128">
        <v>106.9634505456435</v>
      </c>
      <c r="C128">
        <v>101.81019708654669</v>
      </c>
      <c r="E128">
        <f t="shared" si="9"/>
        <v>1.0696345054564349</v>
      </c>
      <c r="F128">
        <f t="shared" si="10"/>
        <v>1.0181019708654668</v>
      </c>
      <c r="H128">
        <f t="shared" si="11"/>
        <v>53.481725272821748</v>
      </c>
      <c r="I128">
        <f t="shared" si="11"/>
        <v>50.90509854327334</v>
      </c>
      <c r="K128">
        <f t="shared" si="13"/>
        <v>3.4817252728217479E-2</v>
      </c>
      <c r="L128">
        <f t="shared" si="14"/>
        <v>9.0509854327333987E-3</v>
      </c>
      <c r="N128" s="6">
        <f t="shared" si="8"/>
        <v>104.38682381609509</v>
      </c>
      <c r="O128">
        <f t="shared" si="15"/>
        <v>4.3868238160950881E-2</v>
      </c>
      <c r="P128" s="6"/>
      <c r="Q128">
        <f t="shared" si="12"/>
        <v>104.3868238160951</v>
      </c>
    </row>
    <row r="129" spans="1:17" x14ac:dyDescent="0.25">
      <c r="A129" s="2">
        <v>41823</v>
      </c>
      <c r="B129">
        <v>107.7429412783648</v>
      </c>
      <c r="C129">
        <v>101.7780634104541</v>
      </c>
      <c r="E129">
        <f t="shared" si="9"/>
        <v>1.0774294127836479</v>
      </c>
      <c r="F129">
        <f t="shared" si="10"/>
        <v>1.017780634104541</v>
      </c>
      <c r="H129">
        <f t="shared" si="11"/>
        <v>53.871470639182398</v>
      </c>
      <c r="I129">
        <f t="shared" si="11"/>
        <v>50.889031705227048</v>
      </c>
      <c r="K129">
        <f t="shared" si="13"/>
        <v>3.8714706391823978E-2</v>
      </c>
      <c r="L129">
        <f t="shared" si="14"/>
        <v>8.8903170522704762E-3</v>
      </c>
      <c r="N129" s="6">
        <f t="shared" si="8"/>
        <v>104.76050234440945</v>
      </c>
      <c r="O129">
        <f t="shared" si="15"/>
        <v>4.7605023444094459E-2</v>
      </c>
      <c r="P129" s="6"/>
      <c r="Q129">
        <f t="shared" si="12"/>
        <v>104.76050234440946</v>
      </c>
    </row>
    <row r="130" spans="1:17" x14ac:dyDescent="0.25">
      <c r="A130" s="2">
        <v>41824</v>
      </c>
      <c r="B130">
        <v>107.77758531093021</v>
      </c>
      <c r="C130">
        <v>101.81019708654669</v>
      </c>
      <c r="E130">
        <f t="shared" si="9"/>
        <v>1.077775853109302</v>
      </c>
      <c r="F130">
        <f t="shared" si="10"/>
        <v>1.0181019708654668</v>
      </c>
      <c r="H130">
        <f t="shared" si="11"/>
        <v>53.888792655465103</v>
      </c>
      <c r="I130">
        <f t="shared" si="11"/>
        <v>50.90509854327334</v>
      </c>
      <c r="K130">
        <f t="shared" si="13"/>
        <v>3.888792655465103E-2</v>
      </c>
      <c r="L130">
        <f t="shared" si="14"/>
        <v>9.0509854327333987E-3</v>
      </c>
      <c r="N130" s="6">
        <f t="shared" si="8"/>
        <v>104.79389119873844</v>
      </c>
      <c r="O130">
        <f t="shared" si="15"/>
        <v>4.7938911987384356E-2</v>
      </c>
      <c r="P130" s="6"/>
      <c r="Q130">
        <f t="shared" si="12"/>
        <v>104.79389119873844</v>
      </c>
    </row>
    <row r="131" spans="1:17" x14ac:dyDescent="0.25">
      <c r="A131" s="2">
        <v>41825</v>
      </c>
      <c r="B131">
        <v>107.77758531093021</v>
      </c>
      <c r="C131">
        <v>101.81019708654669</v>
      </c>
      <c r="E131">
        <f t="shared" si="9"/>
        <v>1.077775853109302</v>
      </c>
      <c r="F131">
        <f t="shared" si="10"/>
        <v>1.0181019708654668</v>
      </c>
      <c r="H131">
        <f t="shared" si="11"/>
        <v>53.888792655465103</v>
      </c>
      <c r="I131">
        <f t="shared" si="11"/>
        <v>50.90509854327334</v>
      </c>
      <c r="K131">
        <f t="shared" si="13"/>
        <v>3.888792655465103E-2</v>
      </c>
      <c r="L131">
        <f t="shared" si="14"/>
        <v>9.0509854327333987E-3</v>
      </c>
      <c r="N131" s="6">
        <f t="shared" ref="N131:N194" si="16">H131+I131</f>
        <v>104.79389119873844</v>
      </c>
      <c r="O131">
        <f t="shared" si="15"/>
        <v>4.7938911987384356E-2</v>
      </c>
      <c r="P131" s="6"/>
      <c r="Q131">
        <f t="shared" si="12"/>
        <v>104.79389119873844</v>
      </c>
    </row>
    <row r="132" spans="1:17" x14ac:dyDescent="0.25">
      <c r="A132" s="2">
        <v>41826</v>
      </c>
      <c r="B132">
        <v>107.77758531093021</v>
      </c>
      <c r="C132">
        <v>101.81019708654669</v>
      </c>
      <c r="E132">
        <f t="shared" ref="E132:E195" si="17">B132/$B$3</f>
        <v>1.077775853109302</v>
      </c>
      <c r="F132">
        <f t="shared" ref="F132:F195" si="18">C132/$C$3</f>
        <v>1.0181019708654668</v>
      </c>
      <c r="H132">
        <f t="shared" ref="H132:I195" si="19">E132*50</f>
        <v>53.888792655465103</v>
      </c>
      <c r="I132">
        <f t="shared" si="19"/>
        <v>50.90509854327334</v>
      </c>
      <c r="K132">
        <f t="shared" si="13"/>
        <v>3.888792655465103E-2</v>
      </c>
      <c r="L132">
        <f t="shared" si="14"/>
        <v>9.0509854327333987E-3</v>
      </c>
      <c r="N132" s="6">
        <f t="shared" si="16"/>
        <v>104.79389119873844</v>
      </c>
      <c r="O132">
        <f t="shared" si="15"/>
        <v>4.7938911987384356E-2</v>
      </c>
      <c r="P132" s="6"/>
      <c r="Q132">
        <f t="shared" ref="Q132:Q195" si="20">$Q$3*(1+O132)</f>
        <v>104.79389119873844</v>
      </c>
    </row>
    <row r="133" spans="1:17" x14ac:dyDescent="0.25">
      <c r="A133" s="2">
        <v>41827</v>
      </c>
      <c r="B133">
        <v>107.1366707084705</v>
      </c>
      <c r="C133">
        <v>101.885175664096</v>
      </c>
      <c r="E133">
        <f t="shared" si="17"/>
        <v>1.071366707084705</v>
      </c>
      <c r="F133">
        <f t="shared" si="18"/>
        <v>1.0188517566409601</v>
      </c>
      <c r="H133">
        <f t="shared" si="19"/>
        <v>53.568335354235252</v>
      </c>
      <c r="I133">
        <f t="shared" si="19"/>
        <v>50.942587832048005</v>
      </c>
      <c r="K133">
        <f t="shared" ref="K133:K196" si="21">(H133-$H$3)/100</f>
        <v>3.5683353542352518E-2</v>
      </c>
      <c r="L133">
        <f t="shared" ref="L133:L196" si="22">(I133-$I$3)/100</f>
        <v>9.4258783204800526E-3</v>
      </c>
      <c r="N133" s="6">
        <f t="shared" si="16"/>
        <v>104.51092318628326</v>
      </c>
      <c r="O133">
        <f t="shared" ref="O133:O196" si="23">(N133-100)/100</f>
        <v>4.5109231862832645E-2</v>
      </c>
      <c r="P133" s="6"/>
      <c r="Q133">
        <f t="shared" si="20"/>
        <v>104.51092318628325</v>
      </c>
    </row>
    <row r="134" spans="1:17" x14ac:dyDescent="0.25">
      <c r="A134" s="2">
        <v>41828</v>
      </c>
      <c r="B134">
        <v>106.1493157803568</v>
      </c>
      <c r="C134">
        <v>102.04584404455871</v>
      </c>
      <c r="E134">
        <f t="shared" si="17"/>
        <v>1.061493157803568</v>
      </c>
      <c r="F134">
        <f t="shared" si="18"/>
        <v>1.020458440445587</v>
      </c>
      <c r="H134">
        <f t="shared" si="19"/>
        <v>53.074657890178401</v>
      </c>
      <c r="I134">
        <f t="shared" si="19"/>
        <v>51.022922022279346</v>
      </c>
      <c r="K134">
        <f t="shared" si="21"/>
        <v>3.0746578901784005E-2</v>
      </c>
      <c r="L134">
        <f t="shared" si="22"/>
        <v>1.0229220222793458E-2</v>
      </c>
      <c r="N134" s="6">
        <f t="shared" si="16"/>
        <v>104.09757991245775</v>
      </c>
      <c r="O134">
        <f t="shared" si="23"/>
        <v>4.0975799124577467E-2</v>
      </c>
      <c r="P134" s="6"/>
      <c r="Q134">
        <f t="shared" si="20"/>
        <v>104.09757991245773</v>
      </c>
    </row>
    <row r="135" spans="1:17" x14ac:dyDescent="0.25">
      <c r="A135" s="2">
        <v>41829</v>
      </c>
      <c r="B135">
        <v>106.3571799757492</v>
      </c>
      <c r="C135">
        <v>102.04584404455871</v>
      </c>
      <c r="E135">
        <f t="shared" si="17"/>
        <v>1.0635717997574921</v>
      </c>
      <c r="F135">
        <f t="shared" si="18"/>
        <v>1.020458440445587</v>
      </c>
      <c r="H135">
        <f t="shared" si="19"/>
        <v>53.178589987874602</v>
      </c>
      <c r="I135">
        <f t="shared" si="19"/>
        <v>51.022922022279346</v>
      </c>
      <c r="K135">
        <f t="shared" si="21"/>
        <v>3.178589987874602E-2</v>
      </c>
      <c r="L135">
        <f t="shared" si="22"/>
        <v>1.0229220222793458E-2</v>
      </c>
      <c r="N135" s="6">
        <f t="shared" si="16"/>
        <v>104.20151201015395</v>
      </c>
      <c r="O135">
        <f t="shared" si="23"/>
        <v>4.2015120101539481E-2</v>
      </c>
      <c r="P135" s="6"/>
      <c r="Q135">
        <f t="shared" si="20"/>
        <v>104.20151201015395</v>
      </c>
    </row>
    <row r="136" spans="1:17" x14ac:dyDescent="0.25">
      <c r="A136" s="2">
        <v>41830</v>
      </c>
      <c r="B136">
        <v>105.854841503551</v>
      </c>
      <c r="C136">
        <v>102.0886889460154</v>
      </c>
      <c r="E136">
        <f t="shared" si="17"/>
        <v>1.05854841503551</v>
      </c>
      <c r="F136">
        <f t="shared" si="18"/>
        <v>1.0208868894601539</v>
      </c>
      <c r="H136">
        <f t="shared" si="19"/>
        <v>52.9274207517755</v>
      </c>
      <c r="I136">
        <f t="shared" si="19"/>
        <v>51.044344473007698</v>
      </c>
      <c r="K136">
        <f t="shared" si="21"/>
        <v>2.9274207517755002E-2</v>
      </c>
      <c r="L136">
        <f t="shared" si="22"/>
        <v>1.0443444730076976E-2</v>
      </c>
      <c r="N136" s="6">
        <f t="shared" si="16"/>
        <v>103.9717652247832</v>
      </c>
      <c r="O136">
        <f t="shared" si="23"/>
        <v>3.9717652247831976E-2</v>
      </c>
      <c r="P136" s="6"/>
      <c r="Q136">
        <f t="shared" si="20"/>
        <v>103.9717652247832</v>
      </c>
    </row>
    <row r="137" spans="1:17" x14ac:dyDescent="0.25">
      <c r="A137" s="2">
        <v>41831</v>
      </c>
      <c r="B137">
        <v>105.97609561752989</v>
      </c>
      <c r="C137">
        <v>102.18508997429311</v>
      </c>
      <c r="E137">
        <f t="shared" si="17"/>
        <v>1.059760956175299</v>
      </c>
      <c r="F137">
        <f t="shared" si="18"/>
        <v>1.021850899742931</v>
      </c>
      <c r="H137">
        <f t="shared" si="19"/>
        <v>52.988047808764946</v>
      </c>
      <c r="I137">
        <f t="shared" si="19"/>
        <v>51.092544987146546</v>
      </c>
      <c r="K137">
        <f t="shared" si="21"/>
        <v>2.9880478087649466E-2</v>
      </c>
      <c r="L137">
        <f t="shared" si="22"/>
        <v>1.0925449871465461E-2</v>
      </c>
      <c r="N137" s="6">
        <f t="shared" si="16"/>
        <v>104.08059279591149</v>
      </c>
      <c r="O137">
        <f t="shared" si="23"/>
        <v>4.0805927959114856E-2</v>
      </c>
      <c r="P137" s="6"/>
      <c r="Q137">
        <f t="shared" si="20"/>
        <v>104.08059279591149</v>
      </c>
    </row>
    <row r="138" spans="1:17" x14ac:dyDescent="0.25">
      <c r="A138" s="2">
        <v>41832</v>
      </c>
      <c r="B138">
        <v>105.97609561752989</v>
      </c>
      <c r="C138">
        <v>102.18508997429311</v>
      </c>
      <c r="E138">
        <f t="shared" si="17"/>
        <v>1.059760956175299</v>
      </c>
      <c r="F138">
        <f t="shared" si="18"/>
        <v>1.021850899742931</v>
      </c>
      <c r="H138">
        <f t="shared" si="19"/>
        <v>52.988047808764946</v>
      </c>
      <c r="I138">
        <f t="shared" si="19"/>
        <v>51.092544987146546</v>
      </c>
      <c r="K138">
        <f t="shared" si="21"/>
        <v>2.9880478087649466E-2</v>
      </c>
      <c r="L138">
        <f t="shared" si="22"/>
        <v>1.0925449871465461E-2</v>
      </c>
      <c r="N138" s="6">
        <f t="shared" si="16"/>
        <v>104.08059279591149</v>
      </c>
      <c r="O138">
        <f t="shared" si="23"/>
        <v>4.0805927959114856E-2</v>
      </c>
      <c r="P138" s="6"/>
      <c r="Q138">
        <f t="shared" si="20"/>
        <v>104.08059279591149</v>
      </c>
    </row>
    <row r="139" spans="1:17" x14ac:dyDescent="0.25">
      <c r="A139" s="2">
        <v>41833</v>
      </c>
      <c r="B139">
        <v>105.97609561752989</v>
      </c>
      <c r="C139">
        <v>102.18508997429311</v>
      </c>
      <c r="E139">
        <f t="shared" si="17"/>
        <v>1.059760956175299</v>
      </c>
      <c r="F139">
        <f t="shared" si="18"/>
        <v>1.021850899742931</v>
      </c>
      <c r="H139">
        <f t="shared" si="19"/>
        <v>52.988047808764946</v>
      </c>
      <c r="I139">
        <f t="shared" si="19"/>
        <v>51.092544987146546</v>
      </c>
      <c r="K139">
        <f t="shared" si="21"/>
        <v>2.9880478087649466E-2</v>
      </c>
      <c r="L139">
        <f t="shared" si="22"/>
        <v>1.0925449871465461E-2</v>
      </c>
      <c r="N139" s="6">
        <f t="shared" si="16"/>
        <v>104.08059279591149</v>
      </c>
      <c r="O139">
        <f t="shared" si="23"/>
        <v>4.0805927959114856E-2</v>
      </c>
      <c r="P139" s="6"/>
      <c r="Q139">
        <f t="shared" si="20"/>
        <v>104.08059279591149</v>
      </c>
    </row>
    <row r="140" spans="1:17" x14ac:dyDescent="0.25">
      <c r="A140" s="2">
        <v>41834</v>
      </c>
      <c r="B140">
        <v>106.7382643339685</v>
      </c>
      <c r="C140">
        <v>102.1422450728363</v>
      </c>
      <c r="E140">
        <f t="shared" si="17"/>
        <v>1.0673826433396849</v>
      </c>
      <c r="F140">
        <f t="shared" si="18"/>
        <v>1.0214224507283631</v>
      </c>
      <c r="H140">
        <f t="shared" si="19"/>
        <v>53.369132166984244</v>
      </c>
      <c r="I140">
        <f t="shared" si="19"/>
        <v>51.071122536418159</v>
      </c>
      <c r="K140">
        <f t="shared" si="21"/>
        <v>3.3691321669842435E-2</v>
      </c>
      <c r="L140">
        <f t="shared" si="22"/>
        <v>1.0711225364181587E-2</v>
      </c>
      <c r="N140" s="6">
        <f t="shared" si="16"/>
        <v>104.4402547034024</v>
      </c>
      <c r="O140">
        <f t="shared" si="23"/>
        <v>4.4402547034024027E-2</v>
      </c>
      <c r="P140" s="6"/>
      <c r="Q140">
        <f t="shared" si="20"/>
        <v>104.44025470340242</v>
      </c>
    </row>
    <row r="141" spans="1:17" x14ac:dyDescent="0.25">
      <c r="A141" s="2">
        <v>41835</v>
      </c>
      <c r="B141">
        <v>106.6689762688377</v>
      </c>
      <c r="C141">
        <v>102.1101113967438</v>
      </c>
      <c r="E141">
        <f t="shared" si="17"/>
        <v>1.0666897626883769</v>
      </c>
      <c r="F141">
        <f t="shared" si="18"/>
        <v>1.021101113967438</v>
      </c>
      <c r="H141">
        <f t="shared" si="19"/>
        <v>53.334488134418848</v>
      </c>
      <c r="I141">
        <f t="shared" si="19"/>
        <v>51.055055698371902</v>
      </c>
      <c r="K141">
        <f t="shared" si="21"/>
        <v>3.3344881344188476E-2</v>
      </c>
      <c r="L141">
        <f t="shared" si="22"/>
        <v>1.0550556983719019E-2</v>
      </c>
      <c r="N141" s="6">
        <f t="shared" si="16"/>
        <v>104.38954383279075</v>
      </c>
      <c r="O141">
        <f t="shared" si="23"/>
        <v>4.3895438327907502E-2</v>
      </c>
      <c r="P141" s="6"/>
      <c r="Q141">
        <f t="shared" si="20"/>
        <v>104.38954383279075</v>
      </c>
    </row>
    <row r="142" spans="1:17" x14ac:dyDescent="0.25">
      <c r="A142" s="2">
        <v>41836</v>
      </c>
      <c r="B142">
        <v>107.53507708297241</v>
      </c>
      <c r="C142">
        <v>102.18508997429311</v>
      </c>
      <c r="E142">
        <f t="shared" si="17"/>
        <v>1.0753507708297241</v>
      </c>
      <c r="F142">
        <f t="shared" si="18"/>
        <v>1.021850899742931</v>
      </c>
      <c r="H142">
        <f t="shared" si="19"/>
        <v>53.767538541486203</v>
      </c>
      <c r="I142">
        <f t="shared" si="19"/>
        <v>51.092544987146546</v>
      </c>
      <c r="K142">
        <f t="shared" si="21"/>
        <v>3.7675385414862032E-2</v>
      </c>
      <c r="L142">
        <f t="shared" si="22"/>
        <v>1.0925449871465461E-2</v>
      </c>
      <c r="N142" s="6">
        <f t="shared" si="16"/>
        <v>104.86008352863274</v>
      </c>
      <c r="O142">
        <f t="shared" si="23"/>
        <v>4.8600835286327422E-2</v>
      </c>
      <c r="P142" s="6"/>
      <c r="Q142">
        <f t="shared" si="20"/>
        <v>104.86008352863274</v>
      </c>
    </row>
    <row r="143" spans="1:17" x14ac:dyDescent="0.25">
      <c r="A143" s="2">
        <v>41837</v>
      </c>
      <c r="B143">
        <v>107.10202667590509</v>
      </c>
      <c r="C143">
        <v>102.4207369323051</v>
      </c>
      <c r="E143">
        <f t="shared" si="17"/>
        <v>1.0710202667590509</v>
      </c>
      <c r="F143">
        <f t="shared" si="18"/>
        <v>1.0242073693230511</v>
      </c>
      <c r="H143">
        <f t="shared" si="19"/>
        <v>53.551013337952547</v>
      </c>
      <c r="I143">
        <f t="shared" si="19"/>
        <v>51.210368466152559</v>
      </c>
      <c r="K143">
        <f t="shared" si="21"/>
        <v>3.5510133379525473E-2</v>
      </c>
      <c r="L143">
        <f t="shared" si="22"/>
        <v>1.2103684661525591E-2</v>
      </c>
      <c r="N143" s="6">
        <f t="shared" si="16"/>
        <v>104.7613818041051</v>
      </c>
      <c r="O143">
        <f t="shared" si="23"/>
        <v>4.7613818041050991E-2</v>
      </c>
      <c r="P143" s="6"/>
      <c r="Q143">
        <f t="shared" si="20"/>
        <v>104.7613818041051</v>
      </c>
    </row>
    <row r="144" spans="1:17" x14ac:dyDescent="0.25">
      <c r="A144" s="2">
        <v>41838</v>
      </c>
      <c r="B144">
        <v>107.2059587736013</v>
      </c>
      <c r="C144">
        <v>102.3778920308483</v>
      </c>
      <c r="E144">
        <f t="shared" si="17"/>
        <v>1.0720595877360131</v>
      </c>
      <c r="F144">
        <f t="shared" si="18"/>
        <v>1.0237789203084831</v>
      </c>
      <c r="H144">
        <f t="shared" si="19"/>
        <v>53.602979386800655</v>
      </c>
      <c r="I144">
        <f t="shared" si="19"/>
        <v>51.18894601542415</v>
      </c>
      <c r="K144">
        <f t="shared" si="21"/>
        <v>3.6029793868006553E-2</v>
      </c>
      <c r="L144">
        <f t="shared" si="22"/>
        <v>1.1889460154241504E-2</v>
      </c>
      <c r="N144" s="6">
        <f t="shared" si="16"/>
        <v>104.79192540222481</v>
      </c>
      <c r="O144">
        <f t="shared" si="23"/>
        <v>4.7919254022248052E-2</v>
      </c>
      <c r="P144" s="6"/>
      <c r="Q144">
        <f t="shared" si="20"/>
        <v>104.79192540222479</v>
      </c>
    </row>
    <row r="145" spans="1:17" x14ac:dyDescent="0.25">
      <c r="A145" s="2">
        <v>41839</v>
      </c>
      <c r="B145">
        <v>107.2059587736013</v>
      </c>
      <c r="C145">
        <v>102.3778920308483</v>
      </c>
      <c r="E145">
        <f t="shared" si="17"/>
        <v>1.0720595877360131</v>
      </c>
      <c r="F145">
        <f t="shared" si="18"/>
        <v>1.0237789203084831</v>
      </c>
      <c r="H145">
        <f t="shared" si="19"/>
        <v>53.602979386800655</v>
      </c>
      <c r="I145">
        <f t="shared" si="19"/>
        <v>51.18894601542415</v>
      </c>
      <c r="K145">
        <f t="shared" si="21"/>
        <v>3.6029793868006553E-2</v>
      </c>
      <c r="L145">
        <f t="shared" si="22"/>
        <v>1.1889460154241504E-2</v>
      </c>
      <c r="N145" s="6">
        <f t="shared" si="16"/>
        <v>104.79192540222481</v>
      </c>
      <c r="O145">
        <f t="shared" si="23"/>
        <v>4.7919254022248052E-2</v>
      </c>
      <c r="P145" s="6"/>
      <c r="Q145">
        <f t="shared" si="20"/>
        <v>104.79192540222479</v>
      </c>
    </row>
    <row r="146" spans="1:17" x14ac:dyDescent="0.25">
      <c r="A146" s="2">
        <v>41840</v>
      </c>
      <c r="B146">
        <v>107.2059587736013</v>
      </c>
      <c r="C146">
        <v>102.3778920308483</v>
      </c>
      <c r="E146">
        <f t="shared" si="17"/>
        <v>1.0720595877360131</v>
      </c>
      <c r="F146">
        <f t="shared" si="18"/>
        <v>1.0237789203084831</v>
      </c>
      <c r="H146">
        <f t="shared" si="19"/>
        <v>53.602979386800655</v>
      </c>
      <c r="I146">
        <f t="shared" si="19"/>
        <v>51.18894601542415</v>
      </c>
      <c r="K146">
        <f t="shared" si="21"/>
        <v>3.6029793868006553E-2</v>
      </c>
      <c r="L146">
        <f t="shared" si="22"/>
        <v>1.1889460154241504E-2</v>
      </c>
      <c r="N146" s="6">
        <f t="shared" si="16"/>
        <v>104.79192540222481</v>
      </c>
      <c r="O146">
        <f t="shared" si="23"/>
        <v>4.7919254022248052E-2</v>
      </c>
      <c r="P146" s="6"/>
      <c r="Q146">
        <f t="shared" si="20"/>
        <v>104.79192540222479</v>
      </c>
    </row>
    <row r="147" spans="1:17" x14ac:dyDescent="0.25">
      <c r="A147" s="2">
        <v>41841</v>
      </c>
      <c r="B147">
        <v>106.87684046423</v>
      </c>
      <c r="C147">
        <v>102.4421593830334</v>
      </c>
      <c r="E147">
        <f t="shared" si="17"/>
        <v>1.0687684046423001</v>
      </c>
      <c r="F147">
        <f t="shared" si="18"/>
        <v>1.024421593830334</v>
      </c>
      <c r="H147">
        <f t="shared" si="19"/>
        <v>53.438420232115</v>
      </c>
      <c r="I147">
        <f t="shared" si="19"/>
        <v>51.221079691516699</v>
      </c>
      <c r="K147">
        <f t="shared" si="21"/>
        <v>3.4384202321149998E-2</v>
      </c>
      <c r="L147">
        <f t="shared" si="22"/>
        <v>1.2210796915166995E-2</v>
      </c>
      <c r="N147" s="6">
        <f t="shared" si="16"/>
        <v>104.6594999236317</v>
      </c>
      <c r="O147">
        <f t="shared" si="23"/>
        <v>4.6594999236316992E-2</v>
      </c>
      <c r="P147" s="6"/>
      <c r="Q147">
        <f t="shared" si="20"/>
        <v>104.6594999236317</v>
      </c>
    </row>
    <row r="148" spans="1:17" x14ac:dyDescent="0.25">
      <c r="A148" s="2">
        <v>41842</v>
      </c>
      <c r="B148">
        <v>108.1586696691495</v>
      </c>
      <c r="C148">
        <v>102.4421593830334</v>
      </c>
      <c r="E148">
        <f t="shared" si="17"/>
        <v>1.0815866966914951</v>
      </c>
      <c r="F148">
        <f t="shared" si="18"/>
        <v>1.024421593830334</v>
      </c>
      <c r="H148">
        <f t="shared" si="19"/>
        <v>54.079334834574752</v>
      </c>
      <c r="I148">
        <f t="shared" si="19"/>
        <v>51.221079691516699</v>
      </c>
      <c r="K148">
        <f t="shared" si="21"/>
        <v>4.0793348345747521E-2</v>
      </c>
      <c r="L148">
        <f t="shared" si="22"/>
        <v>1.2210796915166995E-2</v>
      </c>
      <c r="N148" s="6">
        <f t="shared" si="16"/>
        <v>105.30041452609146</v>
      </c>
      <c r="O148">
        <f t="shared" si="23"/>
        <v>5.3004145260914584E-2</v>
      </c>
      <c r="P148" s="6"/>
      <c r="Q148">
        <f t="shared" si="20"/>
        <v>105.30041452609147</v>
      </c>
    </row>
    <row r="149" spans="1:17" x14ac:dyDescent="0.25">
      <c r="A149" s="2">
        <v>41843</v>
      </c>
      <c r="B149">
        <v>108.36653386454191</v>
      </c>
      <c r="C149">
        <v>102.5064267352185</v>
      </c>
      <c r="E149">
        <f t="shared" si="17"/>
        <v>1.0836653386454191</v>
      </c>
      <c r="F149">
        <f t="shared" si="18"/>
        <v>1.025064267352185</v>
      </c>
      <c r="H149">
        <f t="shared" si="19"/>
        <v>54.183266932270953</v>
      </c>
      <c r="I149">
        <f t="shared" si="19"/>
        <v>51.253213367609249</v>
      </c>
      <c r="K149">
        <f t="shared" si="21"/>
        <v>4.1832669322709536E-2</v>
      </c>
      <c r="L149">
        <f t="shared" si="22"/>
        <v>1.2532133676092485E-2</v>
      </c>
      <c r="N149" s="6">
        <f t="shared" si="16"/>
        <v>105.4364802998802</v>
      </c>
      <c r="O149">
        <f t="shared" si="23"/>
        <v>5.4364802998802017E-2</v>
      </c>
      <c r="P149" s="6"/>
      <c r="Q149">
        <f t="shared" si="20"/>
        <v>105.4364802998802</v>
      </c>
    </row>
    <row r="150" spans="1:17" x14ac:dyDescent="0.25">
      <c r="A150" s="2">
        <v>41844</v>
      </c>
      <c r="B150">
        <v>108.60904209249961</v>
      </c>
      <c r="C150">
        <v>102.3671808054842</v>
      </c>
      <c r="E150">
        <f t="shared" si="17"/>
        <v>1.086090420924996</v>
      </c>
      <c r="F150">
        <f t="shared" si="18"/>
        <v>1.0236718080548419</v>
      </c>
      <c r="H150">
        <f t="shared" si="19"/>
        <v>54.304521046249796</v>
      </c>
      <c r="I150">
        <f t="shared" si="19"/>
        <v>51.183590402742098</v>
      </c>
      <c r="K150">
        <f t="shared" si="21"/>
        <v>4.3045210462497964E-2</v>
      </c>
      <c r="L150">
        <f t="shared" si="22"/>
        <v>1.183590402742098E-2</v>
      </c>
      <c r="N150" s="6">
        <f t="shared" si="16"/>
        <v>105.4881114489919</v>
      </c>
      <c r="O150">
        <f t="shared" si="23"/>
        <v>5.4881114489919017E-2</v>
      </c>
      <c r="P150" s="6"/>
      <c r="Q150">
        <f t="shared" si="20"/>
        <v>105.4881114489919</v>
      </c>
    </row>
    <row r="151" spans="1:17" x14ac:dyDescent="0.25">
      <c r="A151" s="2">
        <v>41845</v>
      </c>
      <c r="B151">
        <v>108.1586696691495</v>
      </c>
      <c r="C151">
        <v>102.5171379605827</v>
      </c>
      <c r="E151">
        <f t="shared" si="17"/>
        <v>1.0815866966914951</v>
      </c>
      <c r="F151">
        <f t="shared" si="18"/>
        <v>1.025171379605827</v>
      </c>
      <c r="H151">
        <f t="shared" si="19"/>
        <v>54.079334834574752</v>
      </c>
      <c r="I151">
        <f t="shared" si="19"/>
        <v>51.258568980291351</v>
      </c>
      <c r="K151">
        <f t="shared" si="21"/>
        <v>4.0793348345747521E-2</v>
      </c>
      <c r="L151">
        <f t="shared" si="22"/>
        <v>1.2585689802913507E-2</v>
      </c>
      <c r="N151" s="6">
        <f t="shared" si="16"/>
        <v>105.33790381486611</v>
      </c>
      <c r="O151">
        <f t="shared" si="23"/>
        <v>5.3379038148661094E-2</v>
      </c>
      <c r="P151" s="6"/>
      <c r="Q151">
        <f t="shared" si="20"/>
        <v>105.33790381486612</v>
      </c>
    </row>
    <row r="152" spans="1:17" x14ac:dyDescent="0.25">
      <c r="A152" s="2">
        <v>41846</v>
      </c>
      <c r="B152">
        <v>108.1586696691495</v>
      </c>
      <c r="C152">
        <v>102.5171379605827</v>
      </c>
      <c r="E152">
        <f t="shared" si="17"/>
        <v>1.0815866966914951</v>
      </c>
      <c r="F152">
        <f t="shared" si="18"/>
        <v>1.025171379605827</v>
      </c>
      <c r="H152">
        <f t="shared" si="19"/>
        <v>54.079334834574752</v>
      </c>
      <c r="I152">
        <f t="shared" si="19"/>
        <v>51.258568980291351</v>
      </c>
      <c r="K152">
        <f t="shared" si="21"/>
        <v>4.0793348345747521E-2</v>
      </c>
      <c r="L152">
        <f t="shared" si="22"/>
        <v>1.2585689802913507E-2</v>
      </c>
      <c r="N152" s="6">
        <f t="shared" si="16"/>
        <v>105.33790381486611</v>
      </c>
      <c r="O152">
        <f t="shared" si="23"/>
        <v>5.3379038148661094E-2</v>
      </c>
      <c r="P152" s="6"/>
      <c r="Q152">
        <f t="shared" si="20"/>
        <v>105.33790381486612</v>
      </c>
    </row>
    <row r="153" spans="1:17" x14ac:dyDescent="0.25">
      <c r="A153" s="2">
        <v>41847</v>
      </c>
      <c r="B153">
        <v>108.1586696691495</v>
      </c>
      <c r="C153">
        <v>102.5171379605827</v>
      </c>
      <c r="E153">
        <f t="shared" si="17"/>
        <v>1.0815866966914951</v>
      </c>
      <c r="F153">
        <f t="shared" si="18"/>
        <v>1.025171379605827</v>
      </c>
      <c r="H153">
        <f t="shared" si="19"/>
        <v>54.079334834574752</v>
      </c>
      <c r="I153">
        <f t="shared" si="19"/>
        <v>51.258568980291351</v>
      </c>
      <c r="K153">
        <f t="shared" si="21"/>
        <v>4.0793348345747521E-2</v>
      </c>
      <c r="L153">
        <f t="shared" si="22"/>
        <v>1.2585689802913507E-2</v>
      </c>
      <c r="N153" s="6">
        <f t="shared" si="16"/>
        <v>105.33790381486611</v>
      </c>
      <c r="O153">
        <f t="shared" si="23"/>
        <v>5.3379038148661094E-2</v>
      </c>
      <c r="P153" s="6"/>
      <c r="Q153">
        <f t="shared" si="20"/>
        <v>105.33790381486612</v>
      </c>
    </row>
    <row r="154" spans="1:17" x14ac:dyDescent="0.25">
      <c r="A154" s="2">
        <v>41848</v>
      </c>
      <c r="B154">
        <v>108.0893816040187</v>
      </c>
      <c r="C154">
        <v>102.52784918594691</v>
      </c>
      <c r="E154">
        <f t="shared" si="17"/>
        <v>1.0808938160401871</v>
      </c>
      <c r="F154">
        <f t="shared" si="18"/>
        <v>1.0252784918594691</v>
      </c>
      <c r="H154">
        <f t="shared" si="19"/>
        <v>54.044690802009356</v>
      </c>
      <c r="I154">
        <f t="shared" si="19"/>
        <v>51.263924592973453</v>
      </c>
      <c r="K154">
        <f t="shared" si="21"/>
        <v>4.0446908020093562E-2</v>
      </c>
      <c r="L154">
        <f t="shared" si="22"/>
        <v>1.2639245929734528E-2</v>
      </c>
      <c r="N154" s="6">
        <f t="shared" si="16"/>
        <v>105.30861539498281</v>
      </c>
      <c r="O154">
        <f t="shared" si="23"/>
        <v>5.3086153949828088E-2</v>
      </c>
      <c r="P154" s="6"/>
      <c r="Q154">
        <f t="shared" si="20"/>
        <v>105.30861539498282</v>
      </c>
    </row>
    <row r="155" spans="1:17" x14ac:dyDescent="0.25">
      <c r="A155" s="2">
        <v>41849</v>
      </c>
      <c r="B155">
        <v>108.26260176684571</v>
      </c>
      <c r="C155">
        <v>102.6242502142245</v>
      </c>
      <c r="E155">
        <f t="shared" si="17"/>
        <v>1.082626017668457</v>
      </c>
      <c r="F155">
        <f t="shared" si="18"/>
        <v>1.026242502142245</v>
      </c>
      <c r="H155">
        <f t="shared" si="19"/>
        <v>54.131300883422853</v>
      </c>
      <c r="I155">
        <f t="shared" si="19"/>
        <v>51.312125107112251</v>
      </c>
      <c r="K155">
        <f t="shared" si="21"/>
        <v>4.1313008834228525E-2</v>
      </c>
      <c r="L155">
        <f t="shared" si="22"/>
        <v>1.3121251071122515E-2</v>
      </c>
      <c r="N155" s="6">
        <f t="shared" si="16"/>
        <v>105.4434259905351</v>
      </c>
      <c r="O155">
        <f t="shared" si="23"/>
        <v>5.4434259905351043E-2</v>
      </c>
      <c r="P155" s="6"/>
      <c r="Q155">
        <f t="shared" si="20"/>
        <v>105.4434259905351</v>
      </c>
    </row>
    <row r="156" spans="1:17" x14ac:dyDescent="0.25">
      <c r="A156" s="2">
        <v>41850</v>
      </c>
      <c r="B156">
        <v>108.12402563658409</v>
      </c>
      <c r="C156">
        <v>102.3778920308483</v>
      </c>
      <c r="E156">
        <f t="shared" si="17"/>
        <v>1.081240256365841</v>
      </c>
      <c r="F156">
        <f t="shared" si="18"/>
        <v>1.0237789203084831</v>
      </c>
      <c r="H156">
        <f t="shared" si="19"/>
        <v>54.062012818292047</v>
      </c>
      <c r="I156">
        <f t="shared" si="19"/>
        <v>51.18894601542415</v>
      </c>
      <c r="K156">
        <f t="shared" si="21"/>
        <v>4.0620128182920469E-2</v>
      </c>
      <c r="L156">
        <f t="shared" si="22"/>
        <v>1.1889460154241504E-2</v>
      </c>
      <c r="N156" s="6">
        <f t="shared" si="16"/>
        <v>105.2509588337162</v>
      </c>
      <c r="O156">
        <f t="shared" si="23"/>
        <v>5.2509588337161975E-2</v>
      </c>
      <c r="P156" s="6"/>
      <c r="Q156">
        <f t="shared" si="20"/>
        <v>105.2509588337162</v>
      </c>
    </row>
    <row r="157" spans="1:17" x14ac:dyDescent="0.25">
      <c r="A157" s="2">
        <v>41851</v>
      </c>
      <c r="B157">
        <v>106.7729083665339</v>
      </c>
      <c r="C157">
        <v>102.32433590402739</v>
      </c>
      <c r="E157">
        <f t="shared" si="17"/>
        <v>1.067729083665339</v>
      </c>
      <c r="F157">
        <f t="shared" si="18"/>
        <v>1.0232433590402739</v>
      </c>
      <c r="H157">
        <f t="shared" si="19"/>
        <v>53.386454183266949</v>
      </c>
      <c r="I157">
        <f t="shared" si="19"/>
        <v>51.162167952013689</v>
      </c>
      <c r="K157">
        <f t="shared" si="21"/>
        <v>3.3864541832669487E-2</v>
      </c>
      <c r="L157">
        <f t="shared" si="22"/>
        <v>1.1621679520136895E-2</v>
      </c>
      <c r="N157" s="6">
        <f t="shared" si="16"/>
        <v>104.54862213528064</v>
      </c>
      <c r="O157">
        <f t="shared" si="23"/>
        <v>4.5486221352806382E-2</v>
      </c>
      <c r="P157" s="6"/>
      <c r="Q157">
        <f t="shared" si="20"/>
        <v>104.54862213528064</v>
      </c>
    </row>
    <row r="158" spans="1:17" x14ac:dyDescent="0.25">
      <c r="A158" s="2">
        <v>41852</v>
      </c>
      <c r="B158">
        <v>105.5257231941798</v>
      </c>
      <c r="C158">
        <v>102.474293059126</v>
      </c>
      <c r="E158">
        <f t="shared" si="17"/>
        <v>1.0552572319417981</v>
      </c>
      <c r="F158">
        <f t="shared" si="18"/>
        <v>1.0247429305912599</v>
      </c>
      <c r="H158">
        <f t="shared" si="19"/>
        <v>52.762861597089902</v>
      </c>
      <c r="I158">
        <f t="shared" si="19"/>
        <v>51.237146529562992</v>
      </c>
      <c r="K158">
        <f t="shared" si="21"/>
        <v>2.762861597089902E-2</v>
      </c>
      <c r="L158">
        <f t="shared" si="22"/>
        <v>1.2371465295629918E-2</v>
      </c>
      <c r="N158" s="6">
        <f t="shared" si="16"/>
        <v>104.00000812665289</v>
      </c>
      <c r="O158">
        <f t="shared" si="23"/>
        <v>4.0000081266528868E-2</v>
      </c>
      <c r="P158" s="6"/>
      <c r="Q158">
        <f t="shared" si="20"/>
        <v>104.00000812665289</v>
      </c>
    </row>
    <row r="159" spans="1:17" x14ac:dyDescent="0.25">
      <c r="A159" s="2">
        <v>41853</v>
      </c>
      <c r="B159">
        <v>105.5257231941798</v>
      </c>
      <c r="C159">
        <v>102.474293059126</v>
      </c>
      <c r="E159">
        <f t="shared" si="17"/>
        <v>1.0552572319417981</v>
      </c>
      <c r="F159">
        <f t="shared" si="18"/>
        <v>1.0247429305912599</v>
      </c>
      <c r="H159">
        <f t="shared" si="19"/>
        <v>52.762861597089902</v>
      </c>
      <c r="I159">
        <f t="shared" si="19"/>
        <v>51.237146529562992</v>
      </c>
      <c r="K159">
        <f t="shared" si="21"/>
        <v>2.762861597089902E-2</v>
      </c>
      <c r="L159">
        <f t="shared" si="22"/>
        <v>1.2371465295629918E-2</v>
      </c>
      <c r="N159" s="6">
        <f t="shared" si="16"/>
        <v>104.00000812665289</v>
      </c>
      <c r="O159">
        <f t="shared" si="23"/>
        <v>4.0000081266528868E-2</v>
      </c>
      <c r="P159" s="6"/>
      <c r="Q159">
        <f t="shared" si="20"/>
        <v>104.00000812665289</v>
      </c>
    </row>
    <row r="160" spans="1:17" x14ac:dyDescent="0.25">
      <c r="A160" s="2">
        <v>41854</v>
      </c>
      <c r="B160">
        <v>105.5257231941798</v>
      </c>
      <c r="C160">
        <v>102.474293059126</v>
      </c>
      <c r="E160">
        <f t="shared" si="17"/>
        <v>1.0552572319417981</v>
      </c>
      <c r="F160">
        <f t="shared" si="18"/>
        <v>1.0247429305912599</v>
      </c>
      <c r="H160">
        <f t="shared" si="19"/>
        <v>52.762861597089902</v>
      </c>
      <c r="I160">
        <f t="shared" si="19"/>
        <v>51.237146529562992</v>
      </c>
      <c r="K160">
        <f t="shared" si="21"/>
        <v>2.762861597089902E-2</v>
      </c>
      <c r="L160">
        <f t="shared" si="22"/>
        <v>1.2371465295629918E-2</v>
      </c>
      <c r="N160" s="6">
        <f t="shared" si="16"/>
        <v>104.00000812665289</v>
      </c>
      <c r="O160">
        <f t="shared" si="23"/>
        <v>4.0000081266528868E-2</v>
      </c>
      <c r="P160" s="6"/>
      <c r="Q160">
        <f t="shared" si="20"/>
        <v>104.00000812665289</v>
      </c>
    </row>
    <row r="161" spans="1:17" x14ac:dyDescent="0.25">
      <c r="A161" s="2">
        <v>41855</v>
      </c>
      <c r="B161">
        <v>105.6123332755933</v>
      </c>
      <c r="C161">
        <v>102.5385604113111</v>
      </c>
      <c r="E161">
        <f t="shared" si="17"/>
        <v>1.056123332755933</v>
      </c>
      <c r="F161">
        <f t="shared" si="18"/>
        <v>1.0253856041131109</v>
      </c>
      <c r="H161">
        <f t="shared" si="19"/>
        <v>52.80616663779665</v>
      </c>
      <c r="I161">
        <f t="shared" si="19"/>
        <v>51.269280205655541</v>
      </c>
      <c r="K161">
        <f t="shared" si="21"/>
        <v>2.8061666377966504E-2</v>
      </c>
      <c r="L161">
        <f t="shared" si="22"/>
        <v>1.2692802056555407E-2</v>
      </c>
      <c r="N161" s="6">
        <f t="shared" si="16"/>
        <v>104.0754468434522</v>
      </c>
      <c r="O161">
        <f t="shared" si="23"/>
        <v>4.0754468434521983E-2</v>
      </c>
      <c r="P161" s="6"/>
      <c r="Q161">
        <f t="shared" si="20"/>
        <v>104.0754468434522</v>
      </c>
    </row>
    <row r="162" spans="1:17" x14ac:dyDescent="0.25">
      <c r="A162" s="2">
        <v>41856</v>
      </c>
      <c r="B162">
        <v>106.02806166637799</v>
      </c>
      <c r="C162">
        <v>102.474293059126</v>
      </c>
      <c r="E162">
        <f t="shared" si="17"/>
        <v>1.0602806166637799</v>
      </c>
      <c r="F162">
        <f t="shared" si="18"/>
        <v>1.0247429305912599</v>
      </c>
      <c r="H162">
        <f t="shared" si="19"/>
        <v>53.014030833188997</v>
      </c>
      <c r="I162">
        <f t="shared" si="19"/>
        <v>51.237146529562992</v>
      </c>
      <c r="K162">
        <f t="shared" si="21"/>
        <v>3.0140308331889968E-2</v>
      </c>
      <c r="L162">
        <f t="shared" si="22"/>
        <v>1.2371465295629918E-2</v>
      </c>
      <c r="N162" s="6">
        <f t="shared" si="16"/>
        <v>104.25117736275199</v>
      </c>
      <c r="O162">
        <f t="shared" si="23"/>
        <v>4.2511773627519886E-2</v>
      </c>
      <c r="P162" s="6"/>
      <c r="Q162">
        <f t="shared" si="20"/>
        <v>104.25117736275197</v>
      </c>
    </row>
    <row r="163" spans="1:17" x14ac:dyDescent="0.25">
      <c r="A163" s="2">
        <v>41857</v>
      </c>
      <c r="B163">
        <v>105.5776892430279</v>
      </c>
      <c r="C163">
        <v>102.5385604113111</v>
      </c>
      <c r="E163">
        <f t="shared" si="17"/>
        <v>1.0557768924302791</v>
      </c>
      <c r="F163">
        <f t="shared" si="18"/>
        <v>1.0253856041131109</v>
      </c>
      <c r="H163">
        <f t="shared" si="19"/>
        <v>52.788844621513952</v>
      </c>
      <c r="I163">
        <f t="shared" si="19"/>
        <v>51.269280205655541</v>
      </c>
      <c r="K163">
        <f t="shared" si="21"/>
        <v>2.7888446215139525E-2</v>
      </c>
      <c r="L163">
        <f t="shared" si="22"/>
        <v>1.2692802056555407E-2</v>
      </c>
      <c r="N163" s="6">
        <f t="shared" si="16"/>
        <v>104.05812482716949</v>
      </c>
      <c r="O163">
        <f t="shared" si="23"/>
        <v>4.0581248271694931E-2</v>
      </c>
      <c r="P163" s="6"/>
      <c r="Q163">
        <f t="shared" si="20"/>
        <v>104.05812482716949</v>
      </c>
    </row>
    <row r="164" spans="1:17" x14ac:dyDescent="0.25">
      <c r="A164" s="2">
        <v>41858</v>
      </c>
      <c r="B164">
        <v>105.1792828685259</v>
      </c>
      <c r="C164">
        <v>102.66709511568121</v>
      </c>
      <c r="E164">
        <f t="shared" si="17"/>
        <v>1.0517928286852589</v>
      </c>
      <c r="F164">
        <f t="shared" si="18"/>
        <v>1.0266709511568122</v>
      </c>
      <c r="H164">
        <f t="shared" si="19"/>
        <v>52.589641434262944</v>
      </c>
      <c r="I164">
        <f t="shared" si="19"/>
        <v>51.33354755784061</v>
      </c>
      <c r="K164">
        <f t="shared" si="21"/>
        <v>2.5896414342629442E-2</v>
      </c>
      <c r="L164">
        <f t="shared" si="22"/>
        <v>1.3335475578406104E-2</v>
      </c>
      <c r="N164" s="6">
        <f t="shared" si="16"/>
        <v>103.92318899210355</v>
      </c>
      <c r="O164">
        <f t="shared" si="23"/>
        <v>3.9231889921035476E-2</v>
      </c>
      <c r="P164" s="6"/>
      <c r="Q164">
        <f t="shared" si="20"/>
        <v>103.92318899210355</v>
      </c>
    </row>
    <row r="165" spans="1:17" x14ac:dyDescent="0.25">
      <c r="A165" s="2">
        <v>41859</v>
      </c>
      <c r="B165">
        <v>104.46908020093539</v>
      </c>
      <c r="C165">
        <v>102.7206512425022</v>
      </c>
      <c r="E165">
        <f t="shared" si="17"/>
        <v>1.0446908020093539</v>
      </c>
      <c r="F165">
        <f t="shared" si="18"/>
        <v>1.027206512425022</v>
      </c>
      <c r="H165">
        <f t="shared" si="19"/>
        <v>52.234540100467697</v>
      </c>
      <c r="I165">
        <f t="shared" si="19"/>
        <v>51.3603256212511</v>
      </c>
      <c r="K165">
        <f t="shared" si="21"/>
        <v>2.2345401004676971E-2</v>
      </c>
      <c r="L165">
        <f t="shared" si="22"/>
        <v>1.3603256212510999E-2</v>
      </c>
      <c r="N165" s="6">
        <f t="shared" si="16"/>
        <v>103.5948657217188</v>
      </c>
      <c r="O165">
        <f t="shared" si="23"/>
        <v>3.594865721718804E-2</v>
      </c>
      <c r="P165" s="6"/>
      <c r="Q165">
        <f t="shared" si="20"/>
        <v>103.5948657217188</v>
      </c>
    </row>
    <row r="166" spans="1:17" x14ac:dyDescent="0.25">
      <c r="A166" s="2">
        <v>41860</v>
      </c>
      <c r="B166">
        <v>104.46908020093539</v>
      </c>
      <c r="C166">
        <v>102.7206512425022</v>
      </c>
      <c r="E166">
        <f t="shared" si="17"/>
        <v>1.0446908020093539</v>
      </c>
      <c r="F166">
        <f t="shared" si="18"/>
        <v>1.027206512425022</v>
      </c>
      <c r="H166">
        <f t="shared" si="19"/>
        <v>52.234540100467697</v>
      </c>
      <c r="I166">
        <f t="shared" si="19"/>
        <v>51.3603256212511</v>
      </c>
      <c r="K166">
        <f t="shared" si="21"/>
        <v>2.2345401004676971E-2</v>
      </c>
      <c r="L166">
        <f t="shared" si="22"/>
        <v>1.3603256212510999E-2</v>
      </c>
      <c r="N166" s="6">
        <f t="shared" si="16"/>
        <v>103.5948657217188</v>
      </c>
      <c r="O166">
        <f t="shared" si="23"/>
        <v>3.594865721718804E-2</v>
      </c>
      <c r="P166" s="6"/>
      <c r="Q166">
        <f t="shared" si="20"/>
        <v>103.5948657217188</v>
      </c>
    </row>
    <row r="167" spans="1:17" x14ac:dyDescent="0.25">
      <c r="A167" s="2">
        <v>41861</v>
      </c>
      <c r="B167">
        <v>104.46908020093539</v>
      </c>
      <c r="C167">
        <v>102.7206512425022</v>
      </c>
      <c r="E167">
        <f t="shared" si="17"/>
        <v>1.0446908020093539</v>
      </c>
      <c r="F167">
        <f t="shared" si="18"/>
        <v>1.027206512425022</v>
      </c>
      <c r="H167">
        <f t="shared" si="19"/>
        <v>52.234540100467697</v>
      </c>
      <c r="I167">
        <f t="shared" si="19"/>
        <v>51.3603256212511</v>
      </c>
      <c r="K167">
        <f t="shared" si="21"/>
        <v>2.2345401004676971E-2</v>
      </c>
      <c r="L167">
        <f t="shared" si="22"/>
        <v>1.3603256212510999E-2</v>
      </c>
      <c r="N167" s="6">
        <f t="shared" si="16"/>
        <v>103.5948657217188</v>
      </c>
      <c r="O167">
        <f t="shared" si="23"/>
        <v>3.594865721718804E-2</v>
      </c>
      <c r="P167" s="6"/>
      <c r="Q167">
        <f t="shared" si="20"/>
        <v>103.5948657217188</v>
      </c>
    </row>
    <row r="168" spans="1:17" x14ac:dyDescent="0.25">
      <c r="A168" s="2">
        <v>41862</v>
      </c>
      <c r="B168">
        <v>106.08002771522609</v>
      </c>
      <c r="C168">
        <v>102.709940017138</v>
      </c>
      <c r="E168">
        <f t="shared" si="17"/>
        <v>1.0608002771522609</v>
      </c>
      <c r="F168">
        <f t="shared" si="18"/>
        <v>1.02709940017138</v>
      </c>
      <c r="H168">
        <f t="shared" si="19"/>
        <v>53.040013857613047</v>
      </c>
      <c r="I168">
        <f t="shared" si="19"/>
        <v>51.354970008568998</v>
      </c>
      <c r="K168">
        <f t="shared" si="21"/>
        <v>3.0400138576130473E-2</v>
      </c>
      <c r="L168">
        <f t="shared" si="22"/>
        <v>1.3549700085689977E-2</v>
      </c>
      <c r="N168" s="6">
        <f t="shared" si="16"/>
        <v>104.39498386618205</v>
      </c>
      <c r="O168">
        <f t="shared" si="23"/>
        <v>4.3949838661820451E-2</v>
      </c>
      <c r="P168" s="6"/>
      <c r="Q168">
        <f t="shared" si="20"/>
        <v>104.39498386618205</v>
      </c>
    </row>
    <row r="169" spans="1:17" x14ac:dyDescent="0.25">
      <c r="A169" s="2">
        <v>41863</v>
      </c>
      <c r="B169">
        <v>105.7682314221375</v>
      </c>
      <c r="C169">
        <v>102.69922879177381</v>
      </c>
      <c r="E169">
        <f t="shared" si="17"/>
        <v>1.0576823142213749</v>
      </c>
      <c r="F169">
        <f t="shared" si="18"/>
        <v>1.026992287917738</v>
      </c>
      <c r="H169">
        <f t="shared" si="19"/>
        <v>52.884115711068745</v>
      </c>
      <c r="I169">
        <f t="shared" si="19"/>
        <v>51.349614395886903</v>
      </c>
      <c r="K169">
        <f t="shared" si="21"/>
        <v>2.8841157110687448E-2</v>
      </c>
      <c r="L169">
        <f t="shared" si="22"/>
        <v>1.3496143958869026E-2</v>
      </c>
      <c r="N169" s="6">
        <f t="shared" si="16"/>
        <v>104.23373010695565</v>
      </c>
      <c r="O169">
        <f t="shared" si="23"/>
        <v>4.2337301069556472E-2</v>
      </c>
      <c r="P169" s="6"/>
      <c r="Q169">
        <f t="shared" si="20"/>
        <v>104.23373010695565</v>
      </c>
    </row>
    <row r="170" spans="1:17" x14ac:dyDescent="0.25">
      <c r="A170" s="2">
        <v>41864</v>
      </c>
      <c r="B170">
        <v>106.5304001385761</v>
      </c>
      <c r="C170">
        <v>102.827763496144</v>
      </c>
      <c r="E170">
        <f t="shared" si="17"/>
        <v>1.0653040013857611</v>
      </c>
      <c r="F170">
        <f t="shared" si="18"/>
        <v>1.02827763496144</v>
      </c>
      <c r="H170">
        <f t="shared" si="19"/>
        <v>53.265200069288056</v>
      </c>
      <c r="I170">
        <f t="shared" si="19"/>
        <v>51.413881748072001</v>
      </c>
      <c r="K170">
        <f t="shared" si="21"/>
        <v>3.2652000692880566E-2</v>
      </c>
      <c r="L170">
        <f t="shared" si="22"/>
        <v>1.4138817480720007E-2</v>
      </c>
      <c r="N170" s="6">
        <f t="shared" si="16"/>
        <v>104.67908181736006</v>
      </c>
      <c r="O170">
        <f t="shared" si="23"/>
        <v>4.6790818173600569E-2</v>
      </c>
      <c r="P170" s="6"/>
      <c r="Q170">
        <f t="shared" si="20"/>
        <v>104.67908181736006</v>
      </c>
    </row>
    <row r="171" spans="1:17" x14ac:dyDescent="0.25">
      <c r="A171" s="2">
        <v>41865</v>
      </c>
      <c r="B171">
        <v>106.6862982851204</v>
      </c>
      <c r="C171">
        <v>102.9670094258783</v>
      </c>
      <c r="E171">
        <f t="shared" si="17"/>
        <v>1.066862982851204</v>
      </c>
      <c r="F171">
        <f t="shared" si="18"/>
        <v>1.0296700942587831</v>
      </c>
      <c r="H171">
        <f t="shared" si="19"/>
        <v>53.3431491425602</v>
      </c>
      <c r="I171">
        <f t="shared" si="19"/>
        <v>51.483504712939151</v>
      </c>
      <c r="K171">
        <f t="shared" si="21"/>
        <v>3.3431491425602006E-2</v>
      </c>
      <c r="L171">
        <f t="shared" si="22"/>
        <v>1.4835047129391512E-2</v>
      </c>
      <c r="N171" s="6">
        <f t="shared" si="16"/>
        <v>104.82665385549936</v>
      </c>
      <c r="O171">
        <f t="shared" si="23"/>
        <v>4.826653855499359E-2</v>
      </c>
      <c r="P171" s="6"/>
      <c r="Q171">
        <f t="shared" si="20"/>
        <v>104.82665385549936</v>
      </c>
    </row>
    <row r="172" spans="1:17" x14ac:dyDescent="0.25">
      <c r="A172" s="2">
        <v>41866</v>
      </c>
      <c r="B172">
        <v>106.27056989433569</v>
      </c>
      <c r="C172">
        <v>103.18123393316191</v>
      </c>
      <c r="E172">
        <f t="shared" si="17"/>
        <v>1.062705698943357</v>
      </c>
      <c r="F172">
        <f t="shared" si="18"/>
        <v>1.031812339331619</v>
      </c>
      <c r="H172">
        <f t="shared" si="19"/>
        <v>53.135284947167847</v>
      </c>
      <c r="I172">
        <f t="shared" si="19"/>
        <v>51.590616966580946</v>
      </c>
      <c r="K172">
        <f t="shared" si="21"/>
        <v>3.1352849471678469E-2</v>
      </c>
      <c r="L172">
        <f t="shared" si="22"/>
        <v>1.5906169665809457E-2</v>
      </c>
      <c r="N172" s="6">
        <f t="shared" si="16"/>
        <v>104.7259019137488</v>
      </c>
      <c r="O172">
        <f t="shared" si="23"/>
        <v>4.7259019137487999E-2</v>
      </c>
      <c r="P172" s="6"/>
      <c r="Q172">
        <f t="shared" si="20"/>
        <v>104.7259019137488</v>
      </c>
    </row>
    <row r="173" spans="1:17" x14ac:dyDescent="0.25">
      <c r="A173" s="2">
        <v>41867</v>
      </c>
      <c r="B173">
        <v>106.27056989433569</v>
      </c>
      <c r="C173">
        <v>103.18123393316191</v>
      </c>
      <c r="E173">
        <f t="shared" si="17"/>
        <v>1.062705698943357</v>
      </c>
      <c r="F173">
        <f t="shared" si="18"/>
        <v>1.031812339331619</v>
      </c>
      <c r="H173">
        <f t="shared" si="19"/>
        <v>53.135284947167847</v>
      </c>
      <c r="I173">
        <f t="shared" si="19"/>
        <v>51.590616966580946</v>
      </c>
      <c r="K173">
        <f t="shared" si="21"/>
        <v>3.1352849471678469E-2</v>
      </c>
      <c r="L173">
        <f t="shared" si="22"/>
        <v>1.5906169665809457E-2</v>
      </c>
      <c r="N173" s="6">
        <f t="shared" si="16"/>
        <v>104.7259019137488</v>
      </c>
      <c r="O173">
        <f t="shared" si="23"/>
        <v>4.7259019137487999E-2</v>
      </c>
      <c r="P173" s="6"/>
      <c r="Q173">
        <f t="shared" si="20"/>
        <v>104.7259019137488</v>
      </c>
    </row>
    <row r="174" spans="1:17" x14ac:dyDescent="0.25">
      <c r="A174" s="2">
        <v>41868</v>
      </c>
      <c r="B174">
        <v>106.27056989433569</v>
      </c>
      <c r="C174">
        <v>103.18123393316191</v>
      </c>
      <c r="E174">
        <f t="shared" si="17"/>
        <v>1.062705698943357</v>
      </c>
      <c r="F174">
        <f t="shared" si="18"/>
        <v>1.031812339331619</v>
      </c>
      <c r="H174">
        <f t="shared" si="19"/>
        <v>53.135284947167847</v>
      </c>
      <c r="I174">
        <f t="shared" si="19"/>
        <v>51.590616966580946</v>
      </c>
      <c r="K174">
        <f t="shared" si="21"/>
        <v>3.1352849471678469E-2</v>
      </c>
      <c r="L174">
        <f t="shared" si="22"/>
        <v>1.5906169665809457E-2</v>
      </c>
      <c r="N174" s="6">
        <f t="shared" si="16"/>
        <v>104.7259019137488</v>
      </c>
      <c r="O174">
        <f t="shared" si="23"/>
        <v>4.7259019137487999E-2</v>
      </c>
      <c r="P174" s="6"/>
      <c r="Q174">
        <f t="shared" si="20"/>
        <v>104.7259019137488</v>
      </c>
    </row>
    <row r="175" spans="1:17" x14ac:dyDescent="0.25">
      <c r="A175" s="2">
        <v>41869</v>
      </c>
      <c r="B175">
        <v>107.7429412783648</v>
      </c>
      <c r="C175">
        <v>103.0312767780634</v>
      </c>
      <c r="E175">
        <f t="shared" si="17"/>
        <v>1.0774294127836479</v>
      </c>
      <c r="F175">
        <f t="shared" si="18"/>
        <v>1.0303127677806341</v>
      </c>
      <c r="H175">
        <f t="shared" si="19"/>
        <v>53.871470639182398</v>
      </c>
      <c r="I175">
        <f t="shared" si="19"/>
        <v>51.515638389031707</v>
      </c>
      <c r="K175">
        <f t="shared" si="21"/>
        <v>3.8714706391823978E-2</v>
      </c>
      <c r="L175">
        <f t="shared" si="22"/>
        <v>1.5156383890317073E-2</v>
      </c>
      <c r="N175" s="6">
        <f t="shared" si="16"/>
        <v>105.3871090282141</v>
      </c>
      <c r="O175">
        <f t="shared" si="23"/>
        <v>5.3871090282140981E-2</v>
      </c>
      <c r="P175" s="6"/>
      <c r="Q175">
        <f t="shared" si="20"/>
        <v>105.38710902821408</v>
      </c>
    </row>
    <row r="176" spans="1:17" x14ac:dyDescent="0.25">
      <c r="A176" s="2">
        <v>41870</v>
      </c>
      <c r="B176">
        <v>108.3838558808245</v>
      </c>
      <c r="C176">
        <v>103.0634104541559</v>
      </c>
      <c r="E176">
        <f t="shared" si="17"/>
        <v>1.0838385588082451</v>
      </c>
      <c r="F176">
        <f t="shared" si="18"/>
        <v>1.030634104541559</v>
      </c>
      <c r="H176">
        <f t="shared" si="19"/>
        <v>54.191927940412256</v>
      </c>
      <c r="I176">
        <f t="shared" si="19"/>
        <v>51.53170522707795</v>
      </c>
      <c r="K176">
        <f t="shared" si="21"/>
        <v>4.1919279404122566E-2</v>
      </c>
      <c r="L176">
        <f t="shared" si="22"/>
        <v>1.5317052270779499E-2</v>
      </c>
      <c r="N176" s="6">
        <f t="shared" si="16"/>
        <v>105.72363316749021</v>
      </c>
      <c r="O176">
        <f t="shared" si="23"/>
        <v>5.7236331674902059E-2</v>
      </c>
      <c r="P176" s="6"/>
      <c r="Q176">
        <f t="shared" si="20"/>
        <v>105.72363316749021</v>
      </c>
    </row>
    <row r="177" spans="1:17" x14ac:dyDescent="0.25">
      <c r="A177" s="2">
        <v>41871</v>
      </c>
      <c r="B177">
        <v>108.71297419019569</v>
      </c>
      <c r="C177">
        <v>102.9991431019709</v>
      </c>
      <c r="E177">
        <f t="shared" si="17"/>
        <v>1.087129741901957</v>
      </c>
      <c r="F177">
        <f t="shared" si="18"/>
        <v>1.0299914310197089</v>
      </c>
      <c r="H177">
        <f t="shared" si="19"/>
        <v>54.356487095097847</v>
      </c>
      <c r="I177">
        <f t="shared" si="19"/>
        <v>51.499571550985443</v>
      </c>
      <c r="K177">
        <f t="shared" si="21"/>
        <v>4.3564870950978475E-2</v>
      </c>
      <c r="L177">
        <f t="shared" si="22"/>
        <v>1.4995715509854434E-2</v>
      </c>
      <c r="N177" s="6">
        <f t="shared" si="16"/>
        <v>105.85605864608328</v>
      </c>
      <c r="O177">
        <f t="shared" si="23"/>
        <v>5.8560586460832835E-2</v>
      </c>
      <c r="P177" s="6"/>
      <c r="Q177">
        <f t="shared" si="20"/>
        <v>105.85605864608327</v>
      </c>
    </row>
    <row r="178" spans="1:17" x14ac:dyDescent="0.25">
      <c r="A178" s="2">
        <v>41872</v>
      </c>
      <c r="B178">
        <v>109.24995669495929</v>
      </c>
      <c r="C178">
        <v>103.0419880034276</v>
      </c>
      <c r="E178">
        <f t="shared" si="17"/>
        <v>1.0924995669495929</v>
      </c>
      <c r="F178">
        <f t="shared" si="18"/>
        <v>1.0304198800342761</v>
      </c>
      <c r="H178">
        <f t="shared" si="19"/>
        <v>54.624978347479647</v>
      </c>
      <c r="I178">
        <f t="shared" si="19"/>
        <v>51.520994001713802</v>
      </c>
      <c r="K178">
        <f t="shared" si="21"/>
        <v>4.6249783474796476E-2</v>
      </c>
      <c r="L178">
        <f t="shared" si="22"/>
        <v>1.5209940017138024E-2</v>
      </c>
      <c r="N178" s="6">
        <f t="shared" si="16"/>
        <v>106.14597234919344</v>
      </c>
      <c r="O178">
        <f t="shared" si="23"/>
        <v>6.1459723491934425E-2</v>
      </c>
      <c r="P178" s="6"/>
      <c r="Q178">
        <f t="shared" si="20"/>
        <v>106.14597234919346</v>
      </c>
    </row>
    <row r="179" spans="1:17" x14ac:dyDescent="0.25">
      <c r="A179" s="2">
        <v>41873</v>
      </c>
      <c r="B179">
        <v>109.33656677637281</v>
      </c>
      <c r="C179">
        <v>103.08483290488429</v>
      </c>
      <c r="E179">
        <f t="shared" si="17"/>
        <v>1.093365667763728</v>
      </c>
      <c r="F179">
        <f t="shared" si="18"/>
        <v>1.030848329048843</v>
      </c>
      <c r="H179">
        <f t="shared" si="19"/>
        <v>54.668283388186403</v>
      </c>
      <c r="I179">
        <f t="shared" si="19"/>
        <v>51.542416452442154</v>
      </c>
      <c r="K179">
        <f t="shared" si="21"/>
        <v>4.6682833881864026E-2</v>
      </c>
      <c r="L179">
        <f t="shared" si="22"/>
        <v>1.5424164524421542E-2</v>
      </c>
      <c r="N179" s="6">
        <f t="shared" si="16"/>
        <v>106.21069984062856</v>
      </c>
      <c r="O179">
        <f t="shared" si="23"/>
        <v>6.2106998406285641E-2</v>
      </c>
      <c r="P179" s="6"/>
      <c r="Q179">
        <f t="shared" si="20"/>
        <v>106.21069984062856</v>
      </c>
    </row>
    <row r="180" spans="1:17" x14ac:dyDescent="0.25">
      <c r="A180" s="2">
        <v>41874</v>
      </c>
      <c r="B180">
        <v>109.33656677637281</v>
      </c>
      <c r="C180">
        <v>103.08483290488429</v>
      </c>
      <c r="E180">
        <f t="shared" si="17"/>
        <v>1.093365667763728</v>
      </c>
      <c r="F180">
        <f t="shared" si="18"/>
        <v>1.030848329048843</v>
      </c>
      <c r="H180">
        <f t="shared" si="19"/>
        <v>54.668283388186403</v>
      </c>
      <c r="I180">
        <f t="shared" si="19"/>
        <v>51.542416452442154</v>
      </c>
      <c r="K180">
        <f t="shared" si="21"/>
        <v>4.6682833881864026E-2</v>
      </c>
      <c r="L180">
        <f t="shared" si="22"/>
        <v>1.5424164524421542E-2</v>
      </c>
      <c r="N180" s="6">
        <f t="shared" si="16"/>
        <v>106.21069984062856</v>
      </c>
      <c r="O180">
        <f t="shared" si="23"/>
        <v>6.2106998406285641E-2</v>
      </c>
      <c r="P180" s="6"/>
      <c r="Q180">
        <f t="shared" si="20"/>
        <v>106.21069984062856</v>
      </c>
    </row>
    <row r="181" spans="1:17" x14ac:dyDescent="0.25">
      <c r="A181" s="2">
        <v>41875</v>
      </c>
      <c r="B181">
        <v>109.33656677637281</v>
      </c>
      <c r="C181">
        <v>103.08483290488429</v>
      </c>
      <c r="E181">
        <f t="shared" si="17"/>
        <v>1.093365667763728</v>
      </c>
      <c r="F181">
        <f t="shared" si="18"/>
        <v>1.030848329048843</v>
      </c>
      <c r="H181">
        <f t="shared" si="19"/>
        <v>54.668283388186403</v>
      </c>
      <c r="I181">
        <f t="shared" si="19"/>
        <v>51.542416452442154</v>
      </c>
      <c r="K181">
        <f t="shared" si="21"/>
        <v>4.6682833881864026E-2</v>
      </c>
      <c r="L181">
        <f t="shared" si="22"/>
        <v>1.5424164524421542E-2</v>
      </c>
      <c r="N181" s="6">
        <f t="shared" si="16"/>
        <v>106.21069984062856</v>
      </c>
      <c r="O181">
        <f t="shared" si="23"/>
        <v>6.2106998406285641E-2</v>
      </c>
      <c r="P181" s="6"/>
      <c r="Q181">
        <f t="shared" si="20"/>
        <v>106.21069984062856</v>
      </c>
    </row>
    <row r="182" spans="1:17" x14ac:dyDescent="0.25">
      <c r="A182" s="2">
        <v>41876</v>
      </c>
      <c r="B182">
        <v>110.4278538021826</v>
      </c>
      <c r="C182">
        <v>103.2347900599829</v>
      </c>
      <c r="E182">
        <f t="shared" si="17"/>
        <v>1.1042785380218261</v>
      </c>
      <c r="F182">
        <f t="shared" si="18"/>
        <v>1.0323479005998291</v>
      </c>
      <c r="H182">
        <f t="shared" si="19"/>
        <v>55.213926901091305</v>
      </c>
      <c r="I182">
        <f t="shared" si="19"/>
        <v>51.617395029991457</v>
      </c>
      <c r="K182">
        <f t="shared" si="21"/>
        <v>5.2139269010913057E-2</v>
      </c>
      <c r="L182">
        <f t="shared" si="22"/>
        <v>1.6173950299914565E-2</v>
      </c>
      <c r="N182" s="6">
        <f t="shared" si="16"/>
        <v>106.83132193108275</v>
      </c>
      <c r="O182">
        <f t="shared" si="23"/>
        <v>6.8313219310827553E-2</v>
      </c>
      <c r="P182" s="6"/>
      <c r="Q182">
        <f t="shared" si="20"/>
        <v>106.83132193108275</v>
      </c>
    </row>
    <row r="183" spans="1:17" x14ac:dyDescent="0.25">
      <c r="A183" s="2">
        <v>41877</v>
      </c>
      <c r="B183">
        <v>110.56642993244409</v>
      </c>
      <c r="C183">
        <v>103.3311910882605</v>
      </c>
      <c r="E183">
        <f t="shared" si="17"/>
        <v>1.105664299324441</v>
      </c>
      <c r="F183">
        <f t="shared" si="18"/>
        <v>1.033311910882605</v>
      </c>
      <c r="H183">
        <f t="shared" si="19"/>
        <v>55.283214966222047</v>
      </c>
      <c r="I183">
        <f t="shared" si="19"/>
        <v>51.665595544130248</v>
      </c>
      <c r="K183">
        <f t="shared" si="21"/>
        <v>5.2832149662220475E-2</v>
      </c>
      <c r="L183">
        <f t="shared" si="22"/>
        <v>1.6655955441302481E-2</v>
      </c>
      <c r="N183" s="6">
        <f t="shared" si="16"/>
        <v>106.9488105103523</v>
      </c>
      <c r="O183">
        <f t="shared" si="23"/>
        <v>6.9488105103523032E-2</v>
      </c>
      <c r="P183" s="6"/>
      <c r="Q183">
        <f t="shared" si="20"/>
        <v>106.9488105103523</v>
      </c>
    </row>
    <row r="184" spans="1:17" x14ac:dyDescent="0.25">
      <c r="A184" s="2">
        <v>41878</v>
      </c>
      <c r="B184">
        <v>110.4451758184653</v>
      </c>
      <c r="C184">
        <v>103.5025706940874</v>
      </c>
      <c r="E184">
        <f t="shared" si="17"/>
        <v>1.1044517581846529</v>
      </c>
      <c r="F184">
        <f t="shared" si="18"/>
        <v>1.0350257069408739</v>
      </c>
      <c r="H184">
        <f t="shared" si="19"/>
        <v>55.222587909232644</v>
      </c>
      <c r="I184">
        <f t="shared" si="19"/>
        <v>51.751285347043698</v>
      </c>
      <c r="K184">
        <f t="shared" si="21"/>
        <v>5.2225879092326434E-2</v>
      </c>
      <c r="L184">
        <f t="shared" si="22"/>
        <v>1.7512853470436979E-2</v>
      </c>
      <c r="N184" s="6">
        <f t="shared" si="16"/>
        <v>106.97387325627633</v>
      </c>
      <c r="O184">
        <f t="shared" si="23"/>
        <v>6.9738732562763348E-2</v>
      </c>
      <c r="P184" s="6"/>
      <c r="Q184">
        <f t="shared" si="20"/>
        <v>106.97387325627633</v>
      </c>
    </row>
    <row r="185" spans="1:17" x14ac:dyDescent="0.25">
      <c r="A185" s="2">
        <v>41879</v>
      </c>
      <c r="B185">
        <v>110.2026675905075</v>
      </c>
      <c r="C185">
        <v>103.56683804627249</v>
      </c>
      <c r="E185">
        <f t="shared" si="17"/>
        <v>1.102026675905075</v>
      </c>
      <c r="F185">
        <f t="shared" si="18"/>
        <v>1.0356683804627249</v>
      </c>
      <c r="H185">
        <f t="shared" si="19"/>
        <v>55.101333795253751</v>
      </c>
      <c r="I185">
        <f t="shared" si="19"/>
        <v>51.783419023136247</v>
      </c>
      <c r="K185">
        <f t="shared" si="21"/>
        <v>5.1013337952537513E-2</v>
      </c>
      <c r="L185">
        <f t="shared" si="22"/>
        <v>1.7834190231362471E-2</v>
      </c>
      <c r="N185" s="6">
        <f t="shared" si="16"/>
        <v>106.88475281839</v>
      </c>
      <c r="O185">
        <f t="shared" si="23"/>
        <v>6.8847528183899984E-2</v>
      </c>
      <c r="P185" s="6"/>
      <c r="Q185">
        <f t="shared" si="20"/>
        <v>106.88475281839001</v>
      </c>
    </row>
    <row r="186" spans="1:17" x14ac:dyDescent="0.25">
      <c r="A186" s="2">
        <v>41880</v>
      </c>
      <c r="B186">
        <v>110.6357179975749</v>
      </c>
      <c r="C186">
        <v>103.56683804627249</v>
      </c>
      <c r="E186">
        <f t="shared" si="17"/>
        <v>1.106357179975749</v>
      </c>
      <c r="F186">
        <f t="shared" si="18"/>
        <v>1.0356683804627249</v>
      </c>
      <c r="H186">
        <f t="shared" si="19"/>
        <v>55.31785899878745</v>
      </c>
      <c r="I186">
        <f t="shared" si="19"/>
        <v>51.783419023136247</v>
      </c>
      <c r="K186">
        <f t="shared" si="21"/>
        <v>5.3178589987874503E-2</v>
      </c>
      <c r="L186">
        <f t="shared" si="22"/>
        <v>1.7834190231362471E-2</v>
      </c>
      <c r="N186" s="6">
        <f t="shared" si="16"/>
        <v>107.10127802192369</v>
      </c>
      <c r="O186">
        <f t="shared" si="23"/>
        <v>7.1012780219236904E-2</v>
      </c>
      <c r="P186" s="6"/>
      <c r="Q186">
        <f t="shared" si="20"/>
        <v>107.10127802192369</v>
      </c>
    </row>
    <row r="187" spans="1:17" x14ac:dyDescent="0.25">
      <c r="A187" s="2">
        <v>41881</v>
      </c>
      <c r="B187">
        <v>110.6357179975749</v>
      </c>
      <c r="C187">
        <v>103.56683804627249</v>
      </c>
      <c r="E187">
        <f t="shared" si="17"/>
        <v>1.106357179975749</v>
      </c>
      <c r="F187">
        <f t="shared" si="18"/>
        <v>1.0356683804627249</v>
      </c>
      <c r="H187">
        <f t="shared" si="19"/>
        <v>55.31785899878745</v>
      </c>
      <c r="I187">
        <f t="shared" si="19"/>
        <v>51.783419023136247</v>
      </c>
      <c r="K187">
        <f t="shared" si="21"/>
        <v>5.3178589987874503E-2</v>
      </c>
      <c r="L187">
        <f t="shared" si="22"/>
        <v>1.7834190231362471E-2</v>
      </c>
      <c r="N187" s="6">
        <f t="shared" si="16"/>
        <v>107.10127802192369</v>
      </c>
      <c r="O187">
        <f t="shared" si="23"/>
        <v>7.1012780219236904E-2</v>
      </c>
      <c r="P187" s="6"/>
      <c r="Q187">
        <f t="shared" si="20"/>
        <v>107.10127802192369</v>
      </c>
    </row>
    <row r="188" spans="1:17" x14ac:dyDescent="0.25">
      <c r="A188" s="2">
        <v>41882</v>
      </c>
      <c r="B188">
        <v>110.6357179975749</v>
      </c>
      <c r="C188">
        <v>103.56683804627249</v>
      </c>
      <c r="E188">
        <f t="shared" si="17"/>
        <v>1.106357179975749</v>
      </c>
      <c r="F188">
        <f t="shared" si="18"/>
        <v>1.0356683804627249</v>
      </c>
      <c r="H188">
        <f t="shared" si="19"/>
        <v>55.31785899878745</v>
      </c>
      <c r="I188">
        <f t="shared" si="19"/>
        <v>51.783419023136247</v>
      </c>
      <c r="K188">
        <f t="shared" si="21"/>
        <v>5.3178589987874503E-2</v>
      </c>
      <c r="L188">
        <f t="shared" si="22"/>
        <v>1.7834190231362471E-2</v>
      </c>
      <c r="N188" s="6">
        <f t="shared" si="16"/>
        <v>107.10127802192369</v>
      </c>
      <c r="O188">
        <f t="shared" si="23"/>
        <v>7.1012780219236904E-2</v>
      </c>
      <c r="P188" s="6"/>
      <c r="Q188">
        <f t="shared" si="20"/>
        <v>107.10127802192369</v>
      </c>
    </row>
    <row r="189" spans="1:17" x14ac:dyDescent="0.25">
      <c r="A189" s="2">
        <v>41883</v>
      </c>
      <c r="B189">
        <v>110.912870258098</v>
      </c>
      <c r="C189">
        <v>103.5561268209083</v>
      </c>
      <c r="E189">
        <f t="shared" si="17"/>
        <v>1.10912870258098</v>
      </c>
      <c r="F189">
        <f t="shared" si="18"/>
        <v>1.0355612682090831</v>
      </c>
      <c r="H189">
        <f t="shared" si="19"/>
        <v>55.456435129048998</v>
      </c>
      <c r="I189">
        <f t="shared" si="19"/>
        <v>51.778063410454159</v>
      </c>
      <c r="K189">
        <f t="shared" si="21"/>
        <v>5.4564351290489983E-2</v>
      </c>
      <c r="L189">
        <f t="shared" si="22"/>
        <v>1.7780634104541591E-2</v>
      </c>
      <c r="N189" s="6">
        <f t="shared" si="16"/>
        <v>107.23449853950316</v>
      </c>
      <c r="O189">
        <f t="shared" si="23"/>
        <v>7.2344985395031647E-2</v>
      </c>
      <c r="P189" s="6"/>
      <c r="Q189">
        <f t="shared" si="20"/>
        <v>107.23449853950315</v>
      </c>
    </row>
    <row r="190" spans="1:17" x14ac:dyDescent="0.25">
      <c r="A190" s="2">
        <v>41884</v>
      </c>
      <c r="B190">
        <v>110.99948033951151</v>
      </c>
      <c r="C190">
        <v>103.3097686375321</v>
      </c>
      <c r="E190">
        <f t="shared" si="17"/>
        <v>1.109994803395115</v>
      </c>
      <c r="F190">
        <f t="shared" si="18"/>
        <v>1.033097686375321</v>
      </c>
      <c r="H190">
        <f t="shared" si="19"/>
        <v>55.499740169755754</v>
      </c>
      <c r="I190">
        <f t="shared" si="19"/>
        <v>51.654884318766051</v>
      </c>
      <c r="K190">
        <f t="shared" si="21"/>
        <v>5.4997401697557534E-2</v>
      </c>
      <c r="L190">
        <f t="shared" si="22"/>
        <v>1.6548843187660509E-2</v>
      </c>
      <c r="N190" s="6">
        <f t="shared" si="16"/>
        <v>107.1546244885218</v>
      </c>
      <c r="O190">
        <f t="shared" si="23"/>
        <v>7.1546244885218047E-2</v>
      </c>
      <c r="P190" s="6"/>
      <c r="Q190">
        <f t="shared" si="20"/>
        <v>107.1546244885218</v>
      </c>
    </row>
    <row r="191" spans="1:17" x14ac:dyDescent="0.25">
      <c r="A191" s="2">
        <v>41885</v>
      </c>
      <c r="B191">
        <v>111.2073445349039</v>
      </c>
      <c r="C191">
        <v>103.299057412168</v>
      </c>
      <c r="E191">
        <f t="shared" si="17"/>
        <v>1.1120734453490391</v>
      </c>
      <c r="F191">
        <f t="shared" si="18"/>
        <v>1.03299057412168</v>
      </c>
      <c r="H191">
        <f t="shared" si="19"/>
        <v>55.603672267451955</v>
      </c>
      <c r="I191">
        <f t="shared" si="19"/>
        <v>51.649528706084006</v>
      </c>
      <c r="K191">
        <f t="shared" si="21"/>
        <v>5.6036722674519555E-2</v>
      </c>
      <c r="L191">
        <f t="shared" si="22"/>
        <v>1.6495287060840056E-2</v>
      </c>
      <c r="N191" s="6">
        <f t="shared" si="16"/>
        <v>107.25320097353597</v>
      </c>
      <c r="O191">
        <f t="shared" si="23"/>
        <v>7.2532009735359684E-2</v>
      </c>
      <c r="P191" s="6"/>
      <c r="Q191">
        <f t="shared" si="20"/>
        <v>107.25320097353597</v>
      </c>
    </row>
    <row r="192" spans="1:17" x14ac:dyDescent="0.25">
      <c r="A192" s="2">
        <v>41886</v>
      </c>
      <c r="B192">
        <v>112.7663260003464</v>
      </c>
      <c r="C192">
        <v>103.2347900599829</v>
      </c>
      <c r="E192">
        <f t="shared" si="17"/>
        <v>1.127663260003464</v>
      </c>
      <c r="F192">
        <f t="shared" si="18"/>
        <v>1.0323479005998291</v>
      </c>
      <c r="H192">
        <f t="shared" si="19"/>
        <v>56.383163000173198</v>
      </c>
      <c r="I192">
        <f t="shared" si="19"/>
        <v>51.617395029991457</v>
      </c>
      <c r="K192">
        <f t="shared" si="21"/>
        <v>6.3831630001731976E-2</v>
      </c>
      <c r="L192">
        <f t="shared" si="22"/>
        <v>1.6173950299914565E-2</v>
      </c>
      <c r="N192" s="6">
        <f t="shared" si="16"/>
        <v>108.00055803016465</v>
      </c>
      <c r="O192">
        <f t="shared" si="23"/>
        <v>8.0005580301646548E-2</v>
      </c>
      <c r="P192" s="6"/>
      <c r="Q192">
        <f t="shared" si="20"/>
        <v>108.00055803016465</v>
      </c>
    </row>
    <row r="193" spans="1:17" x14ac:dyDescent="0.25">
      <c r="A193" s="2">
        <v>41887</v>
      </c>
      <c r="B193">
        <v>112.108089381604</v>
      </c>
      <c r="C193">
        <v>103.32047986289631</v>
      </c>
      <c r="E193">
        <f t="shared" si="17"/>
        <v>1.1210808938160399</v>
      </c>
      <c r="F193">
        <f t="shared" si="18"/>
        <v>1.033204798628963</v>
      </c>
      <c r="H193">
        <f t="shared" si="19"/>
        <v>56.054044690801994</v>
      </c>
      <c r="I193">
        <f t="shared" si="19"/>
        <v>51.660239931448146</v>
      </c>
      <c r="K193">
        <f t="shared" si="21"/>
        <v>6.0540446908019942E-2</v>
      </c>
      <c r="L193">
        <f t="shared" si="22"/>
        <v>1.6602399314481459E-2</v>
      </c>
      <c r="N193" s="6">
        <f t="shared" si="16"/>
        <v>107.71428462225015</v>
      </c>
      <c r="O193">
        <f t="shared" si="23"/>
        <v>7.7142846222501477E-2</v>
      </c>
      <c r="P193" s="6"/>
      <c r="Q193">
        <f t="shared" si="20"/>
        <v>107.71428462225015</v>
      </c>
    </row>
    <row r="194" spans="1:17" x14ac:dyDescent="0.25">
      <c r="A194" s="2">
        <v>41888</v>
      </c>
      <c r="B194">
        <v>112.108089381604</v>
      </c>
      <c r="C194">
        <v>103.32047986289631</v>
      </c>
      <c r="E194">
        <f t="shared" si="17"/>
        <v>1.1210808938160399</v>
      </c>
      <c r="F194">
        <f t="shared" si="18"/>
        <v>1.033204798628963</v>
      </c>
      <c r="H194">
        <f t="shared" si="19"/>
        <v>56.054044690801994</v>
      </c>
      <c r="I194">
        <f t="shared" si="19"/>
        <v>51.660239931448146</v>
      </c>
      <c r="K194">
        <f t="shared" si="21"/>
        <v>6.0540446908019942E-2</v>
      </c>
      <c r="L194">
        <f t="shared" si="22"/>
        <v>1.6602399314481459E-2</v>
      </c>
      <c r="N194" s="6">
        <f t="shared" si="16"/>
        <v>107.71428462225015</v>
      </c>
      <c r="O194">
        <f t="shared" si="23"/>
        <v>7.7142846222501477E-2</v>
      </c>
      <c r="P194" s="6"/>
      <c r="Q194">
        <f t="shared" si="20"/>
        <v>107.71428462225015</v>
      </c>
    </row>
    <row r="195" spans="1:17" x14ac:dyDescent="0.25">
      <c r="A195" s="2">
        <v>41889</v>
      </c>
      <c r="B195">
        <v>112.108089381604</v>
      </c>
      <c r="C195">
        <v>103.32047986289631</v>
      </c>
      <c r="E195">
        <f t="shared" si="17"/>
        <v>1.1210808938160399</v>
      </c>
      <c r="F195">
        <f t="shared" si="18"/>
        <v>1.033204798628963</v>
      </c>
      <c r="H195">
        <f t="shared" si="19"/>
        <v>56.054044690801994</v>
      </c>
      <c r="I195">
        <f t="shared" si="19"/>
        <v>51.660239931448146</v>
      </c>
      <c r="K195">
        <f t="shared" si="21"/>
        <v>6.0540446908019942E-2</v>
      </c>
      <c r="L195">
        <f t="shared" si="22"/>
        <v>1.6602399314481459E-2</v>
      </c>
      <c r="N195" s="6">
        <f t="shared" ref="N195:N258" si="24">H195+I195</f>
        <v>107.71428462225015</v>
      </c>
      <c r="O195">
        <f t="shared" si="23"/>
        <v>7.7142846222501477E-2</v>
      </c>
      <c r="P195" s="6"/>
      <c r="Q195">
        <f t="shared" si="20"/>
        <v>107.71428462225015</v>
      </c>
    </row>
    <row r="196" spans="1:17" x14ac:dyDescent="0.25">
      <c r="A196" s="2">
        <v>41890</v>
      </c>
      <c r="B196">
        <v>112.3852416421271</v>
      </c>
      <c r="C196">
        <v>103.28834618680381</v>
      </c>
      <c r="E196">
        <f t="shared" ref="E196:E259" si="25">B196/$B$3</f>
        <v>1.1238524164212711</v>
      </c>
      <c r="F196">
        <f t="shared" ref="F196:F259" si="26">C196/$C$3</f>
        <v>1.032883461868038</v>
      </c>
      <c r="H196">
        <f t="shared" ref="H196:I259" si="27">E196*50</f>
        <v>56.192620821063556</v>
      </c>
      <c r="I196">
        <f t="shared" si="27"/>
        <v>51.644173093401903</v>
      </c>
      <c r="K196">
        <f t="shared" si="21"/>
        <v>6.1926208210635568E-2</v>
      </c>
      <c r="L196">
        <f t="shared" si="22"/>
        <v>1.6441730934019034E-2</v>
      </c>
      <c r="N196" s="6">
        <f t="shared" si="24"/>
        <v>107.83679391446546</v>
      </c>
      <c r="O196">
        <f t="shared" si="23"/>
        <v>7.8367939144654605E-2</v>
      </c>
      <c r="P196" s="6"/>
      <c r="Q196">
        <f t="shared" ref="Q196:Q259" si="28">$Q$3*(1+O196)</f>
        <v>107.83679391446546</v>
      </c>
    </row>
    <row r="197" spans="1:17" x14ac:dyDescent="0.25">
      <c r="A197" s="2">
        <v>41891</v>
      </c>
      <c r="B197">
        <v>112.0561233327559</v>
      </c>
      <c r="C197">
        <v>103.11696658097689</v>
      </c>
      <c r="E197">
        <f t="shared" si="25"/>
        <v>1.120561233327559</v>
      </c>
      <c r="F197">
        <f t="shared" si="26"/>
        <v>1.0311696658097689</v>
      </c>
      <c r="H197">
        <f t="shared" si="27"/>
        <v>56.028061666377951</v>
      </c>
      <c r="I197">
        <f t="shared" si="27"/>
        <v>51.558483290488446</v>
      </c>
      <c r="K197">
        <f t="shared" ref="K197:K260" si="29">(H197-$H$3)/100</f>
        <v>6.0280616663779513E-2</v>
      </c>
      <c r="L197">
        <f t="shared" ref="L197:L260" si="30">(I197-$I$3)/100</f>
        <v>1.5584832904884464E-2</v>
      </c>
      <c r="N197" s="6">
        <f t="shared" si="24"/>
        <v>107.58654495686639</v>
      </c>
      <c r="O197">
        <f t="shared" ref="O197:O260" si="31">(N197-100)/100</f>
        <v>7.5865449568663909E-2</v>
      </c>
      <c r="P197" s="6"/>
      <c r="Q197">
        <f t="shared" si="28"/>
        <v>107.58654495686639</v>
      </c>
    </row>
    <row r="198" spans="1:17" x14ac:dyDescent="0.25">
      <c r="A198" s="2">
        <v>41892</v>
      </c>
      <c r="B198">
        <v>111.88290316992899</v>
      </c>
      <c r="C198">
        <v>102.9670094258783</v>
      </c>
      <c r="E198">
        <f t="shared" si="25"/>
        <v>1.1188290316992899</v>
      </c>
      <c r="F198">
        <f t="shared" si="26"/>
        <v>1.0296700942587831</v>
      </c>
      <c r="H198">
        <f t="shared" si="27"/>
        <v>55.941451584964497</v>
      </c>
      <c r="I198">
        <f t="shared" si="27"/>
        <v>51.483504712939151</v>
      </c>
      <c r="K198">
        <f t="shared" si="29"/>
        <v>5.9414515849644974E-2</v>
      </c>
      <c r="L198">
        <f t="shared" si="30"/>
        <v>1.4835047129391512E-2</v>
      </c>
      <c r="N198" s="6">
        <f t="shared" si="24"/>
        <v>107.42495629790365</v>
      </c>
      <c r="O198">
        <f t="shared" si="31"/>
        <v>7.4249562979036482E-2</v>
      </c>
      <c r="P198" s="6"/>
      <c r="Q198">
        <f t="shared" si="28"/>
        <v>107.42495629790365</v>
      </c>
    </row>
    <row r="199" spans="1:17" x14ac:dyDescent="0.25">
      <c r="A199" s="2">
        <v>41893</v>
      </c>
      <c r="B199">
        <v>111.77897107223281</v>
      </c>
      <c r="C199">
        <v>102.9027420736932</v>
      </c>
      <c r="E199">
        <f t="shared" si="25"/>
        <v>1.117789710722328</v>
      </c>
      <c r="F199">
        <f t="shared" si="26"/>
        <v>1.0290274207369321</v>
      </c>
      <c r="H199">
        <f t="shared" si="27"/>
        <v>55.889485536116403</v>
      </c>
      <c r="I199">
        <f t="shared" si="27"/>
        <v>51.451371036846602</v>
      </c>
      <c r="K199">
        <f t="shared" si="29"/>
        <v>5.8894855361164032E-2</v>
      </c>
      <c r="L199">
        <f t="shared" si="30"/>
        <v>1.4513710368466022E-2</v>
      </c>
      <c r="N199" s="6">
        <f t="shared" si="24"/>
        <v>107.34085657296301</v>
      </c>
      <c r="O199">
        <f t="shared" si="31"/>
        <v>7.340856572963006E-2</v>
      </c>
      <c r="P199" s="6"/>
      <c r="Q199">
        <f t="shared" si="28"/>
        <v>107.34085657296299</v>
      </c>
    </row>
    <row r="200" spans="1:17" x14ac:dyDescent="0.25">
      <c r="A200" s="2">
        <v>41894</v>
      </c>
      <c r="B200">
        <v>111.5191408279924</v>
      </c>
      <c r="C200">
        <v>102.7313624678663</v>
      </c>
      <c r="E200">
        <f t="shared" si="25"/>
        <v>1.1151914082799239</v>
      </c>
      <c r="F200">
        <f t="shared" si="26"/>
        <v>1.0273136246786629</v>
      </c>
      <c r="H200">
        <f t="shared" si="27"/>
        <v>55.759570413996194</v>
      </c>
      <c r="I200">
        <f t="shared" si="27"/>
        <v>51.365681233933145</v>
      </c>
      <c r="K200">
        <f t="shared" si="29"/>
        <v>5.7595704139961935E-2</v>
      </c>
      <c r="L200">
        <f t="shared" si="30"/>
        <v>1.3656812339331453E-2</v>
      </c>
      <c r="N200" s="6">
        <f t="shared" si="24"/>
        <v>107.12525164792933</v>
      </c>
      <c r="O200">
        <f t="shared" si="31"/>
        <v>7.1252516479293315E-2</v>
      </c>
      <c r="P200" s="6"/>
      <c r="Q200">
        <f t="shared" si="28"/>
        <v>107.12525164792935</v>
      </c>
    </row>
    <row r="201" spans="1:17" x14ac:dyDescent="0.25">
      <c r="A201" s="2">
        <v>41895</v>
      </c>
      <c r="B201">
        <v>111.5191408279924</v>
      </c>
      <c r="C201">
        <v>102.7313624678663</v>
      </c>
      <c r="E201">
        <f t="shared" si="25"/>
        <v>1.1151914082799239</v>
      </c>
      <c r="F201">
        <f t="shared" si="26"/>
        <v>1.0273136246786629</v>
      </c>
      <c r="H201">
        <f t="shared" si="27"/>
        <v>55.759570413996194</v>
      </c>
      <c r="I201">
        <f t="shared" si="27"/>
        <v>51.365681233933145</v>
      </c>
      <c r="K201">
        <f t="shared" si="29"/>
        <v>5.7595704139961935E-2</v>
      </c>
      <c r="L201">
        <f t="shared" si="30"/>
        <v>1.3656812339331453E-2</v>
      </c>
      <c r="N201" s="6">
        <f t="shared" si="24"/>
        <v>107.12525164792933</v>
      </c>
      <c r="O201">
        <f t="shared" si="31"/>
        <v>7.1252516479293315E-2</v>
      </c>
      <c r="P201" s="6"/>
      <c r="Q201">
        <f t="shared" si="28"/>
        <v>107.12525164792935</v>
      </c>
    </row>
    <row r="202" spans="1:17" x14ac:dyDescent="0.25">
      <c r="A202" s="2">
        <v>41896</v>
      </c>
      <c r="B202">
        <v>111.5191408279924</v>
      </c>
      <c r="C202">
        <v>102.7313624678663</v>
      </c>
      <c r="E202">
        <f t="shared" si="25"/>
        <v>1.1151914082799239</v>
      </c>
      <c r="F202">
        <f t="shared" si="26"/>
        <v>1.0273136246786629</v>
      </c>
      <c r="H202">
        <f t="shared" si="27"/>
        <v>55.759570413996194</v>
      </c>
      <c r="I202">
        <f t="shared" si="27"/>
        <v>51.365681233933145</v>
      </c>
      <c r="K202">
        <f t="shared" si="29"/>
        <v>5.7595704139961935E-2</v>
      </c>
      <c r="L202">
        <f t="shared" si="30"/>
        <v>1.3656812339331453E-2</v>
      </c>
      <c r="N202" s="6">
        <f t="shared" si="24"/>
        <v>107.12525164792933</v>
      </c>
      <c r="O202">
        <f t="shared" si="31"/>
        <v>7.1252516479293315E-2</v>
      </c>
      <c r="P202" s="6"/>
      <c r="Q202">
        <f t="shared" si="28"/>
        <v>107.12525164792935</v>
      </c>
    </row>
    <row r="203" spans="1:17" x14ac:dyDescent="0.25">
      <c r="A203" s="2">
        <v>41897</v>
      </c>
      <c r="B203">
        <v>111.10341243720769</v>
      </c>
      <c r="C203">
        <v>102.7849185946872</v>
      </c>
      <c r="E203">
        <f t="shared" si="25"/>
        <v>1.1110341243720769</v>
      </c>
      <c r="F203">
        <f t="shared" si="26"/>
        <v>1.0278491859468719</v>
      </c>
      <c r="H203">
        <f t="shared" si="27"/>
        <v>55.551706218603847</v>
      </c>
      <c r="I203">
        <f t="shared" si="27"/>
        <v>51.392459297343592</v>
      </c>
      <c r="K203">
        <f t="shared" si="29"/>
        <v>5.5517062186038475E-2</v>
      </c>
      <c r="L203">
        <f t="shared" si="30"/>
        <v>1.3924592973435922E-2</v>
      </c>
      <c r="N203" s="6">
        <f t="shared" si="24"/>
        <v>106.94416551594745</v>
      </c>
      <c r="O203">
        <f t="shared" si="31"/>
        <v>6.9441655159474466E-2</v>
      </c>
      <c r="P203" s="6"/>
      <c r="Q203">
        <f t="shared" si="28"/>
        <v>106.94416551594745</v>
      </c>
    </row>
    <row r="204" spans="1:17" x14ac:dyDescent="0.25">
      <c r="A204" s="2">
        <v>41898</v>
      </c>
      <c r="B204">
        <v>111.43253074657891</v>
      </c>
      <c r="C204">
        <v>102.7527849185947</v>
      </c>
      <c r="E204">
        <f t="shared" si="25"/>
        <v>1.1143253074657891</v>
      </c>
      <c r="F204">
        <f t="shared" si="26"/>
        <v>1.027527849185947</v>
      </c>
      <c r="H204">
        <f t="shared" si="27"/>
        <v>55.716265373289453</v>
      </c>
      <c r="I204">
        <f t="shared" si="27"/>
        <v>51.37639245929735</v>
      </c>
      <c r="K204">
        <f t="shared" si="29"/>
        <v>5.7162653732894524E-2</v>
      </c>
      <c r="L204">
        <f t="shared" si="30"/>
        <v>1.3763924592973495E-2</v>
      </c>
      <c r="N204" s="6">
        <f t="shared" si="24"/>
        <v>107.09265783258681</v>
      </c>
      <c r="O204">
        <f t="shared" si="31"/>
        <v>7.0926578325868087E-2</v>
      </c>
      <c r="P204" s="6"/>
      <c r="Q204">
        <f t="shared" si="28"/>
        <v>107.09265783258681</v>
      </c>
    </row>
    <row r="205" spans="1:17" x14ac:dyDescent="0.25">
      <c r="A205" s="2">
        <v>41899</v>
      </c>
      <c r="B205">
        <v>111.6230729256886</v>
      </c>
      <c r="C205">
        <v>102.77420736932309</v>
      </c>
      <c r="E205">
        <f t="shared" si="25"/>
        <v>1.116230729256886</v>
      </c>
      <c r="F205">
        <f t="shared" si="26"/>
        <v>1.027742073693231</v>
      </c>
      <c r="H205">
        <f t="shared" si="27"/>
        <v>55.811536462844302</v>
      </c>
      <c r="I205">
        <f t="shared" si="27"/>
        <v>51.387103684661554</v>
      </c>
      <c r="K205">
        <f t="shared" si="29"/>
        <v>5.8115364628443016E-2</v>
      </c>
      <c r="L205">
        <f t="shared" si="30"/>
        <v>1.3871036846615538E-2</v>
      </c>
      <c r="N205" s="6">
        <f t="shared" si="24"/>
        <v>107.19864014750586</v>
      </c>
      <c r="O205">
        <f t="shared" si="31"/>
        <v>7.1986401475058553E-2</v>
      </c>
      <c r="P205" s="6"/>
      <c r="Q205">
        <f t="shared" si="28"/>
        <v>107.19864014750587</v>
      </c>
    </row>
    <row r="206" spans="1:17" x14ac:dyDescent="0.25">
      <c r="A206" s="2">
        <v>41900</v>
      </c>
      <c r="B206">
        <v>112.6450718863676</v>
      </c>
      <c r="C206">
        <v>102.66709511568121</v>
      </c>
      <c r="E206">
        <f t="shared" si="25"/>
        <v>1.1264507188636761</v>
      </c>
      <c r="F206">
        <f t="shared" si="26"/>
        <v>1.0266709511568122</v>
      </c>
      <c r="H206">
        <f t="shared" si="27"/>
        <v>56.322535943183802</v>
      </c>
      <c r="I206">
        <f t="shared" si="27"/>
        <v>51.33354755784061</v>
      </c>
      <c r="K206">
        <f t="shared" si="29"/>
        <v>6.3225359431838019E-2</v>
      </c>
      <c r="L206">
        <f t="shared" si="30"/>
        <v>1.3335475578406104E-2</v>
      </c>
      <c r="N206" s="6">
        <f t="shared" si="24"/>
        <v>107.65608350102441</v>
      </c>
      <c r="O206">
        <f t="shared" si="31"/>
        <v>7.6560835010244119E-2</v>
      </c>
      <c r="P206" s="6"/>
      <c r="Q206">
        <f t="shared" si="28"/>
        <v>107.6560835010244</v>
      </c>
    </row>
    <row r="207" spans="1:17" x14ac:dyDescent="0.25">
      <c r="A207" s="2">
        <v>41901</v>
      </c>
      <c r="B207">
        <v>113.14741035856569</v>
      </c>
      <c r="C207">
        <v>102.8813196229649</v>
      </c>
      <c r="E207">
        <f t="shared" si="25"/>
        <v>1.131474103585657</v>
      </c>
      <c r="F207">
        <f t="shared" si="26"/>
        <v>1.028813196229649</v>
      </c>
      <c r="H207">
        <f t="shared" si="27"/>
        <v>56.573705179282854</v>
      </c>
      <c r="I207">
        <f t="shared" si="27"/>
        <v>51.440659811482448</v>
      </c>
      <c r="K207">
        <f t="shared" si="29"/>
        <v>6.5737051792828544E-2</v>
      </c>
      <c r="L207">
        <f t="shared" si="30"/>
        <v>1.4406598114824476E-2</v>
      </c>
      <c r="N207" s="6">
        <f t="shared" si="24"/>
        <v>108.0143649907653</v>
      </c>
      <c r="O207">
        <f t="shared" si="31"/>
        <v>8.014364990765302E-2</v>
      </c>
      <c r="P207" s="6"/>
      <c r="Q207">
        <f t="shared" si="28"/>
        <v>108.01436499076532</v>
      </c>
    </row>
    <row r="208" spans="1:17" x14ac:dyDescent="0.25">
      <c r="A208" s="2">
        <v>41902</v>
      </c>
      <c r="B208">
        <v>113.14741035856569</v>
      </c>
      <c r="C208">
        <v>102.8813196229649</v>
      </c>
      <c r="E208">
        <f t="shared" si="25"/>
        <v>1.131474103585657</v>
      </c>
      <c r="F208">
        <f t="shared" si="26"/>
        <v>1.028813196229649</v>
      </c>
      <c r="H208">
        <f t="shared" si="27"/>
        <v>56.573705179282854</v>
      </c>
      <c r="I208">
        <f t="shared" si="27"/>
        <v>51.440659811482448</v>
      </c>
      <c r="K208">
        <f t="shared" si="29"/>
        <v>6.5737051792828544E-2</v>
      </c>
      <c r="L208">
        <f t="shared" si="30"/>
        <v>1.4406598114824476E-2</v>
      </c>
      <c r="N208" s="6">
        <f t="shared" si="24"/>
        <v>108.0143649907653</v>
      </c>
      <c r="O208">
        <f t="shared" si="31"/>
        <v>8.014364990765302E-2</v>
      </c>
      <c r="P208" s="6"/>
      <c r="Q208">
        <f t="shared" si="28"/>
        <v>108.01436499076532</v>
      </c>
    </row>
    <row r="209" spans="1:17" x14ac:dyDescent="0.25">
      <c r="A209" s="2">
        <v>41903</v>
      </c>
      <c r="B209">
        <v>113.14741035856569</v>
      </c>
      <c r="C209">
        <v>102.8813196229649</v>
      </c>
      <c r="E209">
        <f t="shared" si="25"/>
        <v>1.131474103585657</v>
      </c>
      <c r="F209">
        <f t="shared" si="26"/>
        <v>1.028813196229649</v>
      </c>
      <c r="H209">
        <f t="shared" si="27"/>
        <v>56.573705179282854</v>
      </c>
      <c r="I209">
        <f t="shared" si="27"/>
        <v>51.440659811482448</v>
      </c>
      <c r="K209">
        <f t="shared" si="29"/>
        <v>6.5737051792828544E-2</v>
      </c>
      <c r="L209">
        <f t="shared" si="30"/>
        <v>1.4406598114824476E-2</v>
      </c>
      <c r="N209" s="6">
        <f t="shared" si="24"/>
        <v>108.0143649907653</v>
      </c>
      <c r="O209">
        <f t="shared" si="31"/>
        <v>8.014364990765302E-2</v>
      </c>
      <c r="P209" s="6"/>
      <c r="Q209">
        <f t="shared" si="28"/>
        <v>108.01436499076532</v>
      </c>
    </row>
    <row r="210" spans="1:17" x14ac:dyDescent="0.25">
      <c r="A210" s="2">
        <v>41904</v>
      </c>
      <c r="B210">
        <v>112.4025636584098</v>
      </c>
      <c r="C210">
        <v>103.0205655526992</v>
      </c>
      <c r="E210">
        <f t="shared" si="25"/>
        <v>1.1240256365840979</v>
      </c>
      <c r="F210">
        <f t="shared" si="26"/>
        <v>1.0302056555269921</v>
      </c>
      <c r="H210">
        <f t="shared" si="27"/>
        <v>56.201281829204895</v>
      </c>
      <c r="I210">
        <f t="shared" si="27"/>
        <v>51.510282776349605</v>
      </c>
      <c r="K210">
        <f t="shared" si="29"/>
        <v>6.2012818292048945E-2</v>
      </c>
      <c r="L210">
        <f t="shared" si="30"/>
        <v>1.5102827763496052E-2</v>
      </c>
      <c r="N210" s="6">
        <f t="shared" si="24"/>
        <v>107.7115646055545</v>
      </c>
      <c r="O210">
        <f t="shared" si="31"/>
        <v>7.7115646055544995E-2</v>
      </c>
      <c r="P210" s="6"/>
      <c r="Q210">
        <f t="shared" si="28"/>
        <v>107.71156460555451</v>
      </c>
    </row>
    <row r="211" spans="1:17" x14ac:dyDescent="0.25">
      <c r="A211" s="2">
        <v>41905</v>
      </c>
      <c r="B211">
        <v>111.5018188117097</v>
      </c>
      <c r="C211">
        <v>103.1062553556127</v>
      </c>
      <c r="E211">
        <f t="shared" si="25"/>
        <v>1.1150181881170971</v>
      </c>
      <c r="F211">
        <f t="shared" si="26"/>
        <v>1.0310625535561271</v>
      </c>
      <c r="H211">
        <f t="shared" si="27"/>
        <v>55.750909405854856</v>
      </c>
      <c r="I211">
        <f t="shared" si="27"/>
        <v>51.553127677806351</v>
      </c>
      <c r="K211">
        <f t="shared" si="29"/>
        <v>5.7509094058548559E-2</v>
      </c>
      <c r="L211">
        <f t="shared" si="30"/>
        <v>1.5531276778063515E-2</v>
      </c>
      <c r="N211" s="6">
        <f t="shared" si="24"/>
        <v>107.3040370836612</v>
      </c>
      <c r="O211">
        <f t="shared" si="31"/>
        <v>7.3040370836611995E-2</v>
      </c>
      <c r="P211" s="6"/>
      <c r="Q211">
        <f t="shared" si="28"/>
        <v>107.30403708366121</v>
      </c>
    </row>
    <row r="212" spans="1:17" x14ac:dyDescent="0.25">
      <c r="A212" s="2">
        <v>41906</v>
      </c>
      <c r="B212">
        <v>112.36791962584449</v>
      </c>
      <c r="C212">
        <v>103.0741216795201</v>
      </c>
      <c r="E212">
        <f t="shared" si="25"/>
        <v>1.1236791962584449</v>
      </c>
      <c r="F212">
        <f t="shared" si="26"/>
        <v>1.030741216795201</v>
      </c>
      <c r="H212">
        <f t="shared" si="27"/>
        <v>56.183959812922247</v>
      </c>
      <c r="I212">
        <f t="shared" si="27"/>
        <v>51.537060839760052</v>
      </c>
      <c r="K212">
        <f t="shared" si="29"/>
        <v>6.1839598129222469E-2</v>
      </c>
      <c r="L212">
        <f t="shared" si="30"/>
        <v>1.5370608397600521E-2</v>
      </c>
      <c r="N212" s="6">
        <f t="shared" si="24"/>
        <v>107.7210206526823</v>
      </c>
      <c r="O212">
        <f t="shared" si="31"/>
        <v>7.7210206526822991E-2</v>
      </c>
      <c r="P212" s="6"/>
      <c r="Q212">
        <f t="shared" si="28"/>
        <v>107.7210206526823</v>
      </c>
    </row>
    <row r="213" spans="1:17" x14ac:dyDescent="0.25">
      <c r="A213" s="2">
        <v>41907</v>
      </c>
      <c r="B213">
        <v>111.6750389745366</v>
      </c>
      <c r="C213">
        <v>103.2347900599829</v>
      </c>
      <c r="E213">
        <f t="shared" si="25"/>
        <v>1.1167503897453661</v>
      </c>
      <c r="F213">
        <f t="shared" si="26"/>
        <v>1.0323479005998291</v>
      </c>
      <c r="H213">
        <f t="shared" si="27"/>
        <v>55.837519487268302</v>
      </c>
      <c r="I213">
        <f t="shared" si="27"/>
        <v>51.617395029991457</v>
      </c>
      <c r="K213">
        <f t="shared" si="29"/>
        <v>5.8375194872683028E-2</v>
      </c>
      <c r="L213">
        <f t="shared" si="30"/>
        <v>1.6173950299914565E-2</v>
      </c>
      <c r="N213" s="6">
        <f t="shared" si="24"/>
        <v>107.45491451725977</v>
      </c>
      <c r="O213">
        <f t="shared" si="31"/>
        <v>7.4549145172597656E-2</v>
      </c>
      <c r="P213" s="6"/>
      <c r="Q213">
        <f t="shared" si="28"/>
        <v>107.45491451725977</v>
      </c>
    </row>
    <row r="214" spans="1:17" x14ac:dyDescent="0.25">
      <c r="A214" s="2">
        <v>41908</v>
      </c>
      <c r="B214">
        <v>111.9175472024944</v>
      </c>
      <c r="C214">
        <v>103.18123393316191</v>
      </c>
      <c r="E214">
        <f t="shared" si="25"/>
        <v>1.1191754720249441</v>
      </c>
      <c r="F214">
        <f t="shared" si="26"/>
        <v>1.031812339331619</v>
      </c>
      <c r="H214">
        <f t="shared" si="27"/>
        <v>55.958773601247202</v>
      </c>
      <c r="I214">
        <f t="shared" si="27"/>
        <v>51.590616966580946</v>
      </c>
      <c r="K214">
        <f t="shared" si="29"/>
        <v>5.9587736012472019E-2</v>
      </c>
      <c r="L214">
        <f t="shared" si="30"/>
        <v>1.5906169665809457E-2</v>
      </c>
      <c r="N214" s="6">
        <f t="shared" si="24"/>
        <v>107.54939056782814</v>
      </c>
      <c r="O214">
        <f t="shared" si="31"/>
        <v>7.5493905678281403E-2</v>
      </c>
      <c r="P214" s="6"/>
      <c r="Q214">
        <f t="shared" si="28"/>
        <v>107.54939056782815</v>
      </c>
    </row>
    <row r="215" spans="1:17" x14ac:dyDescent="0.25">
      <c r="A215" s="2">
        <v>41909</v>
      </c>
      <c r="B215">
        <v>111.9175472024944</v>
      </c>
      <c r="C215">
        <v>103.18123393316191</v>
      </c>
      <c r="E215">
        <f t="shared" si="25"/>
        <v>1.1191754720249441</v>
      </c>
      <c r="F215">
        <f t="shared" si="26"/>
        <v>1.031812339331619</v>
      </c>
      <c r="H215">
        <f t="shared" si="27"/>
        <v>55.958773601247202</v>
      </c>
      <c r="I215">
        <f t="shared" si="27"/>
        <v>51.590616966580946</v>
      </c>
      <c r="K215">
        <f t="shared" si="29"/>
        <v>5.9587736012472019E-2</v>
      </c>
      <c r="L215">
        <f t="shared" si="30"/>
        <v>1.5906169665809457E-2</v>
      </c>
      <c r="N215" s="6">
        <f t="shared" si="24"/>
        <v>107.54939056782814</v>
      </c>
      <c r="O215">
        <f t="shared" si="31"/>
        <v>7.5493905678281403E-2</v>
      </c>
      <c r="P215" s="6"/>
      <c r="Q215">
        <f t="shared" si="28"/>
        <v>107.54939056782815</v>
      </c>
    </row>
    <row r="216" spans="1:17" x14ac:dyDescent="0.25">
      <c r="A216" s="2">
        <v>41910</v>
      </c>
      <c r="B216">
        <v>111.9175472024944</v>
      </c>
      <c r="C216">
        <v>103.18123393316191</v>
      </c>
      <c r="E216">
        <f t="shared" si="25"/>
        <v>1.1191754720249441</v>
      </c>
      <c r="F216">
        <f t="shared" si="26"/>
        <v>1.031812339331619</v>
      </c>
      <c r="H216">
        <f t="shared" si="27"/>
        <v>55.958773601247202</v>
      </c>
      <c r="I216">
        <f t="shared" si="27"/>
        <v>51.590616966580946</v>
      </c>
      <c r="K216">
        <f t="shared" si="29"/>
        <v>5.9587736012472019E-2</v>
      </c>
      <c r="L216">
        <f t="shared" si="30"/>
        <v>1.5906169665809457E-2</v>
      </c>
      <c r="N216" s="6">
        <f t="shared" si="24"/>
        <v>107.54939056782814</v>
      </c>
      <c r="O216">
        <f t="shared" si="31"/>
        <v>7.5493905678281403E-2</v>
      </c>
      <c r="P216" s="6"/>
      <c r="Q216">
        <f t="shared" si="28"/>
        <v>107.54939056782815</v>
      </c>
    </row>
    <row r="217" spans="1:17" x14ac:dyDescent="0.25">
      <c r="A217" s="2">
        <v>41911</v>
      </c>
      <c r="B217">
        <v>111.88290316992899</v>
      </c>
      <c r="C217">
        <v>103.2347900599829</v>
      </c>
      <c r="E217">
        <f t="shared" si="25"/>
        <v>1.1188290316992899</v>
      </c>
      <c r="F217">
        <f t="shared" si="26"/>
        <v>1.0323479005998291</v>
      </c>
      <c r="H217">
        <f t="shared" si="27"/>
        <v>55.941451584964497</v>
      </c>
      <c r="I217">
        <f t="shared" si="27"/>
        <v>51.617395029991457</v>
      </c>
      <c r="K217">
        <f t="shared" si="29"/>
        <v>5.9414515849644974E-2</v>
      </c>
      <c r="L217">
        <f t="shared" si="30"/>
        <v>1.6173950299914565E-2</v>
      </c>
      <c r="N217" s="6">
        <f t="shared" si="24"/>
        <v>107.55884661495595</v>
      </c>
      <c r="O217">
        <f t="shared" si="31"/>
        <v>7.5588466149559538E-2</v>
      </c>
      <c r="P217" s="6"/>
      <c r="Q217">
        <f t="shared" si="28"/>
        <v>107.55884661495597</v>
      </c>
    </row>
    <row r="218" spans="1:17" x14ac:dyDescent="0.25">
      <c r="A218" s="2">
        <v>41912</v>
      </c>
      <c r="B218">
        <v>112.7143599514983</v>
      </c>
      <c r="C218">
        <v>103.245501285347</v>
      </c>
      <c r="E218">
        <f t="shared" si="25"/>
        <v>1.127143599514983</v>
      </c>
      <c r="F218">
        <f t="shared" si="26"/>
        <v>1.03245501285347</v>
      </c>
      <c r="H218">
        <f t="shared" si="27"/>
        <v>56.357179975749148</v>
      </c>
      <c r="I218">
        <f t="shared" si="27"/>
        <v>51.622750642673495</v>
      </c>
      <c r="K218">
        <f t="shared" si="29"/>
        <v>6.3571799757491471E-2</v>
      </c>
      <c r="L218">
        <f t="shared" si="30"/>
        <v>1.6227506426734949E-2</v>
      </c>
      <c r="N218" s="6">
        <f t="shared" si="24"/>
        <v>107.97993061842264</v>
      </c>
      <c r="O218">
        <f t="shared" si="31"/>
        <v>7.9799306184226426E-2</v>
      </c>
      <c r="P218" s="6"/>
      <c r="Q218">
        <f t="shared" si="28"/>
        <v>107.97993061842264</v>
      </c>
    </row>
    <row r="219" spans="1:17" x14ac:dyDescent="0.25">
      <c r="A219" s="2">
        <v>41913</v>
      </c>
      <c r="B219">
        <v>111.6577169582539</v>
      </c>
      <c r="C219">
        <v>103.5561268209083</v>
      </c>
      <c r="E219">
        <f t="shared" si="25"/>
        <v>1.1165771695825391</v>
      </c>
      <c r="F219">
        <f t="shared" si="26"/>
        <v>1.0355612682090831</v>
      </c>
      <c r="H219">
        <f t="shared" si="27"/>
        <v>55.82885847912695</v>
      </c>
      <c r="I219">
        <f t="shared" si="27"/>
        <v>51.778063410454159</v>
      </c>
      <c r="K219">
        <f t="shared" si="29"/>
        <v>5.8288584791269499E-2</v>
      </c>
      <c r="L219">
        <f t="shared" si="30"/>
        <v>1.7780634104541591E-2</v>
      </c>
      <c r="N219" s="6">
        <f t="shared" si="24"/>
        <v>107.60692188958112</v>
      </c>
      <c r="O219">
        <f t="shared" si="31"/>
        <v>7.6069218895811155E-2</v>
      </c>
      <c r="P219" s="6"/>
      <c r="Q219">
        <f t="shared" si="28"/>
        <v>107.60692188958112</v>
      </c>
    </row>
    <row r="220" spans="1:17" x14ac:dyDescent="0.25">
      <c r="A220" s="2">
        <v>41914</v>
      </c>
      <c r="B220">
        <v>109.38853282522081</v>
      </c>
      <c r="C220">
        <v>103.481148243359</v>
      </c>
      <c r="E220">
        <f t="shared" si="25"/>
        <v>1.0938853282522081</v>
      </c>
      <c r="F220">
        <f t="shared" si="26"/>
        <v>1.0348114824335901</v>
      </c>
      <c r="H220">
        <f t="shared" si="27"/>
        <v>54.694266412610403</v>
      </c>
      <c r="I220">
        <f t="shared" si="27"/>
        <v>51.740574121679508</v>
      </c>
      <c r="K220">
        <f t="shared" si="29"/>
        <v>4.6942664126104032E-2</v>
      </c>
      <c r="L220">
        <f t="shared" si="30"/>
        <v>1.7405741216795077E-2</v>
      </c>
      <c r="N220" s="6">
        <f t="shared" si="24"/>
        <v>106.43484053428992</v>
      </c>
      <c r="O220">
        <f t="shared" si="31"/>
        <v>6.4348405342899179E-2</v>
      </c>
      <c r="P220" s="6"/>
      <c r="Q220">
        <f t="shared" si="28"/>
        <v>106.4348405342899</v>
      </c>
    </row>
    <row r="221" spans="1:17" x14ac:dyDescent="0.25">
      <c r="A221" s="2">
        <v>41915</v>
      </c>
      <c r="B221">
        <v>111.83093712108089</v>
      </c>
      <c r="C221">
        <v>103.4383033419023</v>
      </c>
      <c r="E221">
        <f t="shared" si="25"/>
        <v>1.118309371210809</v>
      </c>
      <c r="F221">
        <f t="shared" si="26"/>
        <v>1.0343830334190229</v>
      </c>
      <c r="H221">
        <f t="shared" si="27"/>
        <v>55.915468560540447</v>
      </c>
      <c r="I221">
        <f t="shared" si="27"/>
        <v>51.719151670951149</v>
      </c>
      <c r="K221">
        <f t="shared" si="29"/>
        <v>5.9154685605404468E-2</v>
      </c>
      <c r="L221">
        <f t="shared" si="30"/>
        <v>1.7191516709511488E-2</v>
      </c>
      <c r="N221" s="6">
        <f t="shared" si="24"/>
        <v>107.6346202314916</v>
      </c>
      <c r="O221">
        <f t="shared" si="31"/>
        <v>7.6346202314915956E-2</v>
      </c>
      <c r="P221" s="6"/>
      <c r="Q221">
        <f t="shared" si="28"/>
        <v>107.6346202314916</v>
      </c>
    </row>
    <row r="222" spans="1:17" x14ac:dyDescent="0.25">
      <c r="A222" s="2">
        <v>41916</v>
      </c>
      <c r="B222">
        <v>111.83093712108089</v>
      </c>
      <c r="C222">
        <v>103.4383033419023</v>
      </c>
      <c r="E222">
        <f t="shared" si="25"/>
        <v>1.118309371210809</v>
      </c>
      <c r="F222">
        <f t="shared" si="26"/>
        <v>1.0343830334190229</v>
      </c>
      <c r="H222">
        <f t="shared" si="27"/>
        <v>55.915468560540447</v>
      </c>
      <c r="I222">
        <f t="shared" si="27"/>
        <v>51.719151670951149</v>
      </c>
      <c r="K222">
        <f t="shared" si="29"/>
        <v>5.9154685605404468E-2</v>
      </c>
      <c r="L222">
        <f t="shared" si="30"/>
        <v>1.7191516709511488E-2</v>
      </c>
      <c r="N222" s="6">
        <f t="shared" si="24"/>
        <v>107.6346202314916</v>
      </c>
      <c r="O222">
        <f t="shared" si="31"/>
        <v>7.6346202314915956E-2</v>
      </c>
      <c r="P222" s="6"/>
      <c r="Q222">
        <f t="shared" si="28"/>
        <v>107.6346202314916</v>
      </c>
    </row>
    <row r="223" spans="1:17" x14ac:dyDescent="0.25">
      <c r="A223" s="2">
        <v>41917</v>
      </c>
      <c r="B223">
        <v>111.83093712108089</v>
      </c>
      <c r="C223">
        <v>103.4383033419023</v>
      </c>
      <c r="E223">
        <f t="shared" si="25"/>
        <v>1.118309371210809</v>
      </c>
      <c r="F223">
        <f t="shared" si="26"/>
        <v>1.0343830334190229</v>
      </c>
      <c r="H223">
        <f t="shared" si="27"/>
        <v>55.915468560540447</v>
      </c>
      <c r="I223">
        <f t="shared" si="27"/>
        <v>51.719151670951149</v>
      </c>
      <c r="K223">
        <f t="shared" si="29"/>
        <v>5.9154685605404468E-2</v>
      </c>
      <c r="L223">
        <f t="shared" si="30"/>
        <v>1.7191516709511488E-2</v>
      </c>
      <c r="N223" s="6">
        <f t="shared" si="24"/>
        <v>107.6346202314916</v>
      </c>
      <c r="O223">
        <f t="shared" si="31"/>
        <v>7.6346202314915956E-2</v>
      </c>
      <c r="P223" s="6"/>
      <c r="Q223">
        <f t="shared" si="28"/>
        <v>107.6346202314916</v>
      </c>
    </row>
    <row r="224" spans="1:17" x14ac:dyDescent="0.25">
      <c r="A224" s="2">
        <v>41918</v>
      </c>
      <c r="B224">
        <v>111.7616490559501</v>
      </c>
      <c r="C224">
        <v>103.5561268209083</v>
      </c>
      <c r="E224">
        <f t="shared" si="25"/>
        <v>1.117616490559501</v>
      </c>
      <c r="F224">
        <f t="shared" si="26"/>
        <v>1.0355612682090831</v>
      </c>
      <c r="H224">
        <f t="shared" si="27"/>
        <v>55.880824527975051</v>
      </c>
      <c r="I224">
        <f t="shared" si="27"/>
        <v>51.778063410454159</v>
      </c>
      <c r="K224">
        <f t="shared" si="29"/>
        <v>5.880824527975051E-2</v>
      </c>
      <c r="L224">
        <f t="shared" si="30"/>
        <v>1.7780634104541591E-2</v>
      </c>
      <c r="N224" s="6">
        <f t="shared" si="24"/>
        <v>107.65888793842922</v>
      </c>
      <c r="O224">
        <f t="shared" si="31"/>
        <v>7.6588879384292166E-2</v>
      </c>
      <c r="P224" s="6"/>
      <c r="Q224">
        <f t="shared" si="28"/>
        <v>107.65888793842922</v>
      </c>
    </row>
    <row r="225" spans="1:17" x14ac:dyDescent="0.25">
      <c r="A225" s="2">
        <v>41919</v>
      </c>
      <c r="B225">
        <v>110.2373116230729</v>
      </c>
      <c r="C225">
        <v>103.716795201371</v>
      </c>
      <c r="E225">
        <f t="shared" si="25"/>
        <v>1.1023731162307291</v>
      </c>
      <c r="F225">
        <f t="shared" si="26"/>
        <v>1.03716795201371</v>
      </c>
      <c r="H225">
        <f t="shared" si="27"/>
        <v>55.118655811536456</v>
      </c>
      <c r="I225">
        <f t="shared" si="27"/>
        <v>51.8583976006855</v>
      </c>
      <c r="K225">
        <f t="shared" si="29"/>
        <v>5.1186558115364565E-2</v>
      </c>
      <c r="L225">
        <f t="shared" si="30"/>
        <v>1.8583976006854998E-2</v>
      </c>
      <c r="N225" s="6">
        <f t="shared" si="24"/>
        <v>106.97705341222195</v>
      </c>
      <c r="O225">
        <f t="shared" si="31"/>
        <v>6.9770534122219494E-2</v>
      </c>
      <c r="P225" s="6"/>
      <c r="Q225">
        <f t="shared" si="28"/>
        <v>106.97705341222195</v>
      </c>
    </row>
    <row r="226" spans="1:17" x14ac:dyDescent="0.25">
      <c r="A226" s="2">
        <v>41920</v>
      </c>
      <c r="B226">
        <v>109.0767365321323</v>
      </c>
      <c r="C226">
        <v>103.83461868037701</v>
      </c>
      <c r="E226">
        <f t="shared" si="25"/>
        <v>1.090767365321323</v>
      </c>
      <c r="F226">
        <f t="shared" si="26"/>
        <v>1.03834618680377</v>
      </c>
      <c r="H226">
        <f t="shared" si="27"/>
        <v>54.538368266066151</v>
      </c>
      <c r="I226">
        <f t="shared" si="27"/>
        <v>51.917309340188503</v>
      </c>
      <c r="K226">
        <f t="shared" si="29"/>
        <v>4.5383682660661506E-2</v>
      </c>
      <c r="L226">
        <f t="shared" si="30"/>
        <v>1.9173093401885027E-2</v>
      </c>
      <c r="N226" s="6">
        <f t="shared" si="24"/>
        <v>106.45567760625465</v>
      </c>
      <c r="O226">
        <f t="shared" si="31"/>
        <v>6.4556776062546534E-2</v>
      </c>
      <c r="P226" s="6"/>
      <c r="Q226">
        <f t="shared" si="28"/>
        <v>106.45567760625465</v>
      </c>
    </row>
    <row r="227" spans="1:17" x14ac:dyDescent="0.25">
      <c r="A227" s="2">
        <v>41921</v>
      </c>
      <c r="B227">
        <v>109.5617529880478</v>
      </c>
      <c r="C227">
        <v>103.8239074550129</v>
      </c>
      <c r="E227">
        <f t="shared" si="25"/>
        <v>1.095617529880478</v>
      </c>
      <c r="F227">
        <f t="shared" si="26"/>
        <v>1.0382390745501291</v>
      </c>
      <c r="H227">
        <f t="shared" si="27"/>
        <v>54.7808764940239</v>
      </c>
      <c r="I227">
        <f t="shared" si="27"/>
        <v>51.911953727506457</v>
      </c>
      <c r="K227">
        <f t="shared" si="29"/>
        <v>4.7808764940239001E-2</v>
      </c>
      <c r="L227">
        <f t="shared" si="30"/>
        <v>1.9119537275064574E-2</v>
      </c>
      <c r="N227" s="6">
        <f t="shared" si="24"/>
        <v>106.69283022153036</v>
      </c>
      <c r="O227">
        <f t="shared" si="31"/>
        <v>6.6928302215303576E-2</v>
      </c>
      <c r="P227" s="6"/>
      <c r="Q227">
        <f t="shared" si="28"/>
        <v>106.69283022153036</v>
      </c>
    </row>
    <row r="228" spans="1:17" x14ac:dyDescent="0.25">
      <c r="A228" s="2">
        <v>41922</v>
      </c>
      <c r="B228">
        <v>107.9161614411918</v>
      </c>
      <c r="C228">
        <v>103.8881748071979</v>
      </c>
      <c r="E228">
        <f t="shared" si="25"/>
        <v>1.079161614411918</v>
      </c>
      <c r="F228">
        <f t="shared" si="26"/>
        <v>1.038881748071979</v>
      </c>
      <c r="H228">
        <f t="shared" si="27"/>
        <v>53.958080720595902</v>
      </c>
      <c r="I228">
        <f t="shared" si="27"/>
        <v>51.944087403598949</v>
      </c>
      <c r="K228">
        <f t="shared" si="29"/>
        <v>3.9580807205959016E-2</v>
      </c>
      <c r="L228">
        <f t="shared" si="30"/>
        <v>1.9440874035989496E-2</v>
      </c>
      <c r="N228" s="6">
        <f t="shared" si="24"/>
        <v>105.90216812419484</v>
      </c>
      <c r="O228">
        <f t="shared" si="31"/>
        <v>5.902168124194844E-2</v>
      </c>
      <c r="P228" s="6"/>
      <c r="Q228">
        <f t="shared" si="28"/>
        <v>105.90216812419484</v>
      </c>
    </row>
    <row r="229" spans="1:17" x14ac:dyDescent="0.25">
      <c r="A229" s="2">
        <v>41923</v>
      </c>
      <c r="B229">
        <v>107.9161614411918</v>
      </c>
      <c r="C229">
        <v>103.8881748071979</v>
      </c>
      <c r="E229">
        <f t="shared" si="25"/>
        <v>1.079161614411918</v>
      </c>
      <c r="F229">
        <f t="shared" si="26"/>
        <v>1.038881748071979</v>
      </c>
      <c r="H229">
        <f t="shared" si="27"/>
        <v>53.958080720595902</v>
      </c>
      <c r="I229">
        <f t="shared" si="27"/>
        <v>51.944087403598949</v>
      </c>
      <c r="K229">
        <f t="shared" si="29"/>
        <v>3.9580807205959016E-2</v>
      </c>
      <c r="L229">
        <f t="shared" si="30"/>
        <v>1.9440874035989496E-2</v>
      </c>
      <c r="N229" s="6">
        <f t="shared" si="24"/>
        <v>105.90216812419484</v>
      </c>
      <c r="O229">
        <f t="shared" si="31"/>
        <v>5.902168124194844E-2</v>
      </c>
      <c r="P229" s="6"/>
      <c r="Q229">
        <f t="shared" si="28"/>
        <v>105.90216812419484</v>
      </c>
    </row>
    <row r="230" spans="1:17" x14ac:dyDescent="0.25">
      <c r="A230" s="2">
        <v>41924</v>
      </c>
      <c r="B230">
        <v>107.9161614411918</v>
      </c>
      <c r="C230">
        <v>103.8881748071979</v>
      </c>
      <c r="E230">
        <f t="shared" si="25"/>
        <v>1.079161614411918</v>
      </c>
      <c r="F230">
        <f t="shared" si="26"/>
        <v>1.038881748071979</v>
      </c>
      <c r="H230">
        <f t="shared" si="27"/>
        <v>53.958080720595902</v>
      </c>
      <c r="I230">
        <f t="shared" si="27"/>
        <v>51.944087403598949</v>
      </c>
      <c r="K230">
        <f t="shared" si="29"/>
        <v>3.9580807205959016E-2</v>
      </c>
      <c r="L230">
        <f t="shared" si="30"/>
        <v>1.9440874035989496E-2</v>
      </c>
      <c r="N230" s="6">
        <f t="shared" si="24"/>
        <v>105.90216812419484</v>
      </c>
      <c r="O230">
        <f t="shared" si="31"/>
        <v>5.902168124194844E-2</v>
      </c>
      <c r="P230" s="6"/>
      <c r="Q230">
        <f t="shared" si="28"/>
        <v>105.90216812419484</v>
      </c>
    </row>
    <row r="231" spans="1:17" x14ac:dyDescent="0.25">
      <c r="A231" s="2">
        <v>41925</v>
      </c>
      <c r="B231">
        <v>106.99809457820891</v>
      </c>
      <c r="C231">
        <v>104.0059982862039</v>
      </c>
      <c r="E231">
        <f t="shared" si="25"/>
        <v>1.069980945782089</v>
      </c>
      <c r="F231">
        <f t="shared" si="26"/>
        <v>1.0400599828620392</v>
      </c>
      <c r="H231">
        <f t="shared" si="27"/>
        <v>53.499047289104453</v>
      </c>
      <c r="I231">
        <f t="shared" si="27"/>
        <v>52.00299914310196</v>
      </c>
      <c r="K231">
        <f t="shared" si="29"/>
        <v>3.4990472891044531E-2</v>
      </c>
      <c r="L231">
        <f t="shared" si="30"/>
        <v>2.0029991431019595E-2</v>
      </c>
      <c r="N231" s="6">
        <f t="shared" si="24"/>
        <v>105.50204643220641</v>
      </c>
      <c r="O231">
        <f t="shared" si="31"/>
        <v>5.502046432206413E-2</v>
      </c>
      <c r="P231" s="6"/>
      <c r="Q231">
        <f t="shared" si="28"/>
        <v>105.50204643220641</v>
      </c>
    </row>
    <row r="232" spans="1:17" x14ac:dyDescent="0.25">
      <c r="A232" s="2">
        <v>41926</v>
      </c>
      <c r="B232">
        <v>106.65165425255501</v>
      </c>
      <c r="C232">
        <v>104.1666666666667</v>
      </c>
      <c r="E232">
        <f t="shared" si="25"/>
        <v>1.0665165425255501</v>
      </c>
      <c r="F232">
        <f t="shared" si="26"/>
        <v>1.041666666666667</v>
      </c>
      <c r="H232">
        <f t="shared" si="27"/>
        <v>53.325827126277503</v>
      </c>
      <c r="I232">
        <f t="shared" si="27"/>
        <v>52.08333333333335</v>
      </c>
      <c r="K232">
        <f t="shared" si="29"/>
        <v>3.3258271262775023E-2</v>
      </c>
      <c r="L232">
        <f t="shared" si="30"/>
        <v>2.0833333333333499E-2</v>
      </c>
      <c r="N232" s="6">
        <f t="shared" si="24"/>
        <v>105.40916045961086</v>
      </c>
      <c r="O232">
        <f t="shared" si="31"/>
        <v>5.4091604596108595E-2</v>
      </c>
      <c r="P232" s="6"/>
      <c r="Q232">
        <f t="shared" si="28"/>
        <v>105.40916045961086</v>
      </c>
    </row>
    <row r="233" spans="1:17" x14ac:dyDescent="0.25">
      <c r="A233" s="2">
        <v>41927</v>
      </c>
      <c r="B233">
        <v>103.4990472891045</v>
      </c>
      <c r="C233">
        <v>104.4130248500428</v>
      </c>
      <c r="E233">
        <f t="shared" si="25"/>
        <v>1.0349904728910451</v>
      </c>
      <c r="F233">
        <f t="shared" si="26"/>
        <v>1.044130248500428</v>
      </c>
      <c r="H233">
        <f t="shared" si="27"/>
        <v>51.749523644552255</v>
      </c>
      <c r="I233">
        <f t="shared" si="27"/>
        <v>52.206512425021401</v>
      </c>
      <c r="K233">
        <f t="shared" si="29"/>
        <v>1.749523644552255E-2</v>
      </c>
      <c r="L233">
        <f t="shared" si="30"/>
        <v>2.2065124250214011E-2</v>
      </c>
      <c r="N233" s="6">
        <f t="shared" si="24"/>
        <v>103.95603606957366</v>
      </c>
      <c r="O233">
        <f t="shared" si="31"/>
        <v>3.9560360695736561E-2</v>
      </c>
      <c r="P233" s="6"/>
      <c r="Q233">
        <f t="shared" si="28"/>
        <v>103.95603606957367</v>
      </c>
    </row>
    <row r="234" spans="1:17" x14ac:dyDescent="0.25">
      <c r="A234" s="2">
        <v>41928</v>
      </c>
      <c r="B234">
        <v>103.9840637450199</v>
      </c>
      <c r="C234">
        <v>104.1023993144816</v>
      </c>
      <c r="E234">
        <f t="shared" si="25"/>
        <v>1.0398406374501989</v>
      </c>
      <c r="F234">
        <f t="shared" si="26"/>
        <v>1.041023993144816</v>
      </c>
      <c r="H234">
        <f t="shared" si="27"/>
        <v>51.992031872509948</v>
      </c>
      <c r="I234">
        <f t="shared" si="27"/>
        <v>52.051199657240801</v>
      </c>
      <c r="K234">
        <f t="shared" si="29"/>
        <v>1.9920318725099476E-2</v>
      </c>
      <c r="L234">
        <f t="shared" si="30"/>
        <v>2.0511996572408007E-2</v>
      </c>
      <c r="N234" s="6">
        <f t="shared" si="24"/>
        <v>104.04323152975076</v>
      </c>
      <c r="O234">
        <f t="shared" si="31"/>
        <v>4.0432315297507557E-2</v>
      </c>
      <c r="P234" s="6"/>
      <c r="Q234">
        <f t="shared" si="28"/>
        <v>104.04323152975074</v>
      </c>
    </row>
    <row r="235" spans="1:17" x14ac:dyDescent="0.25">
      <c r="A235" s="2">
        <v>41929</v>
      </c>
      <c r="B235">
        <v>106.2012818292049</v>
      </c>
      <c r="C235">
        <v>104.0059982862039</v>
      </c>
      <c r="E235">
        <f t="shared" si="25"/>
        <v>1.062012818292049</v>
      </c>
      <c r="F235">
        <f t="shared" si="26"/>
        <v>1.0400599828620392</v>
      </c>
      <c r="H235">
        <f t="shared" si="27"/>
        <v>53.100640914602451</v>
      </c>
      <c r="I235">
        <f t="shared" si="27"/>
        <v>52.00299914310196</v>
      </c>
      <c r="K235">
        <f t="shared" si="29"/>
        <v>3.1006409146024511E-2</v>
      </c>
      <c r="L235">
        <f t="shared" si="30"/>
        <v>2.0029991431019595E-2</v>
      </c>
      <c r="N235" s="6">
        <f t="shared" si="24"/>
        <v>105.10364005770441</v>
      </c>
      <c r="O235">
        <f t="shared" si="31"/>
        <v>5.1036400577044103E-2</v>
      </c>
      <c r="P235" s="6"/>
      <c r="Q235">
        <f t="shared" si="28"/>
        <v>105.10364005770441</v>
      </c>
    </row>
    <row r="236" spans="1:17" x14ac:dyDescent="0.25">
      <c r="A236" s="2">
        <v>41930</v>
      </c>
      <c r="B236">
        <v>106.2012818292049</v>
      </c>
      <c r="C236">
        <v>104.0059982862039</v>
      </c>
      <c r="E236">
        <f t="shared" si="25"/>
        <v>1.062012818292049</v>
      </c>
      <c r="F236">
        <f t="shared" si="26"/>
        <v>1.0400599828620392</v>
      </c>
      <c r="H236">
        <f t="shared" si="27"/>
        <v>53.100640914602451</v>
      </c>
      <c r="I236">
        <f t="shared" si="27"/>
        <v>52.00299914310196</v>
      </c>
      <c r="K236">
        <f t="shared" si="29"/>
        <v>3.1006409146024511E-2</v>
      </c>
      <c r="L236">
        <f t="shared" si="30"/>
        <v>2.0029991431019595E-2</v>
      </c>
      <c r="N236" s="6">
        <f t="shared" si="24"/>
        <v>105.10364005770441</v>
      </c>
      <c r="O236">
        <f t="shared" si="31"/>
        <v>5.1036400577044103E-2</v>
      </c>
      <c r="P236" s="6"/>
      <c r="Q236">
        <f t="shared" si="28"/>
        <v>105.10364005770441</v>
      </c>
    </row>
    <row r="237" spans="1:17" x14ac:dyDescent="0.25">
      <c r="A237" s="2">
        <v>41931</v>
      </c>
      <c r="B237">
        <v>106.2012818292049</v>
      </c>
      <c r="C237">
        <v>104.0059982862039</v>
      </c>
      <c r="E237">
        <f t="shared" si="25"/>
        <v>1.062012818292049</v>
      </c>
      <c r="F237">
        <f t="shared" si="26"/>
        <v>1.0400599828620392</v>
      </c>
      <c r="H237">
        <f t="shared" si="27"/>
        <v>53.100640914602451</v>
      </c>
      <c r="I237">
        <f t="shared" si="27"/>
        <v>52.00299914310196</v>
      </c>
      <c r="K237">
        <f t="shared" si="29"/>
        <v>3.1006409146024511E-2</v>
      </c>
      <c r="L237">
        <f t="shared" si="30"/>
        <v>2.0029991431019595E-2</v>
      </c>
      <c r="N237" s="6">
        <f t="shared" si="24"/>
        <v>105.10364005770441</v>
      </c>
      <c r="O237">
        <f t="shared" si="31"/>
        <v>5.1036400577044103E-2</v>
      </c>
      <c r="P237" s="6"/>
      <c r="Q237">
        <f t="shared" si="28"/>
        <v>105.10364005770441</v>
      </c>
    </row>
    <row r="238" spans="1:17" x14ac:dyDescent="0.25">
      <c r="A238" s="2">
        <v>41932</v>
      </c>
      <c r="B238">
        <v>105.9414515849645</v>
      </c>
      <c r="C238">
        <v>104.0381319622965</v>
      </c>
      <c r="E238">
        <f t="shared" si="25"/>
        <v>1.0594145158496451</v>
      </c>
      <c r="F238">
        <f t="shared" si="26"/>
        <v>1.040381319622965</v>
      </c>
      <c r="H238">
        <f t="shared" si="27"/>
        <v>52.970725792482256</v>
      </c>
      <c r="I238">
        <f t="shared" si="27"/>
        <v>52.019065981148252</v>
      </c>
      <c r="K238">
        <f t="shared" si="29"/>
        <v>2.9707257924822556E-2</v>
      </c>
      <c r="L238">
        <f t="shared" si="30"/>
        <v>2.019065981148252E-2</v>
      </c>
      <c r="N238" s="6">
        <f t="shared" si="24"/>
        <v>104.98979177363051</v>
      </c>
      <c r="O238">
        <f t="shared" si="31"/>
        <v>4.9897917736305149E-2</v>
      </c>
      <c r="P238" s="6"/>
      <c r="Q238">
        <f t="shared" si="28"/>
        <v>104.98979177363053</v>
      </c>
    </row>
    <row r="239" spans="1:17" x14ac:dyDescent="0.25">
      <c r="A239" s="2">
        <v>41933</v>
      </c>
      <c r="B239">
        <v>108.245279750563</v>
      </c>
      <c r="C239">
        <v>104.0274207369323</v>
      </c>
      <c r="E239">
        <f t="shared" si="25"/>
        <v>1.0824527975056299</v>
      </c>
      <c r="F239">
        <f t="shared" si="26"/>
        <v>1.040274207369323</v>
      </c>
      <c r="H239">
        <f t="shared" si="27"/>
        <v>54.1226398752815</v>
      </c>
      <c r="I239">
        <f t="shared" si="27"/>
        <v>52.01371036846615</v>
      </c>
      <c r="K239">
        <f t="shared" si="29"/>
        <v>4.1226398752815002E-2</v>
      </c>
      <c r="L239">
        <f t="shared" si="30"/>
        <v>2.0137103684661498E-2</v>
      </c>
      <c r="N239" s="6">
        <f t="shared" si="24"/>
        <v>106.13635024374764</v>
      </c>
      <c r="O239">
        <f t="shared" si="31"/>
        <v>6.136350243747643E-2</v>
      </c>
      <c r="P239" s="6"/>
      <c r="Q239">
        <f t="shared" si="28"/>
        <v>106.13635024374763</v>
      </c>
    </row>
    <row r="240" spans="1:17" x14ac:dyDescent="0.25">
      <c r="A240" s="2">
        <v>41934</v>
      </c>
      <c r="B240">
        <v>109.5617529880478</v>
      </c>
      <c r="C240">
        <v>104.0167095115681</v>
      </c>
      <c r="E240">
        <f t="shared" si="25"/>
        <v>1.095617529880478</v>
      </c>
      <c r="F240">
        <f t="shared" si="26"/>
        <v>1.040167095115681</v>
      </c>
      <c r="H240">
        <f t="shared" si="27"/>
        <v>54.7808764940239</v>
      </c>
      <c r="I240">
        <f t="shared" si="27"/>
        <v>52.008354755784048</v>
      </c>
      <c r="K240">
        <f t="shared" si="29"/>
        <v>4.7808764940239001E-2</v>
      </c>
      <c r="L240">
        <f t="shared" si="30"/>
        <v>2.0083547557840475E-2</v>
      </c>
      <c r="N240" s="6">
        <f t="shared" si="24"/>
        <v>106.78923124980795</v>
      </c>
      <c r="O240">
        <f t="shared" si="31"/>
        <v>6.7892312498079546E-2</v>
      </c>
      <c r="P240" s="6"/>
      <c r="Q240">
        <f t="shared" si="28"/>
        <v>106.78923124980795</v>
      </c>
    </row>
    <row r="241" spans="1:17" x14ac:dyDescent="0.25">
      <c r="A241" s="2">
        <v>41935</v>
      </c>
      <c r="B241">
        <v>110.0121254113979</v>
      </c>
      <c r="C241">
        <v>103.8667523564696</v>
      </c>
      <c r="E241">
        <f t="shared" si="25"/>
        <v>1.1001212541139791</v>
      </c>
      <c r="F241">
        <f t="shared" si="26"/>
        <v>1.038667523564696</v>
      </c>
      <c r="H241">
        <f t="shared" si="27"/>
        <v>55.006062705698952</v>
      </c>
      <c r="I241">
        <f t="shared" si="27"/>
        <v>51.933376178234802</v>
      </c>
      <c r="K241">
        <f t="shared" si="29"/>
        <v>5.0060627056989521E-2</v>
      </c>
      <c r="L241">
        <f t="shared" si="30"/>
        <v>1.9333761782348021E-2</v>
      </c>
      <c r="N241" s="6">
        <f t="shared" si="24"/>
        <v>106.93943888393375</v>
      </c>
      <c r="O241">
        <f t="shared" si="31"/>
        <v>6.9394388839337462E-2</v>
      </c>
      <c r="P241" s="6"/>
      <c r="Q241">
        <f t="shared" si="28"/>
        <v>106.93943888393376</v>
      </c>
    </row>
    <row r="242" spans="1:17" x14ac:dyDescent="0.25">
      <c r="A242" s="2">
        <v>41936</v>
      </c>
      <c r="B242">
        <v>109.8389052485709</v>
      </c>
      <c r="C242">
        <v>103.8988860325621</v>
      </c>
      <c r="E242">
        <f t="shared" si="25"/>
        <v>1.0983890524857089</v>
      </c>
      <c r="F242">
        <f t="shared" si="26"/>
        <v>1.038988860325621</v>
      </c>
      <c r="H242">
        <f t="shared" si="27"/>
        <v>54.919452624285448</v>
      </c>
      <c r="I242">
        <f t="shared" si="27"/>
        <v>51.949443016281052</v>
      </c>
      <c r="K242">
        <f t="shared" si="29"/>
        <v>4.9194526242854482E-2</v>
      </c>
      <c r="L242">
        <f t="shared" si="30"/>
        <v>1.9494430162810515E-2</v>
      </c>
      <c r="N242" s="6">
        <f t="shared" si="24"/>
        <v>106.86889564056651</v>
      </c>
      <c r="O242">
        <f t="shared" si="31"/>
        <v>6.8688956405665066E-2</v>
      </c>
      <c r="P242" s="6"/>
      <c r="Q242">
        <f t="shared" si="28"/>
        <v>106.86889564056649</v>
      </c>
    </row>
    <row r="243" spans="1:17" x14ac:dyDescent="0.25">
      <c r="A243" s="2">
        <v>41937</v>
      </c>
      <c r="B243">
        <v>109.8389052485709</v>
      </c>
      <c r="C243">
        <v>103.8988860325621</v>
      </c>
      <c r="E243">
        <f t="shared" si="25"/>
        <v>1.0983890524857089</v>
      </c>
      <c r="F243">
        <f t="shared" si="26"/>
        <v>1.038988860325621</v>
      </c>
      <c r="H243">
        <f t="shared" si="27"/>
        <v>54.919452624285448</v>
      </c>
      <c r="I243">
        <f t="shared" si="27"/>
        <v>51.949443016281052</v>
      </c>
      <c r="K243">
        <f t="shared" si="29"/>
        <v>4.9194526242854482E-2</v>
      </c>
      <c r="L243">
        <f t="shared" si="30"/>
        <v>1.9494430162810515E-2</v>
      </c>
      <c r="N243" s="6">
        <f t="shared" si="24"/>
        <v>106.86889564056651</v>
      </c>
      <c r="O243">
        <f t="shared" si="31"/>
        <v>6.8688956405665066E-2</v>
      </c>
      <c r="P243" s="6"/>
      <c r="Q243">
        <f t="shared" si="28"/>
        <v>106.86889564056649</v>
      </c>
    </row>
    <row r="244" spans="1:17" x14ac:dyDescent="0.25">
      <c r="A244" s="2">
        <v>41938</v>
      </c>
      <c r="B244">
        <v>109.8389052485709</v>
      </c>
      <c r="C244">
        <v>103.8988860325621</v>
      </c>
      <c r="E244">
        <f t="shared" si="25"/>
        <v>1.0983890524857089</v>
      </c>
      <c r="F244">
        <f t="shared" si="26"/>
        <v>1.038988860325621</v>
      </c>
      <c r="H244">
        <f t="shared" si="27"/>
        <v>54.919452624285448</v>
      </c>
      <c r="I244">
        <f t="shared" si="27"/>
        <v>51.949443016281052</v>
      </c>
      <c r="K244">
        <f t="shared" si="29"/>
        <v>4.9194526242854482E-2</v>
      </c>
      <c r="L244">
        <f t="shared" si="30"/>
        <v>1.9494430162810515E-2</v>
      </c>
      <c r="N244" s="6">
        <f t="shared" si="24"/>
        <v>106.86889564056651</v>
      </c>
      <c r="O244">
        <f t="shared" si="31"/>
        <v>6.8688956405665066E-2</v>
      </c>
      <c r="P244" s="6"/>
      <c r="Q244">
        <f t="shared" si="28"/>
        <v>106.86889564056649</v>
      </c>
    </row>
    <row r="245" spans="1:17" x14ac:dyDescent="0.25">
      <c r="A245" s="2">
        <v>41939</v>
      </c>
      <c r="B245">
        <v>109.3538887926555</v>
      </c>
      <c r="C245">
        <v>103.9631533847472</v>
      </c>
      <c r="E245">
        <f t="shared" si="25"/>
        <v>1.0935388879265551</v>
      </c>
      <c r="F245">
        <f t="shared" si="26"/>
        <v>1.039631533847472</v>
      </c>
      <c r="H245">
        <f t="shared" si="27"/>
        <v>54.676944396327755</v>
      </c>
      <c r="I245">
        <f t="shared" si="27"/>
        <v>51.981576692373601</v>
      </c>
      <c r="K245">
        <f t="shared" si="29"/>
        <v>4.6769443963277556E-2</v>
      </c>
      <c r="L245">
        <f t="shared" si="30"/>
        <v>1.9815766923736006E-2</v>
      </c>
      <c r="N245" s="6">
        <f t="shared" si="24"/>
        <v>106.65852108870135</v>
      </c>
      <c r="O245">
        <f t="shared" si="31"/>
        <v>6.6585210887013482E-2</v>
      </c>
      <c r="P245" s="6"/>
      <c r="Q245">
        <f t="shared" si="28"/>
        <v>106.65852108870135</v>
      </c>
    </row>
    <row r="246" spans="1:17" x14ac:dyDescent="0.25">
      <c r="A246" s="2">
        <v>41940</v>
      </c>
      <c r="B246">
        <v>110.0121254113979</v>
      </c>
      <c r="C246">
        <v>103.90959725792629</v>
      </c>
      <c r="E246">
        <f t="shared" si="25"/>
        <v>1.1001212541139791</v>
      </c>
      <c r="F246">
        <f t="shared" si="26"/>
        <v>1.039095972579263</v>
      </c>
      <c r="H246">
        <f t="shared" si="27"/>
        <v>55.006062705698952</v>
      </c>
      <c r="I246">
        <f t="shared" si="27"/>
        <v>51.954798628963147</v>
      </c>
      <c r="K246">
        <f t="shared" si="29"/>
        <v>5.0060627056989521E-2</v>
      </c>
      <c r="L246">
        <f t="shared" si="30"/>
        <v>1.9547986289631468E-2</v>
      </c>
      <c r="N246" s="6">
        <f t="shared" si="24"/>
        <v>106.9608613346621</v>
      </c>
      <c r="O246">
        <f t="shared" si="31"/>
        <v>6.9608613346620982E-2</v>
      </c>
      <c r="P246" s="6"/>
      <c r="Q246">
        <f t="shared" si="28"/>
        <v>106.9608613346621</v>
      </c>
    </row>
    <row r="247" spans="1:17" x14ac:dyDescent="0.25">
      <c r="A247" s="2">
        <v>41941</v>
      </c>
      <c r="B247">
        <v>110.4278538021826</v>
      </c>
      <c r="C247">
        <v>103.8239074550129</v>
      </c>
      <c r="E247">
        <f t="shared" si="25"/>
        <v>1.1042785380218261</v>
      </c>
      <c r="F247">
        <f t="shared" si="26"/>
        <v>1.0382390745501291</v>
      </c>
      <c r="H247">
        <f t="shared" si="27"/>
        <v>55.213926901091305</v>
      </c>
      <c r="I247">
        <f t="shared" si="27"/>
        <v>51.911953727506457</v>
      </c>
      <c r="K247">
        <f t="shared" si="29"/>
        <v>5.2139269010913057E-2</v>
      </c>
      <c r="L247">
        <f t="shared" si="30"/>
        <v>1.9119537275064574E-2</v>
      </c>
      <c r="N247" s="6">
        <f t="shared" si="24"/>
        <v>107.12588062859777</v>
      </c>
      <c r="O247">
        <f t="shared" si="31"/>
        <v>7.1258806285977694E-2</v>
      </c>
      <c r="P247" s="6"/>
      <c r="Q247">
        <f t="shared" si="28"/>
        <v>107.12588062859778</v>
      </c>
    </row>
    <row r="248" spans="1:17" x14ac:dyDescent="0.25">
      <c r="A248" s="2">
        <v>41942</v>
      </c>
      <c r="B248">
        <v>111.709683007102</v>
      </c>
      <c r="C248">
        <v>103.8988860325621</v>
      </c>
      <c r="E248">
        <f t="shared" si="25"/>
        <v>1.11709683007102</v>
      </c>
      <c r="F248">
        <f t="shared" si="26"/>
        <v>1.038988860325621</v>
      </c>
      <c r="H248">
        <f t="shared" si="27"/>
        <v>55.854841503551</v>
      </c>
      <c r="I248">
        <f t="shared" si="27"/>
        <v>51.949443016281052</v>
      </c>
      <c r="K248">
        <f t="shared" si="29"/>
        <v>5.8548415035510004E-2</v>
      </c>
      <c r="L248">
        <f t="shared" si="30"/>
        <v>1.9494430162810515E-2</v>
      </c>
      <c r="N248" s="6">
        <f t="shared" si="24"/>
        <v>107.80428451983205</v>
      </c>
      <c r="O248">
        <f t="shared" si="31"/>
        <v>7.8042845198320526E-2</v>
      </c>
      <c r="P248" s="6"/>
      <c r="Q248">
        <f t="shared" si="28"/>
        <v>107.80428451983207</v>
      </c>
    </row>
    <row r="249" spans="1:17" x14ac:dyDescent="0.25">
      <c r="A249" s="2">
        <v>41943</v>
      </c>
      <c r="B249">
        <v>114.0481552052659</v>
      </c>
      <c r="C249">
        <v>103.94173093401891</v>
      </c>
      <c r="E249">
        <f t="shared" si="25"/>
        <v>1.140481552052659</v>
      </c>
      <c r="F249">
        <f t="shared" si="26"/>
        <v>1.0394173093401891</v>
      </c>
      <c r="H249">
        <f t="shared" si="27"/>
        <v>57.02407760263295</v>
      </c>
      <c r="I249">
        <f t="shared" si="27"/>
        <v>51.970865467009453</v>
      </c>
      <c r="K249">
        <f t="shared" si="29"/>
        <v>7.0240776026329499E-2</v>
      </c>
      <c r="L249">
        <f t="shared" si="30"/>
        <v>1.9708654670094531E-2</v>
      </c>
      <c r="N249" s="6">
        <f t="shared" si="24"/>
        <v>108.9949430696424</v>
      </c>
      <c r="O249">
        <f t="shared" si="31"/>
        <v>8.9949430696424026E-2</v>
      </c>
      <c r="P249" s="6"/>
      <c r="Q249">
        <f t="shared" si="28"/>
        <v>108.99494306964242</v>
      </c>
    </row>
    <row r="250" spans="1:17" x14ac:dyDescent="0.25">
      <c r="A250" s="2">
        <v>41944</v>
      </c>
      <c r="B250">
        <v>114.0481552052659</v>
      </c>
      <c r="C250">
        <v>103.94173093401891</v>
      </c>
      <c r="E250">
        <f t="shared" si="25"/>
        <v>1.140481552052659</v>
      </c>
      <c r="F250">
        <f t="shared" si="26"/>
        <v>1.0394173093401891</v>
      </c>
      <c r="H250">
        <f t="shared" si="27"/>
        <v>57.02407760263295</v>
      </c>
      <c r="I250">
        <f t="shared" si="27"/>
        <v>51.970865467009453</v>
      </c>
      <c r="K250">
        <f t="shared" si="29"/>
        <v>7.0240776026329499E-2</v>
      </c>
      <c r="L250">
        <f t="shared" si="30"/>
        <v>1.9708654670094531E-2</v>
      </c>
      <c r="N250" s="6">
        <f t="shared" si="24"/>
        <v>108.9949430696424</v>
      </c>
      <c r="O250">
        <f t="shared" si="31"/>
        <v>8.9949430696424026E-2</v>
      </c>
      <c r="P250" s="6"/>
      <c r="Q250">
        <f t="shared" si="28"/>
        <v>108.99494306964242</v>
      </c>
    </row>
    <row r="251" spans="1:17" x14ac:dyDescent="0.25">
      <c r="A251" s="2">
        <v>41945</v>
      </c>
      <c r="B251">
        <v>114.0481552052659</v>
      </c>
      <c r="C251">
        <v>103.94173093401891</v>
      </c>
      <c r="E251">
        <f t="shared" si="25"/>
        <v>1.140481552052659</v>
      </c>
      <c r="F251">
        <f t="shared" si="26"/>
        <v>1.0394173093401891</v>
      </c>
      <c r="H251">
        <f t="shared" si="27"/>
        <v>57.02407760263295</v>
      </c>
      <c r="I251">
        <f t="shared" si="27"/>
        <v>51.970865467009453</v>
      </c>
      <c r="K251">
        <f t="shared" si="29"/>
        <v>7.0240776026329499E-2</v>
      </c>
      <c r="L251">
        <f t="shared" si="30"/>
        <v>1.9708654670094531E-2</v>
      </c>
      <c r="N251" s="6">
        <f t="shared" si="24"/>
        <v>108.9949430696424</v>
      </c>
      <c r="O251">
        <f t="shared" si="31"/>
        <v>8.9949430696424026E-2</v>
      </c>
      <c r="P251" s="6"/>
      <c r="Q251">
        <f t="shared" si="28"/>
        <v>108.99494306964242</v>
      </c>
    </row>
    <row r="252" spans="1:17" x14ac:dyDescent="0.25">
      <c r="A252" s="2">
        <v>41946</v>
      </c>
      <c r="B252">
        <v>114.325307465789</v>
      </c>
      <c r="C252">
        <v>103.8988860325621</v>
      </c>
      <c r="E252">
        <f t="shared" si="25"/>
        <v>1.1432530746578899</v>
      </c>
      <c r="F252">
        <f t="shared" si="26"/>
        <v>1.038988860325621</v>
      </c>
      <c r="H252">
        <f t="shared" si="27"/>
        <v>57.162653732894498</v>
      </c>
      <c r="I252">
        <f t="shared" si="27"/>
        <v>51.949443016281052</v>
      </c>
      <c r="K252">
        <f t="shared" si="29"/>
        <v>7.1626537328944972E-2</v>
      </c>
      <c r="L252">
        <f t="shared" si="30"/>
        <v>1.9494430162810515E-2</v>
      </c>
      <c r="N252" s="6">
        <f t="shared" si="24"/>
        <v>109.11209674917555</v>
      </c>
      <c r="O252">
        <f t="shared" si="31"/>
        <v>9.1120967491755495E-2</v>
      </c>
      <c r="P252" s="6"/>
      <c r="Q252">
        <f t="shared" si="28"/>
        <v>109.11209674917555</v>
      </c>
    </row>
    <row r="253" spans="1:17" x14ac:dyDescent="0.25">
      <c r="A253" s="2">
        <v>41947</v>
      </c>
      <c r="B253">
        <v>112.731681967781</v>
      </c>
      <c r="C253">
        <v>104.0595544130249</v>
      </c>
      <c r="E253">
        <f t="shared" si="25"/>
        <v>1.1273168196778101</v>
      </c>
      <c r="F253">
        <f t="shared" si="26"/>
        <v>1.040595544130249</v>
      </c>
      <c r="H253">
        <f t="shared" si="27"/>
        <v>56.3658409838905</v>
      </c>
      <c r="I253">
        <f t="shared" si="27"/>
        <v>52.029777206512449</v>
      </c>
      <c r="K253">
        <f t="shared" si="29"/>
        <v>6.3658409838905E-2</v>
      </c>
      <c r="L253">
        <f t="shared" si="30"/>
        <v>2.0297772065124491E-2</v>
      </c>
      <c r="N253" s="6">
        <f t="shared" si="24"/>
        <v>108.39561819040296</v>
      </c>
      <c r="O253">
        <f t="shared" si="31"/>
        <v>8.3956181904029564E-2</v>
      </c>
      <c r="P253" s="6"/>
      <c r="Q253">
        <f t="shared" si="28"/>
        <v>108.39561819040296</v>
      </c>
    </row>
    <row r="254" spans="1:17" x14ac:dyDescent="0.25">
      <c r="A254" s="2">
        <v>41948</v>
      </c>
      <c r="B254">
        <v>114.1867313355275</v>
      </c>
      <c r="C254">
        <v>103.9631533847472</v>
      </c>
      <c r="E254">
        <f t="shared" si="25"/>
        <v>1.141867313355275</v>
      </c>
      <c r="F254">
        <f t="shared" si="26"/>
        <v>1.039631533847472</v>
      </c>
      <c r="H254">
        <f t="shared" si="27"/>
        <v>57.093365667763749</v>
      </c>
      <c r="I254">
        <f t="shared" si="27"/>
        <v>51.981576692373601</v>
      </c>
      <c r="K254">
        <f t="shared" si="29"/>
        <v>7.0933656677637485E-2</v>
      </c>
      <c r="L254">
        <f t="shared" si="30"/>
        <v>1.9815766923736006E-2</v>
      </c>
      <c r="N254" s="6">
        <f t="shared" si="24"/>
        <v>109.07494236013736</v>
      </c>
      <c r="O254">
        <f t="shared" si="31"/>
        <v>9.0749423601373558E-2</v>
      </c>
      <c r="P254" s="6"/>
      <c r="Q254">
        <f t="shared" si="28"/>
        <v>109.07494236013736</v>
      </c>
    </row>
    <row r="255" spans="1:17" x14ac:dyDescent="0.25">
      <c r="A255" s="2">
        <v>41949</v>
      </c>
      <c r="B255">
        <v>114.89693400311801</v>
      </c>
      <c r="C255">
        <v>103.8881748071979</v>
      </c>
      <c r="E255">
        <f t="shared" si="25"/>
        <v>1.14896934003118</v>
      </c>
      <c r="F255">
        <f t="shared" si="26"/>
        <v>1.038881748071979</v>
      </c>
      <c r="H255">
        <f t="shared" si="27"/>
        <v>57.448467001559003</v>
      </c>
      <c r="I255">
        <f t="shared" si="27"/>
        <v>51.944087403598949</v>
      </c>
      <c r="K255">
        <f t="shared" si="29"/>
        <v>7.4484670015590032E-2</v>
      </c>
      <c r="L255">
        <f t="shared" si="30"/>
        <v>1.9440874035989496E-2</v>
      </c>
      <c r="N255" s="6">
        <f t="shared" si="24"/>
        <v>109.39255440515795</v>
      </c>
      <c r="O255">
        <f t="shared" si="31"/>
        <v>9.3925544051579518E-2</v>
      </c>
      <c r="P255" s="6"/>
      <c r="Q255">
        <f t="shared" si="28"/>
        <v>109.39255440515797</v>
      </c>
    </row>
    <row r="256" spans="1:17" x14ac:dyDescent="0.25">
      <c r="A256" s="2">
        <v>41950</v>
      </c>
      <c r="B256">
        <v>115.0701541659449</v>
      </c>
      <c r="C256">
        <v>104.0274207369323</v>
      </c>
      <c r="E256">
        <f t="shared" si="25"/>
        <v>1.150701541659449</v>
      </c>
      <c r="F256">
        <f t="shared" si="26"/>
        <v>1.040274207369323</v>
      </c>
      <c r="H256">
        <f t="shared" si="27"/>
        <v>57.53507708297245</v>
      </c>
      <c r="I256">
        <f t="shared" si="27"/>
        <v>52.01371036846615</v>
      </c>
      <c r="K256">
        <f t="shared" si="29"/>
        <v>7.5350770829724495E-2</v>
      </c>
      <c r="L256">
        <f t="shared" si="30"/>
        <v>2.0137103684661498E-2</v>
      </c>
      <c r="N256" s="6">
        <f t="shared" si="24"/>
        <v>109.5487874514386</v>
      </c>
      <c r="O256">
        <f t="shared" si="31"/>
        <v>9.5487874514385992E-2</v>
      </c>
      <c r="P256" s="6"/>
      <c r="Q256">
        <f t="shared" si="28"/>
        <v>109.54878745143859</v>
      </c>
    </row>
    <row r="257" spans="1:17" x14ac:dyDescent="0.25">
      <c r="A257" s="2">
        <v>41951</v>
      </c>
      <c r="B257">
        <v>115.0701541659449</v>
      </c>
      <c r="C257">
        <v>104.0274207369323</v>
      </c>
      <c r="E257">
        <f t="shared" si="25"/>
        <v>1.150701541659449</v>
      </c>
      <c r="F257">
        <f t="shared" si="26"/>
        <v>1.040274207369323</v>
      </c>
      <c r="H257">
        <f t="shared" si="27"/>
        <v>57.53507708297245</v>
      </c>
      <c r="I257">
        <f t="shared" si="27"/>
        <v>52.01371036846615</v>
      </c>
      <c r="K257">
        <f t="shared" si="29"/>
        <v>7.5350770829724495E-2</v>
      </c>
      <c r="L257">
        <f t="shared" si="30"/>
        <v>2.0137103684661498E-2</v>
      </c>
      <c r="N257" s="6">
        <f t="shared" si="24"/>
        <v>109.5487874514386</v>
      </c>
      <c r="O257">
        <f t="shared" si="31"/>
        <v>9.5487874514385992E-2</v>
      </c>
      <c r="P257" s="6"/>
      <c r="Q257">
        <f t="shared" si="28"/>
        <v>109.54878745143859</v>
      </c>
    </row>
    <row r="258" spans="1:17" x14ac:dyDescent="0.25">
      <c r="A258" s="2">
        <v>41952</v>
      </c>
      <c r="B258">
        <v>115.0701541659449</v>
      </c>
      <c r="C258">
        <v>104.0274207369323</v>
      </c>
      <c r="E258">
        <f t="shared" si="25"/>
        <v>1.150701541659449</v>
      </c>
      <c r="F258">
        <f t="shared" si="26"/>
        <v>1.040274207369323</v>
      </c>
      <c r="H258">
        <f t="shared" si="27"/>
        <v>57.53507708297245</v>
      </c>
      <c r="I258">
        <f t="shared" si="27"/>
        <v>52.01371036846615</v>
      </c>
      <c r="K258">
        <f t="shared" si="29"/>
        <v>7.5350770829724495E-2</v>
      </c>
      <c r="L258">
        <f t="shared" si="30"/>
        <v>2.0137103684661498E-2</v>
      </c>
      <c r="N258" s="6">
        <f t="shared" si="24"/>
        <v>109.5487874514386</v>
      </c>
      <c r="O258">
        <f t="shared" si="31"/>
        <v>9.5487874514385992E-2</v>
      </c>
      <c r="P258" s="6"/>
      <c r="Q258">
        <f t="shared" si="28"/>
        <v>109.54878745143859</v>
      </c>
    </row>
    <row r="259" spans="1:17" x14ac:dyDescent="0.25">
      <c r="A259" s="2">
        <v>41953</v>
      </c>
      <c r="B259">
        <v>115.48588255672961</v>
      </c>
      <c r="C259">
        <v>104.0059982862039</v>
      </c>
      <c r="E259">
        <f t="shared" si="25"/>
        <v>1.154858825567296</v>
      </c>
      <c r="F259">
        <f t="shared" si="26"/>
        <v>1.0400599828620392</v>
      </c>
      <c r="H259">
        <f t="shared" si="27"/>
        <v>57.742941278364803</v>
      </c>
      <c r="I259">
        <f t="shared" si="27"/>
        <v>52.00299914310196</v>
      </c>
      <c r="K259">
        <f t="shared" si="29"/>
        <v>7.7429412783648038E-2</v>
      </c>
      <c r="L259">
        <f t="shared" si="30"/>
        <v>2.0029991431019595E-2</v>
      </c>
      <c r="N259" s="6">
        <f t="shared" ref="N259:N310" si="32">H259+I259</f>
        <v>109.74594042146677</v>
      </c>
      <c r="O259">
        <f t="shared" si="31"/>
        <v>9.74594042146677E-2</v>
      </c>
      <c r="P259" s="6"/>
      <c r="Q259">
        <f t="shared" si="28"/>
        <v>109.74594042146677</v>
      </c>
    </row>
    <row r="260" spans="1:17" x14ac:dyDescent="0.25">
      <c r="A260" s="2">
        <v>41954</v>
      </c>
      <c r="B260">
        <v>115.5551706218604</v>
      </c>
      <c r="C260">
        <v>103.9631533847472</v>
      </c>
      <c r="E260">
        <f t="shared" ref="E260:E291" si="33">B260/$B$3</f>
        <v>1.155551706218604</v>
      </c>
      <c r="F260">
        <f t="shared" ref="F260:F291" si="34">C260/$C$3</f>
        <v>1.039631533847472</v>
      </c>
      <c r="H260">
        <f t="shared" ref="H260:I310" si="35">E260*50</f>
        <v>57.777585310930199</v>
      </c>
      <c r="I260">
        <f t="shared" si="35"/>
        <v>51.981576692373601</v>
      </c>
      <c r="K260">
        <f t="shared" si="29"/>
        <v>7.777585310930199E-2</v>
      </c>
      <c r="L260">
        <f t="shared" si="30"/>
        <v>1.9815766923736006E-2</v>
      </c>
      <c r="N260" s="6">
        <f t="shared" si="32"/>
        <v>109.7591620033038</v>
      </c>
      <c r="O260">
        <f t="shared" si="31"/>
        <v>9.7591620033037993E-2</v>
      </c>
      <c r="P260" s="6"/>
      <c r="Q260">
        <f t="shared" ref="Q260:Q310" si="36">$Q$3*(1+O260)</f>
        <v>109.7591620033038</v>
      </c>
    </row>
    <row r="261" spans="1:17" x14ac:dyDescent="0.25">
      <c r="A261" s="2">
        <v>41955</v>
      </c>
      <c r="B261">
        <v>114.9662220682488</v>
      </c>
      <c r="C261">
        <v>103.9631533847472</v>
      </c>
      <c r="E261">
        <f t="shared" si="33"/>
        <v>1.149662220682488</v>
      </c>
      <c r="F261">
        <f t="shared" si="34"/>
        <v>1.039631533847472</v>
      </c>
      <c r="H261">
        <f t="shared" si="35"/>
        <v>57.483111034124398</v>
      </c>
      <c r="I261">
        <f t="shared" si="35"/>
        <v>51.981576692373601</v>
      </c>
      <c r="K261">
        <f t="shared" ref="K261:K309" si="37">(H261-$H$3)/100</f>
        <v>7.4831110341243984E-2</v>
      </c>
      <c r="L261">
        <f t="shared" ref="L261:L311" si="38">(I261-$I$3)/100</f>
        <v>1.9815766923736006E-2</v>
      </c>
      <c r="N261" s="6">
        <f t="shared" si="32"/>
        <v>109.464687726498</v>
      </c>
      <c r="O261">
        <f t="shared" ref="O261:O324" si="39">(N261-100)/100</f>
        <v>9.4646877264979987E-2</v>
      </c>
      <c r="P261" s="6"/>
      <c r="Q261">
        <f t="shared" si="36"/>
        <v>109.464687726498</v>
      </c>
    </row>
    <row r="262" spans="1:17" x14ac:dyDescent="0.25">
      <c r="A262" s="2">
        <v>41956</v>
      </c>
      <c r="B262">
        <v>115.0701541659449</v>
      </c>
      <c r="C262">
        <v>104.0274207369323</v>
      </c>
      <c r="E262">
        <f t="shared" si="33"/>
        <v>1.150701541659449</v>
      </c>
      <c r="F262">
        <f t="shared" si="34"/>
        <v>1.040274207369323</v>
      </c>
      <c r="H262">
        <f t="shared" si="35"/>
        <v>57.53507708297245</v>
      </c>
      <c r="I262">
        <f t="shared" si="35"/>
        <v>52.01371036846615</v>
      </c>
      <c r="K262">
        <f t="shared" si="37"/>
        <v>7.5350770829724495E-2</v>
      </c>
      <c r="L262">
        <f t="shared" si="38"/>
        <v>2.0137103684661498E-2</v>
      </c>
      <c r="N262" s="6">
        <f t="shared" si="32"/>
        <v>109.5487874514386</v>
      </c>
      <c r="O262">
        <f t="shared" si="39"/>
        <v>9.5487874514385992E-2</v>
      </c>
      <c r="P262" s="6"/>
      <c r="Q262">
        <f t="shared" si="36"/>
        <v>109.54878745143859</v>
      </c>
    </row>
    <row r="263" spans="1:17" x14ac:dyDescent="0.25">
      <c r="A263" s="2">
        <v>41957</v>
      </c>
      <c r="B263">
        <v>115.0355101333795</v>
      </c>
      <c r="C263">
        <v>104.1345329905741</v>
      </c>
      <c r="E263">
        <f t="shared" si="33"/>
        <v>1.1503551013337949</v>
      </c>
      <c r="F263">
        <f t="shared" si="34"/>
        <v>1.0413453299057409</v>
      </c>
      <c r="H263">
        <f t="shared" si="35"/>
        <v>57.517755066689745</v>
      </c>
      <c r="I263">
        <f t="shared" si="35"/>
        <v>52.067266495287043</v>
      </c>
      <c r="K263">
        <f t="shared" si="37"/>
        <v>7.517755066689745E-2</v>
      </c>
      <c r="L263">
        <f t="shared" si="38"/>
        <v>2.0672664952870436E-2</v>
      </c>
      <c r="N263" s="6">
        <f t="shared" si="32"/>
        <v>109.58502156197679</v>
      </c>
      <c r="O263">
        <f t="shared" si="39"/>
        <v>9.5850215619767878E-2</v>
      </c>
      <c r="P263" s="6"/>
      <c r="Q263">
        <f t="shared" si="36"/>
        <v>109.58502156197679</v>
      </c>
    </row>
    <row r="264" spans="1:17" x14ac:dyDescent="0.25">
      <c r="A264" s="2">
        <v>41958</v>
      </c>
      <c r="B264">
        <v>115.0355101333795</v>
      </c>
      <c r="C264">
        <v>104.1345329905741</v>
      </c>
      <c r="E264">
        <f t="shared" si="33"/>
        <v>1.1503551013337949</v>
      </c>
      <c r="F264">
        <f t="shared" si="34"/>
        <v>1.0413453299057409</v>
      </c>
      <c r="H264">
        <f t="shared" si="35"/>
        <v>57.517755066689745</v>
      </c>
      <c r="I264">
        <f t="shared" si="35"/>
        <v>52.067266495287043</v>
      </c>
      <c r="K264">
        <f t="shared" si="37"/>
        <v>7.517755066689745E-2</v>
      </c>
      <c r="L264">
        <f t="shared" si="38"/>
        <v>2.0672664952870436E-2</v>
      </c>
      <c r="N264" s="6">
        <f t="shared" si="32"/>
        <v>109.58502156197679</v>
      </c>
      <c r="O264">
        <f t="shared" si="39"/>
        <v>9.5850215619767878E-2</v>
      </c>
      <c r="P264" s="6"/>
      <c r="Q264">
        <f t="shared" si="36"/>
        <v>109.58502156197679</v>
      </c>
    </row>
    <row r="265" spans="1:17" x14ac:dyDescent="0.25">
      <c r="A265" s="2">
        <v>41959</v>
      </c>
      <c r="B265">
        <v>115.0355101333795</v>
      </c>
      <c r="C265">
        <v>104.1345329905741</v>
      </c>
      <c r="E265">
        <f t="shared" si="33"/>
        <v>1.1503551013337949</v>
      </c>
      <c r="F265">
        <f t="shared" si="34"/>
        <v>1.0413453299057409</v>
      </c>
      <c r="H265">
        <f t="shared" si="35"/>
        <v>57.517755066689745</v>
      </c>
      <c r="I265">
        <f t="shared" si="35"/>
        <v>52.067266495287043</v>
      </c>
      <c r="K265">
        <f t="shared" si="37"/>
        <v>7.517755066689745E-2</v>
      </c>
      <c r="L265">
        <f t="shared" si="38"/>
        <v>2.0672664952870436E-2</v>
      </c>
      <c r="N265" s="6">
        <f t="shared" si="32"/>
        <v>109.58502156197679</v>
      </c>
      <c r="O265">
        <f t="shared" si="39"/>
        <v>9.5850215619767878E-2</v>
      </c>
      <c r="P265" s="6"/>
      <c r="Q265">
        <f t="shared" si="36"/>
        <v>109.58502156197679</v>
      </c>
    </row>
    <row r="266" spans="1:17" x14ac:dyDescent="0.25">
      <c r="A266" s="2">
        <v>41960</v>
      </c>
      <c r="B266">
        <v>115.0701541659449</v>
      </c>
      <c r="C266">
        <v>104.14524421593831</v>
      </c>
      <c r="E266">
        <f t="shared" si="33"/>
        <v>1.150701541659449</v>
      </c>
      <c r="F266">
        <f t="shared" si="34"/>
        <v>1.0414524421593832</v>
      </c>
      <c r="H266">
        <f t="shared" si="35"/>
        <v>57.53507708297245</v>
      </c>
      <c r="I266">
        <f t="shared" si="35"/>
        <v>52.07262210796916</v>
      </c>
      <c r="K266">
        <f t="shared" si="37"/>
        <v>7.5350770829724495E-2</v>
      </c>
      <c r="L266">
        <f t="shared" si="38"/>
        <v>2.0726221079691597E-2</v>
      </c>
      <c r="N266" s="6">
        <f t="shared" si="32"/>
        <v>109.60769919094162</v>
      </c>
      <c r="O266">
        <f t="shared" si="39"/>
        <v>9.6076991909416168E-2</v>
      </c>
      <c r="P266" s="6"/>
      <c r="Q266">
        <f t="shared" si="36"/>
        <v>109.60769919094162</v>
      </c>
    </row>
    <row r="267" spans="1:17" x14ac:dyDescent="0.25">
      <c r="A267" s="2">
        <v>41961</v>
      </c>
      <c r="B267">
        <v>115.4165944915988</v>
      </c>
      <c r="C267">
        <v>104.11311053984571</v>
      </c>
      <c r="E267">
        <f t="shared" si="33"/>
        <v>1.154165944915988</v>
      </c>
      <c r="F267">
        <f t="shared" si="34"/>
        <v>1.0411311053984571</v>
      </c>
      <c r="H267">
        <f t="shared" si="35"/>
        <v>57.7082972457994</v>
      </c>
      <c r="I267">
        <f t="shared" si="35"/>
        <v>52.056555269922853</v>
      </c>
      <c r="K267">
        <f t="shared" si="37"/>
        <v>7.7082972457994003E-2</v>
      </c>
      <c r="L267">
        <f t="shared" si="38"/>
        <v>2.0565552699228534E-2</v>
      </c>
      <c r="N267" s="6">
        <f t="shared" si="32"/>
        <v>109.76485251572225</v>
      </c>
      <c r="O267">
        <f t="shared" si="39"/>
        <v>9.764852515722254E-2</v>
      </c>
      <c r="P267" s="6"/>
      <c r="Q267">
        <f t="shared" si="36"/>
        <v>109.76485251572225</v>
      </c>
    </row>
    <row r="268" spans="1:17" x14ac:dyDescent="0.25">
      <c r="A268" s="2">
        <v>41962</v>
      </c>
      <c r="B268">
        <v>114.9315780356833</v>
      </c>
      <c r="C268">
        <v>104.0167095115681</v>
      </c>
      <c r="E268">
        <f t="shared" si="33"/>
        <v>1.149315780356833</v>
      </c>
      <c r="F268">
        <f t="shared" si="34"/>
        <v>1.040167095115681</v>
      </c>
      <c r="H268">
        <f t="shared" si="35"/>
        <v>57.465789017841651</v>
      </c>
      <c r="I268">
        <f t="shared" si="35"/>
        <v>52.008354755784048</v>
      </c>
      <c r="K268">
        <f t="shared" si="37"/>
        <v>7.4657890178416508E-2</v>
      </c>
      <c r="L268">
        <f t="shared" si="38"/>
        <v>2.0083547557840475E-2</v>
      </c>
      <c r="N268" s="6">
        <f t="shared" si="32"/>
        <v>109.4741437736257</v>
      </c>
      <c r="O268">
        <f t="shared" si="39"/>
        <v>9.4741437736256984E-2</v>
      </c>
      <c r="P268" s="6"/>
      <c r="Q268">
        <f t="shared" si="36"/>
        <v>109.4741437736257</v>
      </c>
    </row>
    <row r="269" spans="1:17" x14ac:dyDescent="0.25">
      <c r="A269" s="2">
        <v>41963</v>
      </c>
      <c r="B269">
        <v>115.2780183613373</v>
      </c>
      <c r="C269">
        <v>104.14524421593831</v>
      </c>
      <c r="E269">
        <f t="shared" si="33"/>
        <v>1.1527801836133731</v>
      </c>
      <c r="F269">
        <f t="shared" si="34"/>
        <v>1.0414524421593832</v>
      </c>
      <c r="H269">
        <f t="shared" si="35"/>
        <v>57.639009180668651</v>
      </c>
      <c r="I269">
        <f t="shared" si="35"/>
        <v>52.07262210796916</v>
      </c>
      <c r="K269">
        <f t="shared" si="37"/>
        <v>7.6390091806686516E-2</v>
      </c>
      <c r="L269">
        <f t="shared" si="38"/>
        <v>2.0726221079691597E-2</v>
      </c>
      <c r="N269" s="6">
        <f t="shared" si="32"/>
        <v>109.71163128863782</v>
      </c>
      <c r="O269">
        <f t="shared" si="39"/>
        <v>9.7116312886378175E-2</v>
      </c>
      <c r="P269" s="6"/>
      <c r="Q269">
        <f t="shared" si="36"/>
        <v>109.71163128863782</v>
      </c>
    </row>
    <row r="270" spans="1:17" x14ac:dyDescent="0.25">
      <c r="A270" s="2">
        <v>41964</v>
      </c>
      <c r="B270">
        <v>117.4605924129569</v>
      </c>
      <c r="C270">
        <v>104.2952013710369</v>
      </c>
      <c r="E270">
        <f t="shared" si="33"/>
        <v>1.174605924129569</v>
      </c>
      <c r="F270">
        <f t="shared" si="34"/>
        <v>1.0429520137103689</v>
      </c>
      <c r="H270">
        <f t="shared" si="35"/>
        <v>58.73029620647845</v>
      </c>
      <c r="I270">
        <f t="shared" si="35"/>
        <v>52.147600685518448</v>
      </c>
      <c r="K270">
        <f t="shared" si="37"/>
        <v>8.7302962064784495E-2</v>
      </c>
      <c r="L270">
        <f t="shared" si="38"/>
        <v>2.1476006855184481E-2</v>
      </c>
      <c r="N270" s="6">
        <f t="shared" si="32"/>
        <v>110.8778968919969</v>
      </c>
      <c r="O270">
        <f t="shared" si="39"/>
        <v>0.10877896891996898</v>
      </c>
      <c r="P270" s="6"/>
      <c r="Q270">
        <f t="shared" si="36"/>
        <v>110.8778968919969</v>
      </c>
    </row>
    <row r="271" spans="1:17" x14ac:dyDescent="0.25">
      <c r="A271" s="2">
        <v>41965</v>
      </c>
      <c r="B271">
        <v>117.4605924129569</v>
      </c>
      <c r="C271">
        <v>104.2952013710369</v>
      </c>
      <c r="E271">
        <f t="shared" si="33"/>
        <v>1.174605924129569</v>
      </c>
      <c r="F271">
        <f t="shared" si="34"/>
        <v>1.0429520137103689</v>
      </c>
      <c r="H271">
        <f t="shared" si="35"/>
        <v>58.73029620647845</v>
      </c>
      <c r="I271">
        <f t="shared" si="35"/>
        <v>52.147600685518448</v>
      </c>
      <c r="K271">
        <f t="shared" si="37"/>
        <v>8.7302962064784495E-2</v>
      </c>
      <c r="L271">
        <f t="shared" si="38"/>
        <v>2.1476006855184481E-2</v>
      </c>
      <c r="N271" s="6">
        <f t="shared" si="32"/>
        <v>110.8778968919969</v>
      </c>
      <c r="O271">
        <f t="shared" si="39"/>
        <v>0.10877896891996898</v>
      </c>
      <c r="P271" s="6"/>
      <c r="Q271">
        <f t="shared" si="36"/>
        <v>110.8778968919969</v>
      </c>
    </row>
    <row r="272" spans="1:17" x14ac:dyDescent="0.25">
      <c r="A272" s="2">
        <v>41966</v>
      </c>
      <c r="B272">
        <v>117.4605924129569</v>
      </c>
      <c r="C272">
        <v>104.2952013710369</v>
      </c>
      <c r="E272">
        <f t="shared" si="33"/>
        <v>1.174605924129569</v>
      </c>
      <c r="F272">
        <f t="shared" si="34"/>
        <v>1.0429520137103689</v>
      </c>
      <c r="H272">
        <f t="shared" si="35"/>
        <v>58.73029620647845</v>
      </c>
      <c r="I272">
        <f t="shared" si="35"/>
        <v>52.147600685518448</v>
      </c>
      <c r="K272">
        <f t="shared" si="37"/>
        <v>8.7302962064784495E-2</v>
      </c>
      <c r="L272">
        <f t="shared" si="38"/>
        <v>2.1476006855184481E-2</v>
      </c>
      <c r="N272" s="6">
        <f t="shared" si="32"/>
        <v>110.8778968919969</v>
      </c>
      <c r="O272">
        <f t="shared" si="39"/>
        <v>0.10877896891996898</v>
      </c>
      <c r="P272" s="6"/>
      <c r="Q272">
        <f t="shared" si="36"/>
        <v>110.8778968919969</v>
      </c>
    </row>
    <row r="273" spans="1:17" x14ac:dyDescent="0.25">
      <c r="A273" s="2">
        <v>41967</v>
      </c>
      <c r="B273">
        <v>117.1661181361511</v>
      </c>
      <c r="C273">
        <v>104.3701799485861</v>
      </c>
      <c r="E273">
        <f t="shared" si="33"/>
        <v>1.171661181361511</v>
      </c>
      <c r="F273">
        <f t="shared" si="34"/>
        <v>1.0437017994858611</v>
      </c>
      <c r="H273">
        <f t="shared" si="35"/>
        <v>58.583059068075549</v>
      </c>
      <c r="I273">
        <f t="shared" si="35"/>
        <v>52.185089974293049</v>
      </c>
      <c r="K273">
        <f t="shared" si="37"/>
        <v>8.5830590680755492E-2</v>
      </c>
      <c r="L273">
        <f t="shared" si="38"/>
        <v>2.1850899742930495E-2</v>
      </c>
      <c r="N273" s="6">
        <f t="shared" si="32"/>
        <v>110.76814904236861</v>
      </c>
      <c r="O273">
        <f t="shared" si="39"/>
        <v>0.10768149042368606</v>
      </c>
      <c r="P273" s="6"/>
      <c r="Q273">
        <f t="shared" si="36"/>
        <v>110.76814904236861</v>
      </c>
    </row>
    <row r="274" spans="1:17" x14ac:dyDescent="0.25">
      <c r="A274" s="2">
        <v>41968</v>
      </c>
      <c r="B274">
        <v>116.9755759570414</v>
      </c>
      <c r="C274">
        <v>104.541559554413</v>
      </c>
      <c r="E274">
        <f t="shared" si="33"/>
        <v>1.169755759570414</v>
      </c>
      <c r="F274">
        <f t="shared" si="34"/>
        <v>1.04541559554413</v>
      </c>
      <c r="H274">
        <f t="shared" si="35"/>
        <v>58.4877879785207</v>
      </c>
      <c r="I274">
        <f t="shared" si="35"/>
        <v>52.270779777206499</v>
      </c>
      <c r="K274">
        <f t="shared" si="37"/>
        <v>8.4877879785207E-2</v>
      </c>
      <c r="L274">
        <f t="shared" si="38"/>
        <v>2.2707797772064994E-2</v>
      </c>
      <c r="N274" s="6">
        <f t="shared" si="32"/>
        <v>110.7585677557272</v>
      </c>
      <c r="O274">
        <f t="shared" si="39"/>
        <v>0.107585677557272</v>
      </c>
      <c r="P274" s="6"/>
      <c r="Q274">
        <f t="shared" si="36"/>
        <v>110.75856775572719</v>
      </c>
    </row>
    <row r="275" spans="1:17" x14ac:dyDescent="0.25">
      <c r="A275" s="2">
        <v>41969</v>
      </c>
      <c r="B275">
        <v>116.8889658756279</v>
      </c>
      <c r="C275">
        <v>104.6379605826907</v>
      </c>
      <c r="E275">
        <f t="shared" si="33"/>
        <v>1.1688896587562789</v>
      </c>
      <c r="F275">
        <f t="shared" si="34"/>
        <v>1.046379605826907</v>
      </c>
      <c r="H275">
        <f t="shared" si="35"/>
        <v>58.444482937813945</v>
      </c>
      <c r="I275">
        <f t="shared" si="35"/>
        <v>52.318980291345355</v>
      </c>
      <c r="K275">
        <f t="shared" si="37"/>
        <v>8.4444829378139449E-2</v>
      </c>
      <c r="L275">
        <f t="shared" si="38"/>
        <v>2.3189802913453548E-2</v>
      </c>
      <c r="N275" s="6">
        <f t="shared" si="32"/>
        <v>110.7634632291593</v>
      </c>
      <c r="O275">
        <f t="shared" si="39"/>
        <v>0.10763463229159299</v>
      </c>
      <c r="P275" s="6"/>
      <c r="Q275">
        <f t="shared" si="36"/>
        <v>110.76346322915931</v>
      </c>
    </row>
    <row r="276" spans="1:17" x14ac:dyDescent="0.25">
      <c r="A276" s="2">
        <v>41970</v>
      </c>
      <c r="B276">
        <v>117.1661181361511</v>
      </c>
      <c r="C276">
        <v>104.7986289631534</v>
      </c>
      <c r="E276">
        <f t="shared" si="33"/>
        <v>1.171661181361511</v>
      </c>
      <c r="F276">
        <f t="shared" si="34"/>
        <v>1.047986289631534</v>
      </c>
      <c r="H276">
        <f t="shared" si="35"/>
        <v>58.583059068075549</v>
      </c>
      <c r="I276">
        <f t="shared" si="35"/>
        <v>52.399314481576695</v>
      </c>
      <c r="K276">
        <f t="shared" si="37"/>
        <v>8.5830590680755492E-2</v>
      </c>
      <c r="L276">
        <f t="shared" si="38"/>
        <v>2.3993144815766955E-2</v>
      </c>
      <c r="N276" s="6">
        <f t="shared" si="32"/>
        <v>110.98237354965224</v>
      </c>
      <c r="O276">
        <f t="shared" si="39"/>
        <v>0.10982373549652237</v>
      </c>
      <c r="P276" s="6"/>
      <c r="Q276">
        <f t="shared" si="36"/>
        <v>110.98237354965224</v>
      </c>
    </row>
    <row r="277" spans="1:17" x14ac:dyDescent="0.25">
      <c r="A277" s="2">
        <v>41971</v>
      </c>
      <c r="B277">
        <v>117.2700502338472</v>
      </c>
      <c r="C277">
        <v>104.9164524421594</v>
      </c>
      <c r="E277">
        <f t="shared" si="33"/>
        <v>1.172700502338472</v>
      </c>
      <c r="F277">
        <f t="shared" si="34"/>
        <v>1.0491645244215939</v>
      </c>
      <c r="H277">
        <f t="shared" si="35"/>
        <v>58.6350251169236</v>
      </c>
      <c r="I277">
        <f t="shared" si="35"/>
        <v>52.458226221079698</v>
      </c>
      <c r="K277">
        <f t="shared" si="37"/>
        <v>8.6350251169236003E-2</v>
      </c>
      <c r="L277">
        <f t="shared" si="38"/>
        <v>2.4582262210796985E-2</v>
      </c>
      <c r="N277" s="6">
        <f t="shared" si="32"/>
        <v>111.0932513380033</v>
      </c>
      <c r="O277">
        <f t="shared" si="39"/>
        <v>0.11093251338003299</v>
      </c>
      <c r="P277" s="6"/>
      <c r="Q277">
        <f t="shared" si="36"/>
        <v>111.0932513380033</v>
      </c>
    </row>
    <row r="278" spans="1:17" x14ac:dyDescent="0.25">
      <c r="A278" s="2">
        <v>41972</v>
      </c>
      <c r="B278">
        <v>117.2700502338472</v>
      </c>
      <c r="C278">
        <v>104.9164524421594</v>
      </c>
      <c r="E278">
        <f t="shared" si="33"/>
        <v>1.172700502338472</v>
      </c>
      <c r="F278">
        <f t="shared" si="34"/>
        <v>1.0491645244215939</v>
      </c>
      <c r="H278">
        <f t="shared" si="35"/>
        <v>58.6350251169236</v>
      </c>
      <c r="I278">
        <f t="shared" si="35"/>
        <v>52.458226221079698</v>
      </c>
      <c r="K278">
        <f t="shared" si="37"/>
        <v>8.6350251169236003E-2</v>
      </c>
      <c r="L278">
        <f t="shared" si="38"/>
        <v>2.4582262210796985E-2</v>
      </c>
      <c r="N278" s="6">
        <f t="shared" si="32"/>
        <v>111.0932513380033</v>
      </c>
      <c r="O278">
        <f t="shared" si="39"/>
        <v>0.11093251338003299</v>
      </c>
      <c r="P278" s="6"/>
      <c r="Q278">
        <f t="shared" si="36"/>
        <v>111.0932513380033</v>
      </c>
    </row>
    <row r="279" spans="1:17" x14ac:dyDescent="0.25">
      <c r="A279" s="2">
        <v>41973</v>
      </c>
      <c r="B279">
        <v>117.2700502338472</v>
      </c>
      <c r="C279">
        <v>104.9164524421594</v>
      </c>
      <c r="E279">
        <f t="shared" si="33"/>
        <v>1.172700502338472</v>
      </c>
      <c r="F279">
        <f t="shared" si="34"/>
        <v>1.0491645244215939</v>
      </c>
      <c r="H279">
        <f t="shared" si="35"/>
        <v>58.6350251169236</v>
      </c>
      <c r="I279">
        <f t="shared" si="35"/>
        <v>52.458226221079698</v>
      </c>
      <c r="K279">
        <f t="shared" si="37"/>
        <v>8.6350251169236003E-2</v>
      </c>
      <c r="L279">
        <f t="shared" si="38"/>
        <v>2.4582262210796985E-2</v>
      </c>
      <c r="N279" s="6">
        <f t="shared" si="32"/>
        <v>111.0932513380033</v>
      </c>
      <c r="O279">
        <f t="shared" si="39"/>
        <v>0.11093251338003299</v>
      </c>
      <c r="P279" s="6"/>
      <c r="Q279">
        <f t="shared" si="36"/>
        <v>111.0932513380033</v>
      </c>
    </row>
    <row r="280" spans="1:17" x14ac:dyDescent="0.25">
      <c r="A280" s="2">
        <v>41974</v>
      </c>
      <c r="B280">
        <v>116.0575090940586</v>
      </c>
      <c r="C280">
        <v>104.84147386461009</v>
      </c>
      <c r="E280">
        <f t="shared" si="33"/>
        <v>1.1605750909405861</v>
      </c>
      <c r="F280">
        <f t="shared" si="34"/>
        <v>1.0484147386461009</v>
      </c>
      <c r="H280">
        <f t="shared" si="35"/>
        <v>58.028754547029301</v>
      </c>
      <c r="I280">
        <f t="shared" si="35"/>
        <v>52.420736932305047</v>
      </c>
      <c r="K280">
        <f t="shared" si="37"/>
        <v>8.0287545470293015E-2</v>
      </c>
      <c r="L280">
        <f t="shared" si="38"/>
        <v>2.4207369323050471E-2</v>
      </c>
      <c r="N280" s="6">
        <f t="shared" si="32"/>
        <v>110.44949147933434</v>
      </c>
      <c r="O280">
        <f t="shared" si="39"/>
        <v>0.10449491479334341</v>
      </c>
      <c r="P280" s="6"/>
      <c r="Q280">
        <f t="shared" si="36"/>
        <v>110.44949147933434</v>
      </c>
    </row>
    <row r="281" spans="1:17" x14ac:dyDescent="0.25">
      <c r="A281" s="2">
        <v>41975</v>
      </c>
      <c r="B281">
        <v>117.2527282175645</v>
      </c>
      <c r="C281">
        <v>104.6165381319623</v>
      </c>
      <c r="E281">
        <f t="shared" si="33"/>
        <v>1.1725272821756449</v>
      </c>
      <c r="F281">
        <f t="shared" si="34"/>
        <v>1.046165381319623</v>
      </c>
      <c r="H281">
        <f t="shared" si="35"/>
        <v>58.626364108782248</v>
      </c>
      <c r="I281">
        <f t="shared" si="35"/>
        <v>52.30826906598115</v>
      </c>
      <c r="K281">
        <f t="shared" si="37"/>
        <v>8.6263641087822474E-2</v>
      </c>
      <c r="L281">
        <f t="shared" si="38"/>
        <v>2.3082690659811504E-2</v>
      </c>
      <c r="N281" s="6">
        <f t="shared" si="32"/>
        <v>110.93463317476341</v>
      </c>
      <c r="O281">
        <f t="shared" si="39"/>
        <v>0.10934633174763406</v>
      </c>
      <c r="P281" s="6"/>
      <c r="Q281">
        <f t="shared" si="36"/>
        <v>110.93463317476339</v>
      </c>
    </row>
    <row r="282" spans="1:17" x14ac:dyDescent="0.25">
      <c r="A282" s="2">
        <v>41976</v>
      </c>
      <c r="B282">
        <v>118.2920491945262</v>
      </c>
      <c r="C282">
        <v>104.62724935732651</v>
      </c>
      <c r="E282">
        <f t="shared" si="33"/>
        <v>1.1829204919452621</v>
      </c>
      <c r="F282">
        <f t="shared" si="34"/>
        <v>1.046272493573265</v>
      </c>
      <c r="H282">
        <f t="shared" si="35"/>
        <v>59.1460245972631</v>
      </c>
      <c r="I282">
        <f t="shared" si="35"/>
        <v>52.313624678663253</v>
      </c>
      <c r="K282">
        <f t="shared" si="37"/>
        <v>9.1460245972630999E-2</v>
      </c>
      <c r="L282">
        <f t="shared" si="38"/>
        <v>2.3136246786632526E-2</v>
      </c>
      <c r="N282" s="6">
        <f t="shared" si="32"/>
        <v>111.45964927592635</v>
      </c>
      <c r="O282">
        <f t="shared" si="39"/>
        <v>0.11459649275926352</v>
      </c>
      <c r="P282" s="6"/>
      <c r="Q282">
        <f t="shared" si="36"/>
        <v>111.45964927592635</v>
      </c>
    </row>
    <row r="283" spans="1:17" x14ac:dyDescent="0.25">
      <c r="A283" s="2">
        <v>41977</v>
      </c>
      <c r="B283">
        <v>116.6984236965183</v>
      </c>
      <c r="C283">
        <v>104.67009425878319</v>
      </c>
      <c r="E283">
        <f t="shared" si="33"/>
        <v>1.1669842369651831</v>
      </c>
      <c r="F283">
        <f t="shared" si="34"/>
        <v>1.046700942587832</v>
      </c>
      <c r="H283">
        <f t="shared" si="35"/>
        <v>58.349211848259152</v>
      </c>
      <c r="I283">
        <f t="shared" si="35"/>
        <v>52.335047129391597</v>
      </c>
      <c r="K283">
        <f t="shared" si="37"/>
        <v>8.3492118482591526E-2</v>
      </c>
      <c r="L283">
        <f t="shared" si="38"/>
        <v>2.3350471293915973E-2</v>
      </c>
      <c r="N283" s="6">
        <f t="shared" si="32"/>
        <v>110.68425897765076</v>
      </c>
      <c r="O283">
        <f t="shared" si="39"/>
        <v>0.10684258977650757</v>
      </c>
      <c r="P283" s="6"/>
      <c r="Q283">
        <f t="shared" si="36"/>
        <v>110.68425897765076</v>
      </c>
    </row>
    <row r="284" spans="1:17" x14ac:dyDescent="0.25">
      <c r="A284" s="2">
        <v>41978</v>
      </c>
      <c r="B284">
        <v>118.534557422484</v>
      </c>
      <c r="C284">
        <v>104.541559554413</v>
      </c>
      <c r="E284">
        <f t="shared" si="33"/>
        <v>1.18534557422484</v>
      </c>
      <c r="F284">
        <f t="shared" si="34"/>
        <v>1.04541559554413</v>
      </c>
      <c r="H284">
        <f t="shared" si="35"/>
        <v>59.267278711242</v>
      </c>
      <c r="I284">
        <f t="shared" si="35"/>
        <v>52.270779777206499</v>
      </c>
      <c r="K284">
        <f t="shared" si="37"/>
        <v>9.2672787112419996E-2</v>
      </c>
      <c r="L284">
        <f t="shared" si="38"/>
        <v>2.2707797772064994E-2</v>
      </c>
      <c r="N284" s="6">
        <f t="shared" si="32"/>
        <v>111.5380584884485</v>
      </c>
      <c r="O284">
        <f t="shared" si="39"/>
        <v>0.11538058488448499</v>
      </c>
      <c r="P284" s="6"/>
      <c r="Q284">
        <f t="shared" si="36"/>
        <v>111.53805848844848</v>
      </c>
    </row>
    <row r="285" spans="1:17" x14ac:dyDescent="0.25">
      <c r="A285" s="2">
        <v>41979</v>
      </c>
      <c r="B285">
        <v>118.534557422484</v>
      </c>
      <c r="C285">
        <v>104.541559554413</v>
      </c>
      <c r="E285">
        <f t="shared" si="33"/>
        <v>1.18534557422484</v>
      </c>
      <c r="F285">
        <f t="shared" si="34"/>
        <v>1.04541559554413</v>
      </c>
      <c r="H285">
        <f t="shared" si="35"/>
        <v>59.267278711242</v>
      </c>
      <c r="I285">
        <f t="shared" si="35"/>
        <v>52.270779777206499</v>
      </c>
      <c r="K285">
        <f t="shared" si="37"/>
        <v>9.2672787112419996E-2</v>
      </c>
      <c r="L285">
        <f t="shared" si="38"/>
        <v>2.2707797772064994E-2</v>
      </c>
      <c r="N285" s="6">
        <f t="shared" si="32"/>
        <v>111.5380584884485</v>
      </c>
      <c r="O285">
        <f t="shared" si="39"/>
        <v>0.11538058488448499</v>
      </c>
      <c r="P285" s="6"/>
      <c r="Q285">
        <f t="shared" si="36"/>
        <v>111.53805848844848</v>
      </c>
    </row>
    <row r="286" spans="1:17" x14ac:dyDescent="0.25">
      <c r="A286" s="2">
        <v>41980</v>
      </c>
      <c r="B286">
        <v>118.534557422484</v>
      </c>
      <c r="C286">
        <v>104.541559554413</v>
      </c>
      <c r="E286">
        <f t="shared" si="33"/>
        <v>1.18534557422484</v>
      </c>
      <c r="F286">
        <f t="shared" si="34"/>
        <v>1.04541559554413</v>
      </c>
      <c r="H286">
        <f t="shared" si="35"/>
        <v>59.267278711242</v>
      </c>
      <c r="I286">
        <f t="shared" si="35"/>
        <v>52.270779777206499</v>
      </c>
      <c r="K286">
        <f t="shared" si="37"/>
        <v>9.2672787112419996E-2</v>
      </c>
      <c r="L286">
        <f t="shared" si="38"/>
        <v>2.2707797772064994E-2</v>
      </c>
      <c r="N286" s="6">
        <f t="shared" si="32"/>
        <v>111.5380584884485</v>
      </c>
      <c r="O286">
        <f t="shared" si="39"/>
        <v>0.11538058488448499</v>
      </c>
      <c r="P286" s="6"/>
      <c r="Q286">
        <f t="shared" si="36"/>
        <v>111.53805848844848</v>
      </c>
    </row>
    <row r="287" spans="1:17" x14ac:dyDescent="0.25">
      <c r="A287" s="2">
        <v>41981</v>
      </c>
      <c r="B287">
        <v>118.0495409665685</v>
      </c>
      <c r="C287">
        <v>104.6808054841474</v>
      </c>
      <c r="E287">
        <f t="shared" si="33"/>
        <v>1.180495409665685</v>
      </c>
      <c r="F287">
        <f t="shared" si="34"/>
        <v>1.046808054841474</v>
      </c>
      <c r="H287">
        <f t="shared" si="35"/>
        <v>59.02477048328425</v>
      </c>
      <c r="I287">
        <f t="shared" si="35"/>
        <v>52.340402742073699</v>
      </c>
      <c r="K287">
        <f t="shared" si="37"/>
        <v>9.0247704832842501E-2</v>
      </c>
      <c r="L287">
        <f t="shared" si="38"/>
        <v>2.3404027420736995E-2</v>
      </c>
      <c r="N287" s="6">
        <f t="shared" si="32"/>
        <v>111.36517322535795</v>
      </c>
      <c r="O287">
        <f t="shared" si="39"/>
        <v>0.1136517322535795</v>
      </c>
      <c r="P287" s="6"/>
      <c r="Q287">
        <f t="shared" si="36"/>
        <v>111.36517322535795</v>
      </c>
    </row>
    <row r="288" spans="1:17" x14ac:dyDescent="0.25">
      <c r="A288" s="2">
        <v>41982</v>
      </c>
      <c r="B288">
        <v>115.3992724753161</v>
      </c>
      <c r="C288">
        <v>104.8200514138818</v>
      </c>
      <c r="E288">
        <f t="shared" si="33"/>
        <v>1.1539927247531609</v>
      </c>
      <c r="F288">
        <f t="shared" si="34"/>
        <v>1.048200514138818</v>
      </c>
      <c r="H288">
        <f t="shared" si="35"/>
        <v>57.699636237658048</v>
      </c>
      <c r="I288">
        <f t="shared" si="35"/>
        <v>52.4100257069409</v>
      </c>
      <c r="K288">
        <f t="shared" si="37"/>
        <v>7.6996362376580474E-2</v>
      </c>
      <c r="L288">
        <f t="shared" si="38"/>
        <v>2.4100257069408996E-2</v>
      </c>
      <c r="N288" s="6">
        <f t="shared" si="32"/>
        <v>110.10966194459894</v>
      </c>
      <c r="O288">
        <f t="shared" si="39"/>
        <v>0.10109661944598941</v>
      </c>
      <c r="P288" s="6"/>
      <c r="Q288">
        <f t="shared" si="36"/>
        <v>110.10966194459894</v>
      </c>
    </row>
    <row r="289" spans="1:17" x14ac:dyDescent="0.25">
      <c r="A289" s="2">
        <v>41983</v>
      </c>
      <c r="B289">
        <v>115.05283214966219</v>
      </c>
      <c r="C289">
        <v>104.9164524421594</v>
      </c>
      <c r="E289">
        <f t="shared" si="33"/>
        <v>1.150528321496622</v>
      </c>
      <c r="F289">
        <f t="shared" si="34"/>
        <v>1.0491645244215939</v>
      </c>
      <c r="H289">
        <f t="shared" si="35"/>
        <v>57.526416074831097</v>
      </c>
      <c r="I289">
        <f t="shared" si="35"/>
        <v>52.458226221079698</v>
      </c>
      <c r="K289">
        <f t="shared" si="37"/>
        <v>7.5264160748310965E-2</v>
      </c>
      <c r="L289">
        <f t="shared" si="38"/>
        <v>2.4582262210796985E-2</v>
      </c>
      <c r="N289" s="6">
        <f t="shared" si="32"/>
        <v>109.98464229591079</v>
      </c>
      <c r="O289">
        <f t="shared" si="39"/>
        <v>9.9846422959107881E-2</v>
      </c>
      <c r="P289" s="6"/>
      <c r="Q289">
        <f t="shared" si="36"/>
        <v>109.98464229591079</v>
      </c>
    </row>
    <row r="290" spans="1:17" x14ac:dyDescent="0.25">
      <c r="A290" s="2">
        <v>41984</v>
      </c>
      <c r="B290">
        <v>115.64178070327389</v>
      </c>
      <c r="C290">
        <v>104.895029991431</v>
      </c>
      <c r="E290">
        <f t="shared" si="33"/>
        <v>1.1564178070327389</v>
      </c>
      <c r="F290">
        <f t="shared" si="34"/>
        <v>1.0489502999143101</v>
      </c>
      <c r="H290">
        <f t="shared" si="35"/>
        <v>57.820890351636947</v>
      </c>
      <c r="I290">
        <f t="shared" si="35"/>
        <v>52.447514995715508</v>
      </c>
      <c r="K290">
        <f t="shared" si="37"/>
        <v>7.8208903516369471E-2</v>
      </c>
      <c r="L290">
        <f t="shared" si="38"/>
        <v>2.4475149957155082E-2</v>
      </c>
      <c r="N290" s="6">
        <f t="shared" si="32"/>
        <v>110.26840534735246</v>
      </c>
      <c r="O290">
        <f t="shared" si="39"/>
        <v>0.10268405347352455</v>
      </c>
      <c r="P290" s="6"/>
      <c r="Q290">
        <f t="shared" si="36"/>
        <v>110.26840534735246</v>
      </c>
    </row>
    <row r="291" spans="1:17" x14ac:dyDescent="0.25">
      <c r="A291" s="2">
        <v>41985</v>
      </c>
      <c r="B291">
        <v>112.80097003291181</v>
      </c>
      <c r="C291">
        <v>105.15209940017139</v>
      </c>
      <c r="E291">
        <f t="shared" si="33"/>
        <v>1.1280097003291181</v>
      </c>
      <c r="F291">
        <f t="shared" si="34"/>
        <v>1.0515209940017138</v>
      </c>
      <c r="H291">
        <f t="shared" si="35"/>
        <v>56.400485016455903</v>
      </c>
      <c r="I291">
        <f t="shared" si="35"/>
        <v>52.57604970008569</v>
      </c>
      <c r="K291">
        <f t="shared" si="37"/>
        <v>6.4004850164559035E-2</v>
      </c>
      <c r="L291">
        <f t="shared" si="38"/>
        <v>2.5760497000856902E-2</v>
      </c>
      <c r="N291" s="6">
        <f t="shared" si="32"/>
        <v>108.97653471654159</v>
      </c>
      <c r="O291">
        <f t="shared" si="39"/>
        <v>8.9765347165415926E-2</v>
      </c>
      <c r="P291" s="6"/>
      <c r="Q291">
        <f t="shared" si="36"/>
        <v>108.97653471654158</v>
      </c>
    </row>
    <row r="292" spans="1:17" x14ac:dyDescent="0.25">
      <c r="A292" s="2">
        <v>41986</v>
      </c>
      <c r="B292">
        <v>112.80097003291181</v>
      </c>
      <c r="C292">
        <v>105.15209940017139</v>
      </c>
      <c r="E292">
        <f t="shared" ref="E292:E310" si="40">B292/$B$3</f>
        <v>1.1280097003291181</v>
      </c>
      <c r="F292">
        <f t="shared" ref="F292:F310" si="41">C292/$C$3</f>
        <v>1.0515209940017138</v>
      </c>
      <c r="H292">
        <f t="shared" si="35"/>
        <v>56.400485016455903</v>
      </c>
      <c r="I292">
        <f t="shared" si="35"/>
        <v>52.57604970008569</v>
      </c>
      <c r="K292">
        <f t="shared" si="37"/>
        <v>6.4004850164559035E-2</v>
      </c>
      <c r="L292">
        <f t="shared" si="38"/>
        <v>2.5760497000856902E-2</v>
      </c>
      <c r="N292" s="6">
        <f t="shared" si="32"/>
        <v>108.97653471654159</v>
      </c>
      <c r="O292">
        <f t="shared" si="39"/>
        <v>8.9765347165415926E-2</v>
      </c>
      <c r="P292" s="6"/>
      <c r="Q292">
        <f t="shared" si="36"/>
        <v>108.97653471654158</v>
      </c>
    </row>
    <row r="293" spans="1:17" x14ac:dyDescent="0.25">
      <c r="A293" s="2">
        <v>41987</v>
      </c>
      <c r="B293">
        <v>112.80097003291181</v>
      </c>
      <c r="C293">
        <v>105.15209940017139</v>
      </c>
      <c r="E293">
        <f t="shared" si="40"/>
        <v>1.1280097003291181</v>
      </c>
      <c r="F293">
        <f t="shared" si="41"/>
        <v>1.0515209940017138</v>
      </c>
      <c r="H293">
        <f t="shared" si="35"/>
        <v>56.400485016455903</v>
      </c>
      <c r="I293">
        <f t="shared" si="35"/>
        <v>52.57604970008569</v>
      </c>
      <c r="K293">
        <f t="shared" si="37"/>
        <v>6.4004850164559035E-2</v>
      </c>
      <c r="L293">
        <f t="shared" si="38"/>
        <v>2.5760497000856902E-2</v>
      </c>
      <c r="N293" s="6">
        <f t="shared" si="32"/>
        <v>108.97653471654159</v>
      </c>
      <c r="O293">
        <f t="shared" si="39"/>
        <v>8.9765347165415926E-2</v>
      </c>
      <c r="P293" s="6"/>
      <c r="Q293">
        <f t="shared" si="36"/>
        <v>108.97653471654158</v>
      </c>
    </row>
    <row r="294" spans="1:17" x14ac:dyDescent="0.25">
      <c r="A294" s="2">
        <v>41988</v>
      </c>
      <c r="B294">
        <v>111.1553784860558</v>
      </c>
      <c r="C294">
        <v>105.07712082262211</v>
      </c>
      <c r="E294">
        <f t="shared" si="40"/>
        <v>1.1115537848605579</v>
      </c>
      <c r="F294">
        <f t="shared" si="41"/>
        <v>1.0507712082262211</v>
      </c>
      <c r="H294">
        <f t="shared" si="35"/>
        <v>55.577689243027898</v>
      </c>
      <c r="I294">
        <f t="shared" si="35"/>
        <v>52.538560411311053</v>
      </c>
      <c r="K294">
        <f t="shared" si="37"/>
        <v>5.5776892430278974E-2</v>
      </c>
      <c r="L294">
        <f t="shared" si="38"/>
        <v>2.538560411311053E-2</v>
      </c>
      <c r="N294" s="6">
        <f t="shared" si="32"/>
        <v>108.11624965433896</v>
      </c>
      <c r="O294">
        <f t="shared" si="39"/>
        <v>8.1162496543389584E-2</v>
      </c>
      <c r="P294" s="6"/>
      <c r="Q294">
        <f t="shared" si="36"/>
        <v>108.11624965433894</v>
      </c>
    </row>
    <row r="295" spans="1:17" x14ac:dyDescent="0.25">
      <c r="A295" s="2">
        <v>41989</v>
      </c>
      <c r="B295">
        <v>112.50649575610601</v>
      </c>
      <c r="C295">
        <v>105.21636675235651</v>
      </c>
      <c r="E295">
        <f t="shared" si="40"/>
        <v>1.1250649575610601</v>
      </c>
      <c r="F295">
        <f t="shared" si="41"/>
        <v>1.052163667523565</v>
      </c>
      <c r="H295">
        <f t="shared" si="35"/>
        <v>56.253247878053003</v>
      </c>
      <c r="I295">
        <f t="shared" si="35"/>
        <v>52.608183376178253</v>
      </c>
      <c r="K295">
        <f t="shared" si="37"/>
        <v>6.2532478780530032E-2</v>
      </c>
      <c r="L295">
        <f t="shared" si="38"/>
        <v>2.6081833761782535E-2</v>
      </c>
      <c r="N295" s="6">
        <f t="shared" si="32"/>
        <v>108.86143125423126</v>
      </c>
      <c r="O295">
        <f t="shared" si="39"/>
        <v>8.8614312542312626E-2</v>
      </c>
      <c r="P295" s="6"/>
      <c r="Q295">
        <f t="shared" si="36"/>
        <v>108.86143125423126</v>
      </c>
    </row>
    <row r="296" spans="1:17" x14ac:dyDescent="0.25">
      <c r="A296" s="2">
        <v>41990</v>
      </c>
      <c r="B296">
        <v>112.2293434955829</v>
      </c>
      <c r="C296">
        <v>105.0985432733505</v>
      </c>
      <c r="E296">
        <f t="shared" si="40"/>
        <v>1.1222934349558289</v>
      </c>
      <c r="F296">
        <f t="shared" si="41"/>
        <v>1.0509854327335051</v>
      </c>
      <c r="H296">
        <f t="shared" si="35"/>
        <v>56.114671747791448</v>
      </c>
      <c r="I296">
        <f t="shared" si="35"/>
        <v>52.549271636675257</v>
      </c>
      <c r="K296">
        <f t="shared" si="37"/>
        <v>6.1146717477914475E-2</v>
      </c>
      <c r="L296">
        <f t="shared" si="38"/>
        <v>2.5492716366752575E-2</v>
      </c>
      <c r="N296" s="6">
        <f t="shared" si="32"/>
        <v>108.66394338446671</v>
      </c>
      <c r="O296">
        <f t="shared" si="39"/>
        <v>8.6639433844667046E-2</v>
      </c>
      <c r="P296" s="6"/>
      <c r="Q296">
        <f t="shared" si="36"/>
        <v>108.66394338446671</v>
      </c>
    </row>
    <row r="297" spans="1:17" x14ac:dyDescent="0.25">
      <c r="A297" s="2">
        <v>41991</v>
      </c>
      <c r="B297">
        <v>115.83232288238349</v>
      </c>
      <c r="C297">
        <v>104.9700085689803</v>
      </c>
      <c r="E297">
        <f t="shared" si="40"/>
        <v>1.158323228823835</v>
      </c>
      <c r="F297">
        <f t="shared" si="41"/>
        <v>1.0497000856898031</v>
      </c>
      <c r="H297">
        <f t="shared" si="35"/>
        <v>57.916161441191747</v>
      </c>
      <c r="I297">
        <f t="shared" si="35"/>
        <v>52.485004284490152</v>
      </c>
      <c r="K297">
        <f t="shared" si="37"/>
        <v>7.9161614411917464E-2</v>
      </c>
      <c r="L297">
        <f t="shared" si="38"/>
        <v>2.4850042844901523E-2</v>
      </c>
      <c r="N297" s="6">
        <f t="shared" si="32"/>
        <v>110.40116572568189</v>
      </c>
      <c r="O297">
        <f t="shared" si="39"/>
        <v>0.10401165725681892</v>
      </c>
      <c r="P297" s="6"/>
      <c r="Q297">
        <f t="shared" si="36"/>
        <v>110.40116572568188</v>
      </c>
    </row>
    <row r="298" spans="1:17" x14ac:dyDescent="0.25">
      <c r="A298" s="2">
        <v>41992</v>
      </c>
      <c r="B298">
        <v>117.512558461805</v>
      </c>
      <c r="C298">
        <v>105.0878320479863</v>
      </c>
      <c r="E298">
        <f t="shared" si="40"/>
        <v>1.1751255846180499</v>
      </c>
      <c r="F298">
        <f t="shared" si="41"/>
        <v>1.0508783204798631</v>
      </c>
      <c r="H298">
        <f t="shared" si="35"/>
        <v>58.7562792309025</v>
      </c>
      <c r="I298">
        <f t="shared" si="35"/>
        <v>52.543916023993155</v>
      </c>
      <c r="K298">
        <f t="shared" si="37"/>
        <v>8.7562792309025E-2</v>
      </c>
      <c r="L298">
        <f t="shared" si="38"/>
        <v>2.5439160239931553E-2</v>
      </c>
      <c r="N298" s="6">
        <f t="shared" si="32"/>
        <v>111.30019525489566</v>
      </c>
      <c r="O298">
        <f t="shared" si="39"/>
        <v>0.11300195254895655</v>
      </c>
      <c r="P298" s="6"/>
      <c r="Q298">
        <f t="shared" si="36"/>
        <v>111.30019525489566</v>
      </c>
    </row>
    <row r="299" spans="1:17" x14ac:dyDescent="0.25">
      <c r="A299" s="2">
        <v>41993</v>
      </c>
      <c r="B299">
        <v>117.512558461805</v>
      </c>
      <c r="C299">
        <v>105.0878320479863</v>
      </c>
      <c r="E299">
        <f t="shared" si="40"/>
        <v>1.1751255846180499</v>
      </c>
      <c r="F299">
        <f t="shared" si="41"/>
        <v>1.0508783204798631</v>
      </c>
      <c r="H299">
        <f t="shared" si="35"/>
        <v>58.7562792309025</v>
      </c>
      <c r="I299">
        <f t="shared" si="35"/>
        <v>52.543916023993155</v>
      </c>
      <c r="K299">
        <f t="shared" si="37"/>
        <v>8.7562792309025E-2</v>
      </c>
      <c r="L299">
        <f t="shared" si="38"/>
        <v>2.5439160239931553E-2</v>
      </c>
      <c r="N299" s="6">
        <f t="shared" si="32"/>
        <v>111.30019525489566</v>
      </c>
      <c r="O299">
        <f t="shared" si="39"/>
        <v>0.11300195254895655</v>
      </c>
      <c r="P299" s="6"/>
      <c r="Q299">
        <f t="shared" si="36"/>
        <v>111.30019525489566</v>
      </c>
    </row>
    <row r="300" spans="1:17" x14ac:dyDescent="0.25">
      <c r="A300" s="2">
        <v>41994</v>
      </c>
      <c r="B300">
        <v>117.512558461805</v>
      </c>
      <c r="C300">
        <v>105.0878320479863</v>
      </c>
      <c r="E300">
        <f t="shared" si="40"/>
        <v>1.1751255846180499</v>
      </c>
      <c r="F300">
        <f t="shared" si="41"/>
        <v>1.0508783204798631</v>
      </c>
      <c r="H300">
        <f t="shared" si="35"/>
        <v>58.7562792309025</v>
      </c>
      <c r="I300">
        <f t="shared" si="35"/>
        <v>52.543916023993155</v>
      </c>
      <c r="K300">
        <f t="shared" si="37"/>
        <v>8.7562792309025E-2</v>
      </c>
      <c r="L300">
        <f t="shared" si="38"/>
        <v>2.5439160239931553E-2</v>
      </c>
      <c r="N300" s="6">
        <f t="shared" si="32"/>
        <v>111.30019525489566</v>
      </c>
      <c r="O300">
        <f t="shared" si="39"/>
        <v>0.11300195254895655</v>
      </c>
      <c r="P300" s="6"/>
      <c r="Q300">
        <f t="shared" si="36"/>
        <v>111.30019525489566</v>
      </c>
    </row>
    <row r="301" spans="1:17" x14ac:dyDescent="0.25">
      <c r="A301" s="2">
        <v>41995</v>
      </c>
      <c r="B301">
        <v>117.7723887060454</v>
      </c>
      <c r="C301">
        <v>105.18423307626389</v>
      </c>
      <c r="E301">
        <f t="shared" si="40"/>
        <v>1.1777238870604541</v>
      </c>
      <c r="F301">
        <f t="shared" si="41"/>
        <v>1.051842330762639</v>
      </c>
      <c r="H301">
        <f t="shared" si="35"/>
        <v>58.886194353022702</v>
      </c>
      <c r="I301">
        <f t="shared" si="35"/>
        <v>52.592116538131947</v>
      </c>
      <c r="K301">
        <f t="shared" si="37"/>
        <v>8.8861943530227028E-2</v>
      </c>
      <c r="L301">
        <f t="shared" si="38"/>
        <v>2.5921165381319469E-2</v>
      </c>
      <c r="N301" s="6">
        <f t="shared" si="32"/>
        <v>111.47831089115465</v>
      </c>
      <c r="O301">
        <f t="shared" si="39"/>
        <v>0.11478310891154649</v>
      </c>
      <c r="P301" s="6"/>
      <c r="Q301">
        <f t="shared" si="36"/>
        <v>111.47831089115465</v>
      </c>
    </row>
    <row r="302" spans="1:17" x14ac:dyDescent="0.25">
      <c r="A302" s="2">
        <v>41996</v>
      </c>
      <c r="B302">
        <v>118.89831976442061</v>
      </c>
      <c r="C302">
        <v>104.9700085689803</v>
      </c>
      <c r="E302">
        <f t="shared" si="40"/>
        <v>1.188983197644206</v>
      </c>
      <c r="F302">
        <f t="shared" si="41"/>
        <v>1.0497000856898031</v>
      </c>
      <c r="H302">
        <f t="shared" si="35"/>
        <v>59.449159882210303</v>
      </c>
      <c r="I302">
        <f t="shared" si="35"/>
        <v>52.485004284490152</v>
      </c>
      <c r="K302">
        <f t="shared" si="37"/>
        <v>9.4491598822103035E-2</v>
      </c>
      <c r="L302">
        <f t="shared" si="38"/>
        <v>2.4850042844901523E-2</v>
      </c>
      <c r="N302" s="6">
        <f t="shared" si="32"/>
        <v>111.93416416670046</v>
      </c>
      <c r="O302">
        <f t="shared" si="39"/>
        <v>0.11934164166700455</v>
      </c>
      <c r="P302" s="6"/>
      <c r="Q302">
        <f t="shared" si="36"/>
        <v>111.93416416670046</v>
      </c>
    </row>
    <row r="303" spans="1:17" x14ac:dyDescent="0.25">
      <c r="A303" s="2">
        <v>41997</v>
      </c>
      <c r="B303">
        <v>119.0715399272475</v>
      </c>
      <c r="C303">
        <v>104.9914310197086</v>
      </c>
      <c r="E303">
        <f t="shared" si="40"/>
        <v>1.1907153992724751</v>
      </c>
      <c r="F303">
        <f t="shared" si="41"/>
        <v>1.049914310197086</v>
      </c>
      <c r="H303">
        <f t="shared" si="35"/>
        <v>59.53576996362375</v>
      </c>
      <c r="I303">
        <f t="shared" si="35"/>
        <v>52.4957155098543</v>
      </c>
      <c r="K303">
        <f t="shared" si="37"/>
        <v>9.5357699636237497E-2</v>
      </c>
      <c r="L303">
        <f t="shared" si="38"/>
        <v>2.4957155098542998E-2</v>
      </c>
      <c r="N303" s="6">
        <f t="shared" si="32"/>
        <v>112.03148547347806</v>
      </c>
      <c r="O303">
        <f t="shared" si="39"/>
        <v>0.12031485473478057</v>
      </c>
      <c r="P303" s="6"/>
      <c r="Q303">
        <f t="shared" si="36"/>
        <v>112.03148547347806</v>
      </c>
    </row>
    <row r="304" spans="1:17" x14ac:dyDescent="0.25">
      <c r="A304" s="2">
        <v>41998</v>
      </c>
      <c r="B304">
        <v>119.0715399272475</v>
      </c>
      <c r="C304">
        <v>104.9914310197086</v>
      </c>
      <c r="E304">
        <f t="shared" si="40"/>
        <v>1.1907153992724751</v>
      </c>
      <c r="F304">
        <f t="shared" si="41"/>
        <v>1.049914310197086</v>
      </c>
      <c r="H304">
        <f t="shared" si="35"/>
        <v>59.53576996362375</v>
      </c>
      <c r="I304">
        <f t="shared" si="35"/>
        <v>52.4957155098543</v>
      </c>
      <c r="K304">
        <f t="shared" si="37"/>
        <v>9.5357699636237497E-2</v>
      </c>
      <c r="L304">
        <f t="shared" si="38"/>
        <v>2.4957155098542998E-2</v>
      </c>
      <c r="N304" s="6">
        <f t="shared" si="32"/>
        <v>112.03148547347806</v>
      </c>
      <c r="O304">
        <f t="shared" si="39"/>
        <v>0.12031485473478057</v>
      </c>
      <c r="P304" s="6"/>
      <c r="Q304">
        <f t="shared" si="36"/>
        <v>112.03148547347806</v>
      </c>
    </row>
    <row r="305" spans="1:17" x14ac:dyDescent="0.25">
      <c r="A305" s="2">
        <v>41999</v>
      </c>
      <c r="B305">
        <v>119.0715399272475</v>
      </c>
      <c r="C305">
        <v>105.0342759211654</v>
      </c>
      <c r="E305">
        <f t="shared" si="40"/>
        <v>1.1907153992724751</v>
      </c>
      <c r="F305">
        <f t="shared" si="41"/>
        <v>1.0503427592116541</v>
      </c>
      <c r="H305">
        <f t="shared" si="35"/>
        <v>59.53576996362375</v>
      </c>
      <c r="I305">
        <f t="shared" si="35"/>
        <v>52.517137960582701</v>
      </c>
      <c r="K305">
        <f t="shared" si="37"/>
        <v>9.5357699636237497E-2</v>
      </c>
      <c r="L305">
        <f t="shared" si="38"/>
        <v>2.5171379605827014E-2</v>
      </c>
      <c r="N305" s="6">
        <f t="shared" si="32"/>
        <v>112.05290792420645</v>
      </c>
      <c r="O305">
        <f t="shared" si="39"/>
        <v>0.12052907924206452</v>
      </c>
      <c r="P305" s="6"/>
      <c r="Q305">
        <f t="shared" si="36"/>
        <v>112.05290792420645</v>
      </c>
    </row>
    <row r="306" spans="1:17" x14ac:dyDescent="0.25">
      <c r="A306" s="2">
        <v>42000</v>
      </c>
      <c r="B306">
        <v>119.0715399272475</v>
      </c>
      <c r="C306">
        <v>105.0342759211654</v>
      </c>
      <c r="E306">
        <f t="shared" si="40"/>
        <v>1.1907153992724751</v>
      </c>
      <c r="F306">
        <f t="shared" si="41"/>
        <v>1.0503427592116541</v>
      </c>
      <c r="H306">
        <f t="shared" si="35"/>
        <v>59.53576996362375</v>
      </c>
      <c r="I306">
        <f t="shared" si="35"/>
        <v>52.517137960582701</v>
      </c>
      <c r="K306">
        <f t="shared" si="37"/>
        <v>9.5357699636237497E-2</v>
      </c>
      <c r="L306">
        <f t="shared" si="38"/>
        <v>2.5171379605827014E-2</v>
      </c>
      <c r="N306" s="6">
        <f t="shared" si="32"/>
        <v>112.05290792420645</v>
      </c>
      <c r="O306">
        <f t="shared" si="39"/>
        <v>0.12052907924206452</v>
      </c>
      <c r="P306" s="6"/>
      <c r="Q306">
        <f t="shared" si="36"/>
        <v>112.05290792420645</v>
      </c>
    </row>
    <row r="307" spans="1:17" x14ac:dyDescent="0.25">
      <c r="A307" s="2">
        <v>42001</v>
      </c>
      <c r="B307">
        <v>119.0715399272475</v>
      </c>
      <c r="C307">
        <v>105.0342759211654</v>
      </c>
      <c r="E307">
        <f t="shared" si="40"/>
        <v>1.1907153992724751</v>
      </c>
      <c r="F307">
        <f t="shared" si="41"/>
        <v>1.0503427592116541</v>
      </c>
      <c r="H307">
        <f t="shared" si="35"/>
        <v>59.53576996362375</v>
      </c>
      <c r="I307">
        <f t="shared" si="35"/>
        <v>52.517137960582701</v>
      </c>
      <c r="K307">
        <f t="shared" si="37"/>
        <v>9.5357699636237497E-2</v>
      </c>
      <c r="L307">
        <f t="shared" si="38"/>
        <v>2.5171379605827014E-2</v>
      </c>
      <c r="N307" s="6">
        <f t="shared" si="32"/>
        <v>112.05290792420645</v>
      </c>
      <c r="O307">
        <f t="shared" si="39"/>
        <v>0.12052907924206452</v>
      </c>
      <c r="P307" s="6"/>
      <c r="Q307">
        <f t="shared" si="36"/>
        <v>112.05290792420645</v>
      </c>
    </row>
    <row r="308" spans="1:17" x14ac:dyDescent="0.25">
      <c r="A308" s="2">
        <v>42002</v>
      </c>
      <c r="B308">
        <v>119.331370171488</v>
      </c>
      <c r="C308">
        <v>105.24850042844901</v>
      </c>
      <c r="E308">
        <f t="shared" si="40"/>
        <v>1.19331370171488</v>
      </c>
      <c r="F308">
        <f t="shared" si="41"/>
        <v>1.05248500428449</v>
      </c>
      <c r="H308">
        <f t="shared" si="35"/>
        <v>59.665685085744002</v>
      </c>
      <c r="I308">
        <f t="shared" si="35"/>
        <v>52.624250214224503</v>
      </c>
      <c r="K308">
        <f t="shared" si="37"/>
        <v>9.6656850857440024E-2</v>
      </c>
      <c r="L308">
        <f t="shared" si="38"/>
        <v>2.6242502142245029E-2</v>
      </c>
      <c r="N308" s="6">
        <f t="shared" si="32"/>
        <v>112.2899352999685</v>
      </c>
      <c r="O308">
        <f t="shared" si="39"/>
        <v>0.12289935299968505</v>
      </c>
      <c r="P308" s="6"/>
      <c r="Q308">
        <f t="shared" si="36"/>
        <v>112.28993529996852</v>
      </c>
    </row>
    <row r="309" spans="1:17" x14ac:dyDescent="0.25">
      <c r="A309" s="2">
        <v>42003</v>
      </c>
      <c r="B309">
        <v>118.60384548761481</v>
      </c>
      <c r="C309">
        <v>105.35561268209079</v>
      </c>
      <c r="E309">
        <f t="shared" si="40"/>
        <v>1.186038454876148</v>
      </c>
      <c r="F309">
        <f t="shared" si="41"/>
        <v>1.0535561268209079</v>
      </c>
      <c r="H309">
        <f t="shared" si="35"/>
        <v>59.301922743807403</v>
      </c>
      <c r="I309">
        <f t="shared" si="35"/>
        <v>52.677806341045397</v>
      </c>
      <c r="K309">
        <f t="shared" si="37"/>
        <v>9.3019227438074031E-2</v>
      </c>
      <c r="L309">
        <f t="shared" si="38"/>
        <v>2.6778063410453967E-2</v>
      </c>
      <c r="N309" s="6">
        <f t="shared" si="32"/>
        <v>111.97972908485281</v>
      </c>
      <c r="O309">
        <f t="shared" si="39"/>
        <v>0.11979729084852807</v>
      </c>
      <c r="P309" s="6"/>
      <c r="Q309">
        <f t="shared" si="36"/>
        <v>111.97972908485281</v>
      </c>
    </row>
    <row r="310" spans="1:17" x14ac:dyDescent="0.25">
      <c r="A310" s="2">
        <v>42004</v>
      </c>
      <c r="B310">
        <v>119.05421791096479</v>
      </c>
      <c r="C310">
        <v>105.4305912596401</v>
      </c>
      <c r="E310">
        <f t="shared" si="40"/>
        <v>1.190542179109648</v>
      </c>
      <c r="F310">
        <f t="shared" si="41"/>
        <v>1.0543059125964009</v>
      </c>
      <c r="H310">
        <f t="shared" si="35"/>
        <v>59.527108955482397</v>
      </c>
      <c r="I310">
        <f t="shared" si="35"/>
        <v>52.715295629820048</v>
      </c>
      <c r="K310">
        <f>(H310-$H$3)/100</f>
        <v>9.5271089554823968E-2</v>
      </c>
      <c r="L310">
        <f t="shared" si="38"/>
        <v>2.7152956298200481E-2</v>
      </c>
      <c r="N310" s="6">
        <f t="shared" si="32"/>
        <v>112.24240458530244</v>
      </c>
      <c r="O310">
        <f t="shared" si="39"/>
        <v>0.12242404585302438</v>
      </c>
      <c r="P310" s="6"/>
      <c r="Q310">
        <f t="shared" si="36"/>
        <v>112.24240458530244</v>
      </c>
    </row>
    <row r="311" spans="1:17" x14ac:dyDescent="0.25">
      <c r="A311" s="2">
        <v>42005</v>
      </c>
      <c r="B311">
        <v>119.05421791096479</v>
      </c>
      <c r="C311">
        <v>105.4305912596401</v>
      </c>
      <c r="E311">
        <f>B311/$B$311</f>
        <v>1</v>
      </c>
      <c r="F311">
        <f>C311/$C$311</f>
        <v>1</v>
      </c>
      <c r="H311">
        <f>(E311*100) /2</f>
        <v>50</v>
      </c>
      <c r="I311">
        <f>(F311*100) /2</f>
        <v>50</v>
      </c>
      <c r="K311">
        <f>(H311-$H$3)/100</f>
        <v>0</v>
      </c>
      <c r="L311">
        <f t="shared" si="38"/>
        <v>0</v>
      </c>
      <c r="N311" s="6">
        <f t="shared" ref="N311:N374" si="42">SUM(H311:I311)</f>
        <v>100</v>
      </c>
      <c r="O311">
        <f t="shared" si="39"/>
        <v>0</v>
      </c>
      <c r="P311" s="6"/>
      <c r="Q311">
        <f t="shared" ref="Q311:Q374" si="43">$Q$310*(1+O311)</f>
        <v>112.24240458530244</v>
      </c>
    </row>
    <row r="312" spans="1:17" x14ac:dyDescent="0.25">
      <c r="A312" s="2">
        <v>42006</v>
      </c>
      <c r="B312">
        <v>118.65581153646281</v>
      </c>
      <c r="C312">
        <v>105.66623821765209</v>
      </c>
      <c r="E312">
        <f t="shared" ref="E312:E375" si="44">B312/$B$311</f>
        <v>0.99665357194820314</v>
      </c>
      <c r="F312">
        <f t="shared" ref="F312:F375" si="45">C312/$C$311</f>
        <v>1.0022350909275628</v>
      </c>
      <c r="H312">
        <f t="shared" ref="H312:I375" si="46">(E312*100) /2</f>
        <v>49.832678597410158</v>
      </c>
      <c r="I312">
        <f t="shared" si="46"/>
        <v>50.111754546378137</v>
      </c>
      <c r="K312">
        <f>(H312-$H$3)/100</f>
        <v>-1.6732140258984174E-3</v>
      </c>
      <c r="L312">
        <f t="shared" ref="L312:L375" si="47">(I312-$I$3)/100</f>
        <v>1.1175454637813687E-3</v>
      </c>
      <c r="N312" s="6">
        <f t="shared" si="42"/>
        <v>99.944433143788302</v>
      </c>
      <c r="O312">
        <f t="shared" si="39"/>
        <v>-5.5566856211697769E-4</v>
      </c>
      <c r="P312" s="6"/>
      <c r="Q312">
        <f t="shared" si="43"/>
        <v>112.18003500973798</v>
      </c>
    </row>
    <row r="313" spans="1:17" x14ac:dyDescent="0.25">
      <c r="A313" s="2">
        <v>42007</v>
      </c>
      <c r="B313">
        <v>118.65581153646281</v>
      </c>
      <c r="C313">
        <v>105.66623821765209</v>
      </c>
      <c r="E313">
        <f t="shared" si="44"/>
        <v>0.99665357194820314</v>
      </c>
      <c r="F313">
        <f t="shared" si="45"/>
        <v>1.0022350909275628</v>
      </c>
      <c r="H313">
        <f t="shared" si="46"/>
        <v>49.832678597410158</v>
      </c>
      <c r="I313">
        <f t="shared" si="46"/>
        <v>50.111754546378137</v>
      </c>
      <c r="K313">
        <f t="shared" ref="K313:K375" si="48">(H313-$H$3)/100</f>
        <v>-1.6732140258984174E-3</v>
      </c>
      <c r="L313">
        <f t="shared" si="47"/>
        <v>1.1175454637813687E-3</v>
      </c>
      <c r="N313" s="6">
        <f t="shared" si="42"/>
        <v>99.944433143788302</v>
      </c>
      <c r="O313">
        <f t="shared" si="39"/>
        <v>-5.5566856211697769E-4</v>
      </c>
      <c r="P313" s="6"/>
      <c r="Q313">
        <f t="shared" si="43"/>
        <v>112.18003500973798</v>
      </c>
    </row>
    <row r="314" spans="1:17" x14ac:dyDescent="0.25">
      <c r="A314" s="2">
        <v>42008</v>
      </c>
      <c r="B314">
        <v>118.65581153646281</v>
      </c>
      <c r="C314">
        <v>105.66623821765209</v>
      </c>
      <c r="E314">
        <f t="shared" si="44"/>
        <v>0.99665357194820314</v>
      </c>
      <c r="F314">
        <f t="shared" si="45"/>
        <v>1.0022350909275628</v>
      </c>
      <c r="H314">
        <f t="shared" si="46"/>
        <v>49.832678597410158</v>
      </c>
      <c r="I314">
        <f t="shared" si="46"/>
        <v>50.111754546378137</v>
      </c>
      <c r="K314">
        <f t="shared" si="48"/>
        <v>-1.6732140258984174E-3</v>
      </c>
      <c r="L314">
        <f t="shared" si="47"/>
        <v>1.1175454637813687E-3</v>
      </c>
      <c r="N314" s="6">
        <f t="shared" si="42"/>
        <v>99.944433143788302</v>
      </c>
      <c r="O314">
        <f t="shared" si="39"/>
        <v>-5.5566856211697769E-4</v>
      </c>
      <c r="P314" s="6"/>
      <c r="Q314">
        <f t="shared" si="43"/>
        <v>112.18003500973798</v>
      </c>
    </row>
    <row r="315" spans="1:17" x14ac:dyDescent="0.25">
      <c r="A315" s="2">
        <v>42009</v>
      </c>
      <c r="B315">
        <v>117.3566603152607</v>
      </c>
      <c r="C315">
        <v>105.83761782347899</v>
      </c>
      <c r="E315">
        <f t="shared" si="44"/>
        <v>0.98574130656190928</v>
      </c>
      <c r="F315">
        <f t="shared" si="45"/>
        <v>1.0038606116021538</v>
      </c>
      <c r="H315">
        <f t="shared" si="46"/>
        <v>49.287065328095466</v>
      </c>
      <c r="I315">
        <f t="shared" si="46"/>
        <v>50.193030580107688</v>
      </c>
      <c r="K315">
        <f t="shared" si="48"/>
        <v>-7.129346719045344E-3</v>
      </c>
      <c r="L315">
        <f t="shared" si="47"/>
        <v>1.9303058010768836E-3</v>
      </c>
      <c r="N315" s="6">
        <f t="shared" si="42"/>
        <v>99.480095908203154</v>
      </c>
      <c r="O315">
        <f t="shared" si="39"/>
        <v>-5.1990409179684602E-3</v>
      </c>
      <c r="P315" s="6"/>
      <c r="Q315">
        <f t="shared" si="43"/>
        <v>111.65885173113229</v>
      </c>
    </row>
    <row r="316" spans="1:17" x14ac:dyDescent="0.25">
      <c r="A316" s="2">
        <v>42010</v>
      </c>
      <c r="B316">
        <v>116.2307292568855</v>
      </c>
      <c r="C316">
        <v>106.191088260497</v>
      </c>
      <c r="E316">
        <f t="shared" si="44"/>
        <v>0.97628400989378761</v>
      </c>
      <c r="F316">
        <f t="shared" si="45"/>
        <v>1.0072132479934979</v>
      </c>
      <c r="H316">
        <f t="shared" si="46"/>
        <v>48.814200494689381</v>
      </c>
      <c r="I316">
        <f t="shared" si="46"/>
        <v>50.360662399674894</v>
      </c>
      <c r="K316">
        <f t="shared" si="48"/>
        <v>-1.1857995053106194E-2</v>
      </c>
      <c r="L316">
        <f t="shared" si="47"/>
        <v>3.6066239967489366E-3</v>
      </c>
      <c r="N316" s="6">
        <f t="shared" si="42"/>
        <v>99.174862894364281</v>
      </c>
      <c r="O316">
        <f t="shared" si="39"/>
        <v>-8.2513710563571867E-3</v>
      </c>
      <c r="P316" s="6"/>
      <c r="Q316">
        <f t="shared" si="43"/>
        <v>111.31625085681134</v>
      </c>
    </row>
    <row r="317" spans="1:17" x14ac:dyDescent="0.25">
      <c r="A317" s="2">
        <v>42011</v>
      </c>
      <c r="B317">
        <v>117.9456088688724</v>
      </c>
      <c r="C317">
        <v>106.1268209083119</v>
      </c>
      <c r="E317">
        <f t="shared" si="44"/>
        <v>0.99068820020369652</v>
      </c>
      <c r="F317">
        <f t="shared" si="45"/>
        <v>1.0066036777405263</v>
      </c>
      <c r="H317">
        <f t="shared" si="46"/>
        <v>49.534410010184828</v>
      </c>
      <c r="I317">
        <f t="shared" si="46"/>
        <v>50.330183887026315</v>
      </c>
      <c r="K317">
        <f t="shared" si="48"/>
        <v>-4.655899898151716E-3</v>
      </c>
      <c r="L317">
        <f t="shared" si="47"/>
        <v>3.3018388702631542E-3</v>
      </c>
      <c r="N317" s="6">
        <f t="shared" si="42"/>
        <v>99.864593897211137</v>
      </c>
      <c r="O317">
        <f t="shared" si="39"/>
        <v>-1.3540610278886334E-3</v>
      </c>
      <c r="P317" s="6"/>
      <c r="Q317">
        <f t="shared" si="43"/>
        <v>112.09042151957698</v>
      </c>
    </row>
    <row r="318" spans="1:17" x14ac:dyDescent="0.25">
      <c r="A318" s="2">
        <v>42012</v>
      </c>
      <c r="B318">
        <v>120.45730122986321</v>
      </c>
      <c r="C318">
        <v>106.0197086546701</v>
      </c>
      <c r="E318">
        <f t="shared" si="44"/>
        <v>1.0117852466171986</v>
      </c>
      <c r="F318">
        <f t="shared" si="45"/>
        <v>1.0055877273189069</v>
      </c>
      <c r="H318">
        <f t="shared" si="46"/>
        <v>50.589262330859931</v>
      </c>
      <c r="I318">
        <f t="shared" si="46"/>
        <v>50.279386365945342</v>
      </c>
      <c r="K318">
        <f t="shared" si="48"/>
        <v>5.8926233085993115E-3</v>
      </c>
      <c r="L318">
        <f t="shared" si="47"/>
        <v>2.7938636594534217E-3</v>
      </c>
      <c r="N318" s="6">
        <f t="shared" si="42"/>
        <v>100.86864869680528</v>
      </c>
      <c r="O318">
        <f t="shared" si="39"/>
        <v>8.6864869680528048E-3</v>
      </c>
      <c r="P318" s="6"/>
      <c r="Q318">
        <f t="shared" si="43"/>
        <v>113.21739676999557</v>
      </c>
    </row>
    <row r="319" spans="1:17" x14ac:dyDescent="0.25">
      <c r="A319" s="2">
        <v>42013</v>
      </c>
      <c r="B319">
        <v>119.2274380737918</v>
      </c>
      <c r="C319">
        <v>106.1589545844045</v>
      </c>
      <c r="E319">
        <f t="shared" si="44"/>
        <v>1.0014549687181731</v>
      </c>
      <c r="F319">
        <f t="shared" si="45"/>
        <v>1.0069084628670126</v>
      </c>
      <c r="H319">
        <f t="shared" si="46"/>
        <v>50.07274843590865</v>
      </c>
      <c r="I319">
        <f t="shared" si="46"/>
        <v>50.345423143350629</v>
      </c>
      <c r="K319">
        <f t="shared" si="48"/>
        <v>7.2748435908650318E-4</v>
      </c>
      <c r="L319">
        <f t="shared" si="47"/>
        <v>3.4542314335062941E-3</v>
      </c>
      <c r="N319" s="6">
        <f t="shared" si="42"/>
        <v>100.41817157925928</v>
      </c>
      <c r="O319">
        <f t="shared" si="39"/>
        <v>4.1817157925927969E-3</v>
      </c>
      <c r="P319" s="6"/>
      <c r="Q319">
        <f t="shared" si="43"/>
        <v>112.71177042115538</v>
      </c>
    </row>
    <row r="320" spans="1:17" x14ac:dyDescent="0.25">
      <c r="A320" s="2">
        <v>42014</v>
      </c>
      <c r="B320">
        <v>119.2274380737918</v>
      </c>
      <c r="C320">
        <v>106.1589545844045</v>
      </c>
      <c r="E320">
        <f t="shared" si="44"/>
        <v>1.0014549687181731</v>
      </c>
      <c r="F320">
        <f t="shared" si="45"/>
        <v>1.0069084628670126</v>
      </c>
      <c r="H320">
        <f t="shared" si="46"/>
        <v>50.07274843590865</v>
      </c>
      <c r="I320">
        <f t="shared" si="46"/>
        <v>50.345423143350629</v>
      </c>
      <c r="K320">
        <f t="shared" si="48"/>
        <v>7.2748435908650318E-4</v>
      </c>
      <c r="L320">
        <f t="shared" si="47"/>
        <v>3.4542314335062941E-3</v>
      </c>
      <c r="N320" s="6">
        <f t="shared" si="42"/>
        <v>100.41817157925928</v>
      </c>
      <c r="O320">
        <f t="shared" si="39"/>
        <v>4.1817157925927969E-3</v>
      </c>
      <c r="P320" s="6"/>
      <c r="Q320">
        <f t="shared" si="43"/>
        <v>112.71177042115538</v>
      </c>
    </row>
    <row r="321" spans="1:17" x14ac:dyDescent="0.25">
      <c r="A321" s="2">
        <v>42015</v>
      </c>
      <c r="B321">
        <v>119.2274380737918</v>
      </c>
      <c r="C321">
        <v>106.1589545844045</v>
      </c>
      <c r="E321">
        <f t="shared" si="44"/>
        <v>1.0014549687181731</v>
      </c>
      <c r="F321">
        <f t="shared" si="45"/>
        <v>1.0069084628670126</v>
      </c>
      <c r="H321">
        <f t="shared" si="46"/>
        <v>50.07274843590865</v>
      </c>
      <c r="I321">
        <f t="shared" si="46"/>
        <v>50.345423143350629</v>
      </c>
      <c r="K321">
        <f t="shared" si="48"/>
        <v>7.2748435908650318E-4</v>
      </c>
      <c r="L321">
        <f t="shared" si="47"/>
        <v>3.4542314335062941E-3</v>
      </c>
      <c r="N321" s="6">
        <f t="shared" si="42"/>
        <v>100.41817157925928</v>
      </c>
      <c r="O321">
        <f t="shared" si="39"/>
        <v>4.1817157925927969E-3</v>
      </c>
      <c r="P321" s="6"/>
      <c r="Q321">
        <f t="shared" si="43"/>
        <v>112.71177042115538</v>
      </c>
    </row>
    <row r="322" spans="1:17" x14ac:dyDescent="0.25">
      <c r="A322" s="2">
        <v>42016</v>
      </c>
      <c r="B322">
        <v>118.9676078295514</v>
      </c>
      <c r="C322">
        <v>106.3303341902314</v>
      </c>
      <c r="E322">
        <f t="shared" si="44"/>
        <v>0.99927251564091435</v>
      </c>
      <c r="F322">
        <f t="shared" si="45"/>
        <v>1.0085339835416036</v>
      </c>
      <c r="H322">
        <f t="shared" si="46"/>
        <v>49.963625782045717</v>
      </c>
      <c r="I322">
        <f t="shared" si="46"/>
        <v>50.426699177080181</v>
      </c>
      <c r="K322">
        <f t="shared" si="48"/>
        <v>-3.6374217954282528E-4</v>
      </c>
      <c r="L322">
        <f t="shared" si="47"/>
        <v>4.266991770801809E-3</v>
      </c>
      <c r="N322" s="6">
        <f t="shared" si="42"/>
        <v>100.39032495912591</v>
      </c>
      <c r="O322">
        <f t="shared" si="39"/>
        <v>3.9032495912590549E-3</v>
      </c>
      <c r="P322" s="6"/>
      <c r="Q322">
        <f t="shared" si="43"/>
        <v>112.68051470512195</v>
      </c>
    </row>
    <row r="323" spans="1:17" x14ac:dyDescent="0.25">
      <c r="A323" s="2">
        <v>42017</v>
      </c>
      <c r="B323">
        <v>120.4399792135805</v>
      </c>
      <c r="C323">
        <v>106.3946015424164</v>
      </c>
      <c r="E323">
        <f t="shared" si="44"/>
        <v>1.0116397497453811</v>
      </c>
      <c r="F323">
        <f t="shared" si="45"/>
        <v>1.0091435537945743</v>
      </c>
      <c r="H323">
        <f t="shared" si="46"/>
        <v>50.581987487269053</v>
      </c>
      <c r="I323">
        <f t="shared" si="46"/>
        <v>50.457177689728717</v>
      </c>
      <c r="K323">
        <f t="shared" si="48"/>
        <v>5.8198748726905336E-3</v>
      </c>
      <c r="L323">
        <f t="shared" si="47"/>
        <v>4.5717768972871652E-3</v>
      </c>
      <c r="N323" s="6">
        <f t="shared" si="42"/>
        <v>101.03916517699777</v>
      </c>
      <c r="O323">
        <f t="shared" si="39"/>
        <v>1.03916517699777E-2</v>
      </c>
      <c r="P323" s="6"/>
      <c r="Q323">
        <f t="shared" si="43"/>
        <v>113.40878856757786</v>
      </c>
    </row>
    <row r="324" spans="1:17" x14ac:dyDescent="0.25">
      <c r="A324" s="2">
        <v>42018</v>
      </c>
      <c r="B324">
        <v>117.82435475489351</v>
      </c>
      <c r="C324">
        <v>106.6409597257926</v>
      </c>
      <c r="E324">
        <f t="shared" si="44"/>
        <v>0.98966972210097548</v>
      </c>
      <c r="F324">
        <f t="shared" si="45"/>
        <v>1.0114802397642992</v>
      </c>
      <c r="H324">
        <f t="shared" si="46"/>
        <v>49.483486105048776</v>
      </c>
      <c r="I324">
        <f t="shared" si="46"/>
        <v>50.574011988214963</v>
      </c>
      <c r="K324">
        <f t="shared" si="48"/>
        <v>-5.1651389495122402E-3</v>
      </c>
      <c r="L324">
        <f t="shared" si="47"/>
        <v>5.7401198821496278E-3</v>
      </c>
      <c r="N324" s="6">
        <f t="shared" si="42"/>
        <v>100.05749809326375</v>
      </c>
      <c r="O324">
        <f t="shared" si="39"/>
        <v>5.7498093263745891E-4</v>
      </c>
      <c r="P324" s="6"/>
      <c r="Q324">
        <f t="shared" si="43"/>
        <v>112.30694182777236</v>
      </c>
    </row>
    <row r="325" spans="1:17" x14ac:dyDescent="0.25">
      <c r="A325" s="2">
        <v>42019</v>
      </c>
      <c r="B325">
        <v>120.578555343842</v>
      </c>
      <c r="C325">
        <v>106.8766066838046</v>
      </c>
      <c r="E325">
        <f t="shared" si="44"/>
        <v>1.0128037247199186</v>
      </c>
      <c r="F325">
        <f t="shared" si="45"/>
        <v>1.013715330691862</v>
      </c>
      <c r="H325">
        <f t="shared" si="46"/>
        <v>50.640186235995934</v>
      </c>
      <c r="I325">
        <f t="shared" si="46"/>
        <v>50.6857665345931</v>
      </c>
      <c r="K325">
        <f t="shared" si="48"/>
        <v>6.4018623599593379E-3</v>
      </c>
      <c r="L325">
        <f t="shared" si="47"/>
        <v>6.8576653459309963E-3</v>
      </c>
      <c r="N325" s="6">
        <f t="shared" si="42"/>
        <v>101.32595277058903</v>
      </c>
      <c r="O325">
        <f t="shared" ref="O325:O388" si="49">(N325-100)/100</f>
        <v>1.3259527705890263E-2</v>
      </c>
      <c r="P325" s="6"/>
      <c r="Q325">
        <f t="shared" si="43"/>
        <v>113.73068585867699</v>
      </c>
    </row>
    <row r="326" spans="1:17" x14ac:dyDescent="0.25">
      <c r="A326" s="2">
        <v>42020</v>
      </c>
      <c r="B326">
        <v>121.4793001905422</v>
      </c>
      <c r="C326">
        <v>106.7480719794344</v>
      </c>
      <c r="E326">
        <f t="shared" si="44"/>
        <v>1.0203695620544164</v>
      </c>
      <c r="F326">
        <f t="shared" si="45"/>
        <v>1.0124961901859186</v>
      </c>
      <c r="H326">
        <f t="shared" si="46"/>
        <v>51.01847810272082</v>
      </c>
      <c r="I326">
        <f t="shared" si="46"/>
        <v>50.624809509295929</v>
      </c>
      <c r="K326">
        <f t="shared" si="48"/>
        <v>1.0184781027208203E-2</v>
      </c>
      <c r="L326">
        <f t="shared" si="47"/>
        <v>6.2480950929592891E-3</v>
      </c>
      <c r="N326" s="6">
        <f t="shared" si="42"/>
        <v>101.64328761201675</v>
      </c>
      <c r="O326">
        <f t="shared" si="49"/>
        <v>1.6432876120167493E-2</v>
      </c>
      <c r="P326" s="6"/>
      <c r="Q326">
        <f t="shared" si="43"/>
        <v>114.08687011528244</v>
      </c>
    </row>
    <row r="327" spans="1:17" x14ac:dyDescent="0.25">
      <c r="A327" s="2">
        <v>42021</v>
      </c>
      <c r="B327">
        <v>121.4793001905422</v>
      </c>
      <c r="C327">
        <v>106.7480719794344</v>
      </c>
      <c r="E327">
        <f t="shared" si="44"/>
        <v>1.0203695620544164</v>
      </c>
      <c r="F327">
        <f t="shared" si="45"/>
        <v>1.0124961901859186</v>
      </c>
      <c r="H327">
        <f t="shared" si="46"/>
        <v>51.01847810272082</v>
      </c>
      <c r="I327">
        <f t="shared" si="46"/>
        <v>50.624809509295929</v>
      </c>
      <c r="K327">
        <f t="shared" si="48"/>
        <v>1.0184781027208203E-2</v>
      </c>
      <c r="L327">
        <f t="shared" si="47"/>
        <v>6.2480950929592891E-3</v>
      </c>
      <c r="N327" s="6">
        <f t="shared" si="42"/>
        <v>101.64328761201675</v>
      </c>
      <c r="O327">
        <f t="shared" si="49"/>
        <v>1.6432876120167493E-2</v>
      </c>
      <c r="P327" s="6"/>
      <c r="Q327">
        <f t="shared" si="43"/>
        <v>114.08687011528244</v>
      </c>
    </row>
    <row r="328" spans="1:17" x14ac:dyDescent="0.25">
      <c r="A328" s="2">
        <v>42022</v>
      </c>
      <c r="B328">
        <v>121.4793001905422</v>
      </c>
      <c r="C328">
        <v>106.7480719794344</v>
      </c>
      <c r="E328">
        <f t="shared" si="44"/>
        <v>1.0203695620544164</v>
      </c>
      <c r="F328">
        <f t="shared" si="45"/>
        <v>1.0124961901859186</v>
      </c>
      <c r="H328">
        <f t="shared" si="46"/>
        <v>51.01847810272082</v>
      </c>
      <c r="I328">
        <f t="shared" si="46"/>
        <v>50.624809509295929</v>
      </c>
      <c r="K328">
        <f t="shared" si="48"/>
        <v>1.0184781027208203E-2</v>
      </c>
      <c r="L328">
        <f t="shared" si="47"/>
        <v>6.2480950929592891E-3</v>
      </c>
      <c r="N328" s="6">
        <f t="shared" si="42"/>
        <v>101.64328761201675</v>
      </c>
      <c r="O328">
        <f t="shared" si="49"/>
        <v>1.6432876120167493E-2</v>
      </c>
      <c r="P328" s="6"/>
      <c r="Q328">
        <f t="shared" si="43"/>
        <v>114.08687011528244</v>
      </c>
    </row>
    <row r="329" spans="1:17" x14ac:dyDescent="0.25">
      <c r="A329" s="2">
        <v>42023</v>
      </c>
      <c r="B329">
        <v>121.28875801143251</v>
      </c>
      <c r="C329">
        <v>106.97300771208231</v>
      </c>
      <c r="E329">
        <f t="shared" si="44"/>
        <v>1.0187690964644263</v>
      </c>
      <c r="F329">
        <f t="shared" si="45"/>
        <v>1.0146296860713202</v>
      </c>
      <c r="H329">
        <f t="shared" si="46"/>
        <v>50.938454823221313</v>
      </c>
      <c r="I329">
        <f t="shared" si="46"/>
        <v>50.731484303566013</v>
      </c>
      <c r="K329">
        <f t="shared" si="48"/>
        <v>9.3845482322131354E-3</v>
      </c>
      <c r="L329">
        <f t="shared" si="47"/>
        <v>7.3148430356601325E-3</v>
      </c>
      <c r="N329" s="6">
        <f t="shared" si="42"/>
        <v>101.66993912678733</v>
      </c>
      <c r="O329">
        <f t="shared" si="49"/>
        <v>1.6699391267873266E-2</v>
      </c>
      <c r="P329" s="6"/>
      <c r="Q329">
        <f t="shared" si="43"/>
        <v>114.11678441631933</v>
      </c>
    </row>
    <row r="330" spans="1:17" x14ac:dyDescent="0.25">
      <c r="A330" s="2">
        <v>42024</v>
      </c>
      <c r="B330">
        <v>121.82574051619611</v>
      </c>
      <c r="C330">
        <v>106.90874035989719</v>
      </c>
      <c r="E330">
        <f t="shared" si="44"/>
        <v>1.0232794994907615</v>
      </c>
      <c r="F330">
        <f t="shared" si="45"/>
        <v>1.0140201158183484</v>
      </c>
      <c r="H330">
        <f t="shared" si="46"/>
        <v>51.163974974538071</v>
      </c>
      <c r="I330">
        <f t="shared" si="46"/>
        <v>50.701005790917421</v>
      </c>
      <c r="K330">
        <f t="shared" si="48"/>
        <v>1.1639749745380712E-2</v>
      </c>
      <c r="L330">
        <f t="shared" si="47"/>
        <v>7.0100579091742074E-3</v>
      </c>
      <c r="N330" s="6">
        <f t="shared" si="42"/>
        <v>101.8649807654555</v>
      </c>
      <c r="O330">
        <f t="shared" si="49"/>
        <v>1.8649807654554991E-2</v>
      </c>
      <c r="P330" s="6"/>
      <c r="Q330">
        <f t="shared" si="43"/>
        <v>114.33570384150306</v>
      </c>
    </row>
    <row r="331" spans="1:17" x14ac:dyDescent="0.25">
      <c r="A331" s="2">
        <v>42025</v>
      </c>
      <c r="B331">
        <v>122.7784514117443</v>
      </c>
      <c r="C331">
        <v>106.7266495287061</v>
      </c>
      <c r="E331">
        <f t="shared" si="44"/>
        <v>1.0312818274407101</v>
      </c>
      <c r="F331">
        <f t="shared" si="45"/>
        <v>1.0122930001015953</v>
      </c>
      <c r="H331">
        <f t="shared" si="46"/>
        <v>51.564091372035506</v>
      </c>
      <c r="I331">
        <f t="shared" si="46"/>
        <v>50.614650005079767</v>
      </c>
      <c r="K331">
        <f t="shared" si="48"/>
        <v>1.564091372035506E-2</v>
      </c>
      <c r="L331">
        <f t="shared" si="47"/>
        <v>6.1465000507976699E-3</v>
      </c>
      <c r="N331" s="6">
        <f t="shared" si="42"/>
        <v>102.17874137711527</v>
      </c>
      <c r="O331">
        <f t="shared" si="49"/>
        <v>2.1787413771152727E-2</v>
      </c>
      <c r="P331" s="6"/>
      <c r="Q331">
        <f t="shared" si="43"/>
        <v>114.68787629667155</v>
      </c>
    </row>
    <row r="332" spans="1:17" x14ac:dyDescent="0.25">
      <c r="A332" s="2">
        <v>42026</v>
      </c>
      <c r="B332">
        <v>125.0822795773428</v>
      </c>
      <c r="C332">
        <v>106.6730934018852</v>
      </c>
      <c r="E332">
        <f t="shared" si="44"/>
        <v>1.0506329113924053</v>
      </c>
      <c r="F332">
        <f t="shared" si="45"/>
        <v>1.0117850248907856</v>
      </c>
      <c r="H332">
        <f t="shared" si="46"/>
        <v>52.531645569620267</v>
      </c>
      <c r="I332">
        <f t="shared" si="46"/>
        <v>50.589251244539277</v>
      </c>
      <c r="K332">
        <f t="shared" si="48"/>
        <v>2.5316455696202667E-2</v>
      </c>
      <c r="L332">
        <f t="shared" si="47"/>
        <v>5.8925124453927677E-3</v>
      </c>
      <c r="N332" s="6">
        <f t="shared" si="42"/>
        <v>103.12089681415955</v>
      </c>
      <c r="O332">
        <f t="shared" si="49"/>
        <v>3.1208968141595506E-2</v>
      </c>
      <c r="P332" s="6"/>
      <c r="Q332">
        <f t="shared" si="43"/>
        <v>115.74537421414121</v>
      </c>
    </row>
    <row r="333" spans="1:17" x14ac:dyDescent="0.25">
      <c r="A333" s="2">
        <v>42027</v>
      </c>
      <c r="B333">
        <v>127.19556556383171</v>
      </c>
      <c r="C333">
        <v>107.0908311910883</v>
      </c>
      <c r="E333">
        <f t="shared" si="44"/>
        <v>1.0683835297541113</v>
      </c>
      <c r="F333">
        <f t="shared" si="45"/>
        <v>1.0157472315351015</v>
      </c>
      <c r="H333">
        <f t="shared" si="46"/>
        <v>53.419176487705563</v>
      </c>
      <c r="I333">
        <f t="shared" si="46"/>
        <v>50.787361576755075</v>
      </c>
      <c r="K333">
        <f t="shared" si="48"/>
        <v>3.4191764877055636E-2</v>
      </c>
      <c r="L333">
        <f t="shared" si="47"/>
        <v>7.8736157675507457E-3</v>
      </c>
      <c r="N333" s="6">
        <f t="shared" si="42"/>
        <v>104.20653806446063</v>
      </c>
      <c r="O333">
        <f t="shared" si="49"/>
        <v>4.2065380644606305E-2</v>
      </c>
      <c r="P333" s="6"/>
      <c r="Q333">
        <f t="shared" si="43"/>
        <v>116.96392405864908</v>
      </c>
    </row>
    <row r="334" spans="1:17" x14ac:dyDescent="0.25">
      <c r="A334" s="2">
        <v>42028</v>
      </c>
      <c r="B334">
        <v>127.19556556383171</v>
      </c>
      <c r="C334">
        <v>107.0908311910883</v>
      </c>
      <c r="E334">
        <f t="shared" si="44"/>
        <v>1.0683835297541113</v>
      </c>
      <c r="F334">
        <f t="shared" si="45"/>
        <v>1.0157472315351015</v>
      </c>
      <c r="H334">
        <f t="shared" si="46"/>
        <v>53.419176487705563</v>
      </c>
      <c r="I334">
        <f t="shared" si="46"/>
        <v>50.787361576755075</v>
      </c>
      <c r="K334">
        <f t="shared" si="48"/>
        <v>3.4191764877055636E-2</v>
      </c>
      <c r="L334">
        <f t="shared" si="47"/>
        <v>7.8736157675507457E-3</v>
      </c>
      <c r="N334" s="6">
        <f t="shared" si="42"/>
        <v>104.20653806446063</v>
      </c>
      <c r="O334">
        <f t="shared" si="49"/>
        <v>4.2065380644606305E-2</v>
      </c>
      <c r="P334" s="6"/>
      <c r="Q334">
        <f t="shared" si="43"/>
        <v>116.96392405864908</v>
      </c>
    </row>
    <row r="335" spans="1:17" x14ac:dyDescent="0.25">
      <c r="A335" s="2">
        <v>42029</v>
      </c>
      <c r="B335">
        <v>127.19556556383171</v>
      </c>
      <c r="C335">
        <v>107.0908311910883</v>
      </c>
      <c r="E335">
        <f t="shared" si="44"/>
        <v>1.0683835297541113</v>
      </c>
      <c r="F335">
        <f t="shared" si="45"/>
        <v>1.0157472315351015</v>
      </c>
      <c r="H335">
        <f t="shared" si="46"/>
        <v>53.419176487705563</v>
      </c>
      <c r="I335">
        <f t="shared" si="46"/>
        <v>50.787361576755075</v>
      </c>
      <c r="K335">
        <f t="shared" si="48"/>
        <v>3.4191764877055636E-2</v>
      </c>
      <c r="L335">
        <f t="shared" si="47"/>
        <v>7.8736157675507457E-3</v>
      </c>
      <c r="N335" s="6">
        <f t="shared" si="42"/>
        <v>104.20653806446063</v>
      </c>
      <c r="O335">
        <f t="shared" si="49"/>
        <v>4.2065380644606305E-2</v>
      </c>
      <c r="P335" s="6"/>
      <c r="Q335">
        <f t="shared" si="43"/>
        <v>116.96392405864908</v>
      </c>
    </row>
    <row r="336" spans="1:17" x14ac:dyDescent="0.25">
      <c r="A336" s="2">
        <v>42030</v>
      </c>
      <c r="B336">
        <v>127.2128875801143</v>
      </c>
      <c r="C336">
        <v>107.0479862896315</v>
      </c>
      <c r="E336">
        <f t="shared" si="44"/>
        <v>1.0685290266259277</v>
      </c>
      <c r="F336">
        <f t="shared" si="45"/>
        <v>1.015340851366453</v>
      </c>
      <c r="H336">
        <f t="shared" si="46"/>
        <v>53.426451331296384</v>
      </c>
      <c r="I336">
        <f t="shared" si="46"/>
        <v>50.767042568322651</v>
      </c>
      <c r="K336">
        <f t="shared" si="48"/>
        <v>3.4264513312963846E-2</v>
      </c>
      <c r="L336">
        <f t="shared" si="47"/>
        <v>7.6704256832265116E-3</v>
      </c>
      <c r="N336" s="6">
        <f t="shared" si="42"/>
        <v>104.19349389961903</v>
      </c>
      <c r="O336">
        <f t="shared" si="49"/>
        <v>4.1934938996190281E-2</v>
      </c>
      <c r="P336" s="6"/>
      <c r="Q336">
        <f t="shared" si="43"/>
        <v>116.94928297437281</v>
      </c>
    </row>
    <row r="337" spans="1:17" x14ac:dyDescent="0.25">
      <c r="A337" s="2">
        <v>42031</v>
      </c>
      <c r="B337">
        <v>125.4980079681275</v>
      </c>
      <c r="C337">
        <v>107.0694087403599</v>
      </c>
      <c r="E337">
        <f t="shared" si="44"/>
        <v>1.0541248363160196</v>
      </c>
      <c r="F337">
        <f t="shared" si="45"/>
        <v>1.0155440414507773</v>
      </c>
      <c r="H337">
        <f t="shared" si="46"/>
        <v>52.706241815800979</v>
      </c>
      <c r="I337">
        <f t="shared" si="46"/>
        <v>50.777202072538863</v>
      </c>
      <c r="K337">
        <f t="shared" si="48"/>
        <v>2.7062418158009791E-2</v>
      </c>
      <c r="L337">
        <f t="shared" si="47"/>
        <v>7.7720207253886286E-3</v>
      </c>
      <c r="N337" s="6">
        <f t="shared" si="42"/>
        <v>103.48344388833985</v>
      </c>
      <c r="O337">
        <f t="shared" si="49"/>
        <v>3.4834438883398489E-2</v>
      </c>
      <c r="P337" s="6"/>
      <c r="Q337">
        <f t="shared" si="43"/>
        <v>116.15230576795484</v>
      </c>
    </row>
    <row r="338" spans="1:17" x14ac:dyDescent="0.25">
      <c r="A338" s="2">
        <v>42032</v>
      </c>
      <c r="B338">
        <v>125.9483803914776</v>
      </c>
      <c r="C338">
        <v>107.25149957155099</v>
      </c>
      <c r="E338">
        <f t="shared" si="44"/>
        <v>1.0579077549832685</v>
      </c>
      <c r="F338">
        <f t="shared" si="45"/>
        <v>1.0172711571675304</v>
      </c>
      <c r="H338">
        <f t="shared" si="46"/>
        <v>52.895387749163426</v>
      </c>
      <c r="I338">
        <f t="shared" si="46"/>
        <v>50.863557858376517</v>
      </c>
      <c r="K338">
        <f t="shared" si="48"/>
        <v>2.895387749163426E-2</v>
      </c>
      <c r="L338">
        <f t="shared" si="47"/>
        <v>8.6355785837651661E-3</v>
      </c>
      <c r="N338" s="6">
        <f t="shared" si="42"/>
        <v>103.75894560753994</v>
      </c>
      <c r="O338">
        <f t="shared" si="49"/>
        <v>3.7589456075399423E-2</v>
      </c>
      <c r="P338" s="6"/>
      <c r="Q338">
        <f t="shared" si="43"/>
        <v>116.46153552225886</v>
      </c>
    </row>
    <row r="339" spans="1:17" x14ac:dyDescent="0.25">
      <c r="A339" s="2">
        <v>42033</v>
      </c>
      <c r="B339">
        <v>124.7704832842543</v>
      </c>
      <c r="C339">
        <v>107.1979434447301</v>
      </c>
      <c r="E339">
        <f t="shared" si="44"/>
        <v>1.0480139676996949</v>
      </c>
      <c r="F339">
        <f t="shared" si="45"/>
        <v>1.0167631819567209</v>
      </c>
      <c r="H339">
        <f t="shared" si="46"/>
        <v>52.400698384984743</v>
      </c>
      <c r="I339">
        <f t="shared" si="46"/>
        <v>50.838159097836041</v>
      </c>
      <c r="K339">
        <f t="shared" si="48"/>
        <v>2.4006983849847431E-2</v>
      </c>
      <c r="L339">
        <f t="shared" si="47"/>
        <v>8.3815909783604078E-3</v>
      </c>
      <c r="N339" s="6">
        <f t="shared" si="42"/>
        <v>103.23885748282078</v>
      </c>
      <c r="O339">
        <f t="shared" si="49"/>
        <v>3.2388574828207763E-2</v>
      </c>
      <c r="P339" s="6"/>
      <c r="Q339">
        <f t="shared" si="43"/>
        <v>115.87777610511148</v>
      </c>
    </row>
    <row r="340" spans="1:17" x14ac:dyDescent="0.25">
      <c r="A340" s="2">
        <v>42034</v>
      </c>
      <c r="B340">
        <v>125.09960159362549</v>
      </c>
      <c r="C340">
        <v>107.56212510711229</v>
      </c>
      <c r="E340">
        <f t="shared" si="44"/>
        <v>1.0507784082642226</v>
      </c>
      <c r="F340">
        <f t="shared" si="45"/>
        <v>1.0202174133902271</v>
      </c>
      <c r="H340">
        <f t="shared" si="46"/>
        <v>52.53892041321113</v>
      </c>
      <c r="I340">
        <f t="shared" si="46"/>
        <v>51.010870669511355</v>
      </c>
      <c r="K340">
        <f t="shared" si="48"/>
        <v>2.5389204132111303E-2</v>
      </c>
      <c r="L340">
        <f t="shared" si="47"/>
        <v>1.0108706695113554E-2</v>
      </c>
      <c r="N340" s="6">
        <f t="shared" si="42"/>
        <v>103.54979108272249</v>
      </c>
      <c r="O340">
        <f t="shared" si="49"/>
        <v>3.5497910827224928E-2</v>
      </c>
      <c r="P340" s="6"/>
      <c r="Q340">
        <f t="shared" si="43"/>
        <v>116.2267754543048</v>
      </c>
    </row>
    <row r="341" spans="1:17" x14ac:dyDescent="0.25">
      <c r="A341" s="2">
        <v>42035</v>
      </c>
      <c r="B341">
        <v>125.09960159362549</v>
      </c>
      <c r="C341">
        <v>107.56212510711229</v>
      </c>
      <c r="E341">
        <f t="shared" si="44"/>
        <v>1.0507784082642226</v>
      </c>
      <c r="F341">
        <f t="shared" si="45"/>
        <v>1.0202174133902271</v>
      </c>
      <c r="H341">
        <f t="shared" si="46"/>
        <v>52.53892041321113</v>
      </c>
      <c r="I341">
        <f t="shared" si="46"/>
        <v>51.010870669511355</v>
      </c>
      <c r="K341">
        <f t="shared" si="48"/>
        <v>2.5389204132111303E-2</v>
      </c>
      <c r="L341">
        <f t="shared" si="47"/>
        <v>1.0108706695113554E-2</v>
      </c>
      <c r="N341" s="6">
        <f t="shared" si="42"/>
        <v>103.54979108272249</v>
      </c>
      <c r="O341">
        <f t="shared" si="49"/>
        <v>3.5497910827224928E-2</v>
      </c>
      <c r="P341" s="6"/>
      <c r="Q341">
        <f t="shared" si="43"/>
        <v>116.2267754543048</v>
      </c>
    </row>
    <row r="342" spans="1:17" x14ac:dyDescent="0.25">
      <c r="A342" s="2">
        <v>42036</v>
      </c>
      <c r="B342">
        <v>125.09960159362549</v>
      </c>
      <c r="C342">
        <v>107.56212510711229</v>
      </c>
      <c r="E342">
        <f t="shared" si="44"/>
        <v>1.0507784082642226</v>
      </c>
      <c r="F342">
        <f t="shared" si="45"/>
        <v>1.0202174133902271</v>
      </c>
      <c r="H342">
        <f t="shared" si="46"/>
        <v>52.53892041321113</v>
      </c>
      <c r="I342">
        <f t="shared" si="46"/>
        <v>51.010870669511355</v>
      </c>
      <c r="K342">
        <f t="shared" si="48"/>
        <v>2.5389204132111303E-2</v>
      </c>
      <c r="L342">
        <f t="shared" si="47"/>
        <v>1.0108706695113554E-2</v>
      </c>
      <c r="N342" s="6">
        <f t="shared" si="42"/>
        <v>103.54979108272249</v>
      </c>
      <c r="O342">
        <f t="shared" si="49"/>
        <v>3.5497910827224928E-2</v>
      </c>
      <c r="P342" s="6"/>
      <c r="Q342">
        <f t="shared" si="43"/>
        <v>116.2267754543048</v>
      </c>
    </row>
    <row r="343" spans="1:17" x14ac:dyDescent="0.25">
      <c r="A343" s="2">
        <v>42037</v>
      </c>
      <c r="B343">
        <v>124.94370344708121</v>
      </c>
      <c r="C343">
        <v>107.5728363324765</v>
      </c>
      <c r="E343">
        <f t="shared" si="44"/>
        <v>1.0494689364178671</v>
      </c>
      <c r="F343">
        <f t="shared" si="45"/>
        <v>1.0203190084323892</v>
      </c>
      <c r="H343">
        <f t="shared" si="46"/>
        <v>52.473446820893358</v>
      </c>
      <c r="I343">
        <f t="shared" si="46"/>
        <v>51.015950421619458</v>
      </c>
      <c r="K343">
        <f t="shared" si="48"/>
        <v>2.4734468208933578E-2</v>
      </c>
      <c r="L343">
        <f t="shared" si="47"/>
        <v>1.0159504216194578E-2</v>
      </c>
      <c r="N343" s="6">
        <f t="shared" si="42"/>
        <v>103.48939724251281</v>
      </c>
      <c r="O343">
        <f t="shared" si="49"/>
        <v>3.4893972425128081E-2</v>
      </c>
      <c r="P343" s="6"/>
      <c r="Q343">
        <f t="shared" si="43"/>
        <v>116.15898795583205</v>
      </c>
    </row>
    <row r="344" spans="1:17" x14ac:dyDescent="0.25">
      <c r="A344" s="2">
        <v>42038</v>
      </c>
      <c r="B344">
        <v>124.99566949592931</v>
      </c>
      <c r="C344">
        <v>107.2407883461868</v>
      </c>
      <c r="E344">
        <f t="shared" si="44"/>
        <v>1.049905427033319</v>
      </c>
      <c r="F344">
        <f t="shared" si="45"/>
        <v>1.0171695621253682</v>
      </c>
      <c r="H344">
        <f t="shared" si="46"/>
        <v>52.495271351665949</v>
      </c>
      <c r="I344">
        <f t="shared" si="46"/>
        <v>50.858478106268414</v>
      </c>
      <c r="K344">
        <f t="shared" si="48"/>
        <v>2.4952713516659487E-2</v>
      </c>
      <c r="L344">
        <f t="shared" si="47"/>
        <v>8.584781062684144E-3</v>
      </c>
      <c r="N344" s="6">
        <f t="shared" si="42"/>
        <v>103.35374945793436</v>
      </c>
      <c r="O344">
        <f t="shared" si="49"/>
        <v>3.353749457934356E-2</v>
      </c>
      <c r="P344" s="6"/>
      <c r="Q344">
        <f t="shared" si="43"/>
        <v>116.00673362065451</v>
      </c>
    </row>
    <row r="345" spans="1:17" x14ac:dyDescent="0.25">
      <c r="A345" s="2">
        <v>42039</v>
      </c>
      <c r="B345">
        <v>126.4507188636757</v>
      </c>
      <c r="C345">
        <v>107.17652099400171</v>
      </c>
      <c r="E345">
        <f t="shared" si="44"/>
        <v>1.0621271642659684</v>
      </c>
      <c r="F345">
        <f t="shared" si="45"/>
        <v>1.0165599918723967</v>
      </c>
      <c r="H345">
        <f t="shared" si="46"/>
        <v>53.106358213298421</v>
      </c>
      <c r="I345">
        <f t="shared" si="46"/>
        <v>50.827999593619836</v>
      </c>
      <c r="K345">
        <f t="shared" si="48"/>
        <v>3.106358213298421E-2</v>
      </c>
      <c r="L345">
        <f t="shared" si="47"/>
        <v>8.2799959361983602E-3</v>
      </c>
      <c r="N345" s="6">
        <f t="shared" si="42"/>
        <v>103.93435780691826</v>
      </c>
      <c r="O345">
        <f t="shared" si="49"/>
        <v>3.9343578069182567E-2</v>
      </c>
      <c r="P345" s="6"/>
      <c r="Q345">
        <f t="shared" si="43"/>
        <v>116.65842239277707</v>
      </c>
    </row>
    <row r="346" spans="1:17" x14ac:dyDescent="0.25">
      <c r="A346" s="2">
        <v>42040</v>
      </c>
      <c r="B346">
        <v>126.95305733587389</v>
      </c>
      <c r="C346">
        <v>107.11225364181659</v>
      </c>
      <c r="E346">
        <f t="shared" si="44"/>
        <v>1.066346573548669</v>
      </c>
      <c r="F346">
        <f t="shared" si="45"/>
        <v>1.0159504216194248</v>
      </c>
      <c r="H346">
        <f t="shared" si="46"/>
        <v>53.317328677433451</v>
      </c>
      <c r="I346">
        <f t="shared" si="46"/>
        <v>50.797521080971244</v>
      </c>
      <c r="K346">
        <f t="shared" si="48"/>
        <v>3.3173286774334516E-2</v>
      </c>
      <c r="L346">
        <f t="shared" si="47"/>
        <v>7.9752108097124359E-3</v>
      </c>
      <c r="N346" s="6">
        <f t="shared" si="42"/>
        <v>104.11484975840469</v>
      </c>
      <c r="O346">
        <f t="shared" si="49"/>
        <v>4.1148497584046879E-2</v>
      </c>
      <c r="P346" s="6"/>
      <c r="Q346">
        <f t="shared" si="43"/>
        <v>116.86101089920837</v>
      </c>
    </row>
    <row r="347" spans="1:17" x14ac:dyDescent="0.25">
      <c r="A347" s="2">
        <v>42041</v>
      </c>
      <c r="B347">
        <v>128.0963104105318</v>
      </c>
      <c r="C347">
        <v>106.76949443016279</v>
      </c>
      <c r="E347">
        <f t="shared" si="44"/>
        <v>1.075949367088608</v>
      </c>
      <c r="F347">
        <f t="shared" si="45"/>
        <v>1.0126993802702426</v>
      </c>
      <c r="H347">
        <f t="shared" si="46"/>
        <v>53.7974683544304</v>
      </c>
      <c r="I347">
        <f t="shared" si="46"/>
        <v>50.634969013512134</v>
      </c>
      <c r="K347">
        <f t="shared" si="48"/>
        <v>3.7974683544304E-2</v>
      </c>
      <c r="L347">
        <f t="shared" si="47"/>
        <v>6.349690135121335E-3</v>
      </c>
      <c r="N347" s="6">
        <f t="shared" si="42"/>
        <v>104.43243736794253</v>
      </c>
      <c r="O347">
        <f t="shared" si="49"/>
        <v>4.4324373679425266E-2</v>
      </c>
      <c r="P347" s="6"/>
      <c r="Q347">
        <f t="shared" si="43"/>
        <v>117.21747886881862</v>
      </c>
    </row>
    <row r="348" spans="1:17" x14ac:dyDescent="0.25">
      <c r="A348" s="2">
        <v>42042</v>
      </c>
      <c r="B348">
        <v>128.0963104105318</v>
      </c>
      <c r="C348">
        <v>106.76949443016279</v>
      </c>
      <c r="E348">
        <f t="shared" si="44"/>
        <v>1.075949367088608</v>
      </c>
      <c r="F348">
        <f t="shared" si="45"/>
        <v>1.0126993802702426</v>
      </c>
      <c r="H348">
        <f t="shared" si="46"/>
        <v>53.7974683544304</v>
      </c>
      <c r="I348">
        <f t="shared" si="46"/>
        <v>50.634969013512134</v>
      </c>
      <c r="K348">
        <f t="shared" si="48"/>
        <v>3.7974683544304E-2</v>
      </c>
      <c r="L348">
        <f t="shared" si="47"/>
        <v>6.349690135121335E-3</v>
      </c>
      <c r="N348" s="6">
        <f t="shared" si="42"/>
        <v>104.43243736794253</v>
      </c>
      <c r="O348">
        <f t="shared" si="49"/>
        <v>4.4324373679425266E-2</v>
      </c>
      <c r="P348" s="6"/>
      <c r="Q348">
        <f t="shared" si="43"/>
        <v>117.21747886881862</v>
      </c>
    </row>
    <row r="349" spans="1:17" x14ac:dyDescent="0.25">
      <c r="A349" s="2">
        <v>42043</v>
      </c>
      <c r="B349">
        <v>128.0963104105318</v>
      </c>
      <c r="C349">
        <v>106.76949443016279</v>
      </c>
      <c r="E349">
        <f t="shared" si="44"/>
        <v>1.075949367088608</v>
      </c>
      <c r="F349">
        <f t="shared" si="45"/>
        <v>1.0126993802702426</v>
      </c>
      <c r="H349">
        <f t="shared" si="46"/>
        <v>53.7974683544304</v>
      </c>
      <c r="I349">
        <f t="shared" si="46"/>
        <v>50.634969013512134</v>
      </c>
      <c r="K349">
        <f t="shared" si="48"/>
        <v>3.7974683544304E-2</v>
      </c>
      <c r="L349">
        <f t="shared" si="47"/>
        <v>6.349690135121335E-3</v>
      </c>
      <c r="N349" s="6">
        <f t="shared" si="42"/>
        <v>104.43243736794253</v>
      </c>
      <c r="O349">
        <f t="shared" si="49"/>
        <v>4.4324373679425266E-2</v>
      </c>
      <c r="P349" s="6"/>
      <c r="Q349">
        <f t="shared" si="43"/>
        <v>117.21747886881862</v>
      </c>
    </row>
    <row r="350" spans="1:17" x14ac:dyDescent="0.25">
      <c r="A350" s="2">
        <v>42044</v>
      </c>
      <c r="B350">
        <v>127.2648536289624</v>
      </c>
      <c r="C350">
        <v>106.7159383033419</v>
      </c>
      <c r="E350">
        <f t="shared" si="44"/>
        <v>1.0689655172413797</v>
      </c>
      <c r="F350">
        <f t="shared" si="45"/>
        <v>1.0121914050594332</v>
      </c>
      <c r="H350">
        <f t="shared" si="46"/>
        <v>53.448275862068982</v>
      </c>
      <c r="I350">
        <f t="shared" si="46"/>
        <v>50.609570252971658</v>
      </c>
      <c r="K350">
        <f t="shared" si="48"/>
        <v>3.4482758620689821E-2</v>
      </c>
      <c r="L350">
        <f t="shared" si="47"/>
        <v>6.0957025297165759E-3</v>
      </c>
      <c r="N350" s="6">
        <f t="shared" si="42"/>
        <v>104.05784611504063</v>
      </c>
      <c r="O350">
        <f t="shared" si="49"/>
        <v>4.0578461150406329E-2</v>
      </c>
      <c r="P350" s="6"/>
      <c r="Q350">
        <f t="shared" si="43"/>
        <v>116.79702863919532</v>
      </c>
    </row>
    <row r="351" spans="1:17" x14ac:dyDescent="0.25">
      <c r="A351" s="2">
        <v>42045</v>
      </c>
      <c r="B351">
        <v>127.6632600034644</v>
      </c>
      <c r="C351">
        <v>106.52313624678661</v>
      </c>
      <c r="E351">
        <f t="shared" si="44"/>
        <v>1.0723119452931766</v>
      </c>
      <c r="F351">
        <f t="shared" si="45"/>
        <v>1.0103626943005179</v>
      </c>
      <c r="H351">
        <f t="shared" si="46"/>
        <v>53.615597264658831</v>
      </c>
      <c r="I351">
        <f t="shared" si="46"/>
        <v>50.518134715025894</v>
      </c>
      <c r="K351">
        <f t="shared" si="48"/>
        <v>3.6155972646588312E-2</v>
      </c>
      <c r="L351">
        <f t="shared" si="47"/>
        <v>5.1813471502589435E-3</v>
      </c>
      <c r="N351" s="6">
        <f t="shared" si="42"/>
        <v>104.13373197968473</v>
      </c>
      <c r="O351">
        <f t="shared" si="49"/>
        <v>4.1337319796847252E-2</v>
      </c>
      <c r="P351" s="6"/>
      <c r="Q351">
        <f t="shared" si="43"/>
        <v>116.88220475841219</v>
      </c>
    </row>
    <row r="352" spans="1:17" x14ac:dyDescent="0.25">
      <c r="A352" s="2">
        <v>42046</v>
      </c>
      <c r="B352">
        <v>128.00970032911829</v>
      </c>
      <c r="C352">
        <v>106.52313624678661</v>
      </c>
      <c r="E352">
        <f t="shared" si="44"/>
        <v>1.0752218827295215</v>
      </c>
      <c r="F352">
        <f t="shared" si="45"/>
        <v>1.0103626943005179</v>
      </c>
      <c r="H352">
        <f t="shared" si="46"/>
        <v>53.761094136476075</v>
      </c>
      <c r="I352">
        <f t="shared" si="46"/>
        <v>50.518134715025894</v>
      </c>
      <c r="K352">
        <f t="shared" si="48"/>
        <v>3.7610941364760751E-2</v>
      </c>
      <c r="L352">
        <f t="shared" si="47"/>
        <v>5.1813471502589435E-3</v>
      </c>
      <c r="N352" s="6">
        <f t="shared" si="42"/>
        <v>104.27922885150197</v>
      </c>
      <c r="O352">
        <f t="shared" si="49"/>
        <v>4.2792288515019691E-2</v>
      </c>
      <c r="P352" s="6"/>
      <c r="Q352">
        <f t="shared" si="43"/>
        <v>117.04551394593626</v>
      </c>
    </row>
    <row r="353" spans="1:17" x14ac:dyDescent="0.25">
      <c r="A353" s="2">
        <v>42047</v>
      </c>
      <c r="B353">
        <v>128.200242508228</v>
      </c>
      <c r="C353">
        <v>106.6195372750643</v>
      </c>
      <c r="E353">
        <f t="shared" si="44"/>
        <v>1.0768223483195118</v>
      </c>
      <c r="F353">
        <f t="shared" si="45"/>
        <v>1.0112770496799761</v>
      </c>
      <c r="H353">
        <f t="shared" si="46"/>
        <v>53.841117415975589</v>
      </c>
      <c r="I353">
        <f t="shared" si="46"/>
        <v>50.563852483998808</v>
      </c>
      <c r="K353">
        <f t="shared" si="48"/>
        <v>3.8411174159755888E-2</v>
      </c>
      <c r="L353">
        <f t="shared" si="47"/>
        <v>5.6385248399880798E-3</v>
      </c>
      <c r="N353" s="6">
        <f t="shared" si="42"/>
        <v>104.40496989997439</v>
      </c>
      <c r="O353">
        <f t="shared" si="49"/>
        <v>4.4049698999743897E-2</v>
      </c>
      <c r="P353" s="6"/>
      <c r="Q353">
        <f t="shared" si="43"/>
        <v>117.18664872229247</v>
      </c>
    </row>
    <row r="354" spans="1:17" x14ac:dyDescent="0.25">
      <c r="A354" s="2">
        <v>42048</v>
      </c>
      <c r="B354">
        <v>128.99705525723189</v>
      </c>
      <c r="C354">
        <v>106.5124250214224</v>
      </c>
      <c r="E354">
        <f t="shared" si="44"/>
        <v>1.0835152044231049</v>
      </c>
      <c r="F354">
        <f t="shared" si="45"/>
        <v>1.0102610992583558</v>
      </c>
      <c r="H354">
        <f t="shared" si="46"/>
        <v>54.175760221155244</v>
      </c>
      <c r="I354">
        <f t="shared" si="46"/>
        <v>50.513054962917792</v>
      </c>
      <c r="K354">
        <f t="shared" si="48"/>
        <v>4.175760221155244E-2</v>
      </c>
      <c r="L354">
        <f t="shared" si="47"/>
        <v>5.1305496291779206E-3</v>
      </c>
      <c r="N354" s="6">
        <f t="shared" si="42"/>
        <v>104.68881518407304</v>
      </c>
      <c r="O354">
        <f t="shared" si="49"/>
        <v>4.6888151840730356E-2</v>
      </c>
      <c r="P354" s="6"/>
      <c r="Q354">
        <f t="shared" si="43"/>
        <v>117.50524349446678</v>
      </c>
    </row>
    <row r="355" spans="1:17" x14ac:dyDescent="0.25">
      <c r="A355" s="2">
        <v>42049</v>
      </c>
      <c r="B355">
        <v>128.99705525723189</v>
      </c>
      <c r="C355">
        <v>106.5124250214224</v>
      </c>
      <c r="E355">
        <f t="shared" si="44"/>
        <v>1.0835152044231049</v>
      </c>
      <c r="F355">
        <f t="shared" si="45"/>
        <v>1.0102610992583558</v>
      </c>
      <c r="H355">
        <f t="shared" si="46"/>
        <v>54.175760221155244</v>
      </c>
      <c r="I355">
        <f t="shared" si="46"/>
        <v>50.513054962917792</v>
      </c>
      <c r="K355">
        <f t="shared" si="48"/>
        <v>4.175760221155244E-2</v>
      </c>
      <c r="L355">
        <f t="shared" si="47"/>
        <v>5.1305496291779206E-3</v>
      </c>
      <c r="N355" s="6">
        <f t="shared" si="42"/>
        <v>104.68881518407304</v>
      </c>
      <c r="O355">
        <f t="shared" si="49"/>
        <v>4.6888151840730356E-2</v>
      </c>
      <c r="P355" s="6"/>
      <c r="Q355">
        <f t="shared" si="43"/>
        <v>117.50524349446678</v>
      </c>
    </row>
    <row r="356" spans="1:17" x14ac:dyDescent="0.25">
      <c r="A356" s="2">
        <v>42050</v>
      </c>
      <c r="B356">
        <v>128.99705525723189</v>
      </c>
      <c r="C356">
        <v>106.5124250214224</v>
      </c>
      <c r="E356">
        <f t="shared" si="44"/>
        <v>1.0835152044231049</v>
      </c>
      <c r="F356">
        <f t="shared" si="45"/>
        <v>1.0102610992583558</v>
      </c>
      <c r="H356">
        <f t="shared" si="46"/>
        <v>54.175760221155244</v>
      </c>
      <c r="I356">
        <f t="shared" si="46"/>
        <v>50.513054962917792</v>
      </c>
      <c r="K356">
        <f t="shared" si="48"/>
        <v>4.175760221155244E-2</v>
      </c>
      <c r="L356">
        <f t="shared" si="47"/>
        <v>5.1305496291779206E-3</v>
      </c>
      <c r="N356" s="6">
        <f t="shared" si="42"/>
        <v>104.68881518407304</v>
      </c>
      <c r="O356">
        <f t="shared" si="49"/>
        <v>4.6888151840730356E-2</v>
      </c>
      <c r="P356" s="6"/>
      <c r="Q356">
        <f t="shared" si="43"/>
        <v>117.50524349446678</v>
      </c>
    </row>
    <row r="357" spans="1:17" x14ac:dyDescent="0.25">
      <c r="A357" s="2">
        <v>42051</v>
      </c>
      <c r="B357">
        <v>129.2049194526243</v>
      </c>
      <c r="C357">
        <v>106.42673521850899</v>
      </c>
      <c r="E357">
        <f t="shared" si="44"/>
        <v>1.0852611668849124</v>
      </c>
      <c r="F357">
        <f t="shared" si="45"/>
        <v>1.0094483389210607</v>
      </c>
      <c r="H357">
        <f t="shared" si="46"/>
        <v>54.263058344245621</v>
      </c>
      <c r="I357">
        <f t="shared" si="46"/>
        <v>50.472416946053031</v>
      </c>
      <c r="K357">
        <f t="shared" si="48"/>
        <v>4.263058344245621E-2</v>
      </c>
      <c r="L357">
        <f t="shared" si="47"/>
        <v>4.7241694605303051E-3</v>
      </c>
      <c r="N357" s="6">
        <f t="shared" si="42"/>
        <v>104.73547529029865</v>
      </c>
      <c r="O357">
        <f t="shared" si="49"/>
        <v>4.7354752902986519E-2</v>
      </c>
      <c r="P357" s="6"/>
      <c r="Q357">
        <f t="shared" si="43"/>
        <v>117.55761591967648</v>
      </c>
    </row>
    <row r="358" spans="1:17" x14ac:dyDescent="0.25">
      <c r="A358" s="2">
        <v>42052</v>
      </c>
      <c r="B358">
        <v>129.27420751775509</v>
      </c>
      <c r="C358">
        <v>106.2553556126821</v>
      </c>
      <c r="E358">
        <f t="shared" si="44"/>
        <v>1.0858431543721816</v>
      </c>
      <c r="F358">
        <f t="shared" si="45"/>
        <v>1.0078228182464697</v>
      </c>
      <c r="H358">
        <f t="shared" si="46"/>
        <v>54.292157718609083</v>
      </c>
      <c r="I358">
        <f t="shared" si="46"/>
        <v>50.391140912323486</v>
      </c>
      <c r="K358">
        <f t="shared" si="48"/>
        <v>4.2921577186090826E-2</v>
      </c>
      <c r="L358">
        <f t="shared" si="47"/>
        <v>3.9114091232348609E-3</v>
      </c>
      <c r="N358" s="6">
        <f t="shared" si="42"/>
        <v>104.68329863093257</v>
      </c>
      <c r="O358">
        <f t="shared" si="49"/>
        <v>4.683298630932569E-2</v>
      </c>
      <c r="P358" s="6"/>
      <c r="Q358">
        <f t="shared" si="43"/>
        <v>117.49905158257171</v>
      </c>
    </row>
    <row r="359" spans="1:17" x14ac:dyDescent="0.25">
      <c r="A359" s="2">
        <v>42053</v>
      </c>
      <c r="B359">
        <v>130.0883422830417</v>
      </c>
      <c r="C359">
        <v>106.2982005141388</v>
      </c>
      <c r="E359">
        <f t="shared" si="44"/>
        <v>1.092681507347592</v>
      </c>
      <c r="F359">
        <f t="shared" si="45"/>
        <v>1.0082291984151173</v>
      </c>
      <c r="H359">
        <f t="shared" si="46"/>
        <v>54.634075367379594</v>
      </c>
      <c r="I359">
        <f t="shared" si="46"/>
        <v>50.41145992075586</v>
      </c>
      <c r="K359">
        <f t="shared" si="48"/>
        <v>4.6340753673795948E-2</v>
      </c>
      <c r="L359">
        <f t="shared" si="47"/>
        <v>4.1145992075585979E-3</v>
      </c>
      <c r="N359" s="6">
        <f t="shared" si="42"/>
        <v>105.04553528813545</v>
      </c>
      <c r="O359">
        <f t="shared" si="49"/>
        <v>5.045535288135454E-2</v>
      </c>
      <c r="P359" s="6"/>
      <c r="Q359">
        <f t="shared" si="43"/>
        <v>117.90563471690564</v>
      </c>
    </row>
    <row r="360" spans="1:17" x14ac:dyDescent="0.25">
      <c r="A360" s="2">
        <v>42054</v>
      </c>
      <c r="B360">
        <v>130.10566429932439</v>
      </c>
      <c r="C360">
        <v>106.31962296486719</v>
      </c>
      <c r="E360">
        <f t="shared" si="44"/>
        <v>1.0928270042194093</v>
      </c>
      <c r="F360">
        <f t="shared" si="45"/>
        <v>1.0084323884994415</v>
      </c>
      <c r="H360">
        <f t="shared" si="46"/>
        <v>54.641350210970465</v>
      </c>
      <c r="I360">
        <f t="shared" si="46"/>
        <v>50.421619424972079</v>
      </c>
      <c r="K360">
        <f t="shared" si="48"/>
        <v>4.641350210970465E-2</v>
      </c>
      <c r="L360">
        <f t="shared" si="47"/>
        <v>4.2161942497207861E-3</v>
      </c>
      <c r="N360" s="6">
        <f t="shared" si="42"/>
        <v>105.06296963594255</v>
      </c>
      <c r="O360">
        <f t="shared" si="49"/>
        <v>5.0629696359425512E-2</v>
      </c>
      <c r="P360" s="6"/>
      <c r="Q360">
        <f t="shared" si="43"/>
        <v>117.92520344810809</v>
      </c>
    </row>
    <row r="361" spans="1:17" x14ac:dyDescent="0.25">
      <c r="A361" s="2">
        <v>42055</v>
      </c>
      <c r="B361">
        <v>130.27888446215141</v>
      </c>
      <c r="C361">
        <v>106.3624678663239</v>
      </c>
      <c r="E361">
        <f t="shared" si="44"/>
        <v>1.0942819729375823</v>
      </c>
      <c r="F361">
        <f t="shared" si="45"/>
        <v>1.0088387686680889</v>
      </c>
      <c r="H361">
        <f t="shared" si="46"/>
        <v>54.714098646879116</v>
      </c>
      <c r="I361">
        <f t="shared" si="46"/>
        <v>50.441938433404445</v>
      </c>
      <c r="K361">
        <f t="shared" si="48"/>
        <v>4.7140986468791155E-2</v>
      </c>
      <c r="L361">
        <f t="shared" si="47"/>
        <v>4.419384334044452E-3</v>
      </c>
      <c r="N361" s="6">
        <f t="shared" si="42"/>
        <v>105.15603708028357</v>
      </c>
      <c r="O361">
        <f t="shared" si="49"/>
        <v>5.1560370802835681E-2</v>
      </c>
      <c r="P361" s="6"/>
      <c r="Q361">
        <f t="shared" si="43"/>
        <v>118.02966458552253</v>
      </c>
    </row>
    <row r="362" spans="1:17" x14ac:dyDescent="0.25">
      <c r="A362" s="2">
        <v>42056</v>
      </c>
      <c r="B362">
        <v>130.27888446215141</v>
      </c>
      <c r="C362">
        <v>106.3624678663239</v>
      </c>
      <c r="E362">
        <f t="shared" si="44"/>
        <v>1.0942819729375823</v>
      </c>
      <c r="F362">
        <f t="shared" si="45"/>
        <v>1.0088387686680889</v>
      </c>
      <c r="H362">
        <f t="shared" si="46"/>
        <v>54.714098646879116</v>
      </c>
      <c r="I362">
        <f t="shared" si="46"/>
        <v>50.441938433404445</v>
      </c>
      <c r="K362">
        <f t="shared" si="48"/>
        <v>4.7140986468791155E-2</v>
      </c>
      <c r="L362">
        <f t="shared" si="47"/>
        <v>4.419384334044452E-3</v>
      </c>
      <c r="N362" s="6">
        <f t="shared" si="42"/>
        <v>105.15603708028357</v>
      </c>
      <c r="O362">
        <f t="shared" si="49"/>
        <v>5.1560370802835681E-2</v>
      </c>
      <c r="P362" s="6"/>
      <c r="Q362">
        <f t="shared" si="43"/>
        <v>118.02966458552253</v>
      </c>
    </row>
    <row r="363" spans="1:17" x14ac:dyDescent="0.25">
      <c r="A363" s="2">
        <v>42057</v>
      </c>
      <c r="B363">
        <v>130.27888446215141</v>
      </c>
      <c r="C363">
        <v>106.3624678663239</v>
      </c>
      <c r="E363">
        <f t="shared" si="44"/>
        <v>1.0942819729375823</v>
      </c>
      <c r="F363">
        <f t="shared" si="45"/>
        <v>1.0088387686680889</v>
      </c>
      <c r="H363">
        <f t="shared" si="46"/>
        <v>54.714098646879116</v>
      </c>
      <c r="I363">
        <f t="shared" si="46"/>
        <v>50.441938433404445</v>
      </c>
      <c r="K363">
        <f t="shared" si="48"/>
        <v>4.7140986468791155E-2</v>
      </c>
      <c r="L363">
        <f t="shared" si="47"/>
        <v>4.419384334044452E-3</v>
      </c>
      <c r="N363" s="6">
        <f t="shared" si="42"/>
        <v>105.15603708028357</v>
      </c>
      <c r="O363">
        <f t="shared" si="49"/>
        <v>5.1560370802835681E-2</v>
      </c>
      <c r="P363" s="6"/>
      <c r="Q363">
        <f t="shared" si="43"/>
        <v>118.02966458552253</v>
      </c>
    </row>
    <row r="364" spans="1:17" x14ac:dyDescent="0.25">
      <c r="A364" s="2">
        <v>42058</v>
      </c>
      <c r="B364">
        <v>131.09301922743811</v>
      </c>
      <c r="C364">
        <v>106.55526992287921</v>
      </c>
      <c r="E364">
        <f t="shared" si="44"/>
        <v>1.1011203259129936</v>
      </c>
      <c r="F364">
        <f t="shared" si="45"/>
        <v>1.0106674794270043</v>
      </c>
      <c r="H364">
        <f t="shared" si="46"/>
        <v>55.056016295649677</v>
      </c>
      <c r="I364">
        <f t="shared" si="46"/>
        <v>50.533373971350215</v>
      </c>
      <c r="K364">
        <f t="shared" si="48"/>
        <v>5.0560162956496769E-2</v>
      </c>
      <c r="L364">
        <f t="shared" si="47"/>
        <v>5.3337397135021546E-3</v>
      </c>
      <c r="N364" s="6">
        <f t="shared" si="42"/>
        <v>105.58939026699989</v>
      </c>
      <c r="O364">
        <f t="shared" si="49"/>
        <v>5.589390266999885E-2</v>
      </c>
      <c r="P364" s="6"/>
      <c r="Q364">
        <f t="shared" si="43"/>
        <v>118.51607062263997</v>
      </c>
    </row>
    <row r="365" spans="1:17" x14ac:dyDescent="0.25">
      <c r="A365" s="2">
        <v>42059</v>
      </c>
      <c r="B365">
        <v>131.7512558461805</v>
      </c>
      <c r="C365">
        <v>106.8123393316195</v>
      </c>
      <c r="E365">
        <f t="shared" si="44"/>
        <v>1.1066492070420491</v>
      </c>
      <c r="F365">
        <f t="shared" si="45"/>
        <v>1.0131057604388902</v>
      </c>
      <c r="H365">
        <f t="shared" si="46"/>
        <v>55.332460352102451</v>
      </c>
      <c r="I365">
        <f t="shared" si="46"/>
        <v>50.655288021944514</v>
      </c>
      <c r="K365">
        <f t="shared" si="48"/>
        <v>5.3324603521024513E-2</v>
      </c>
      <c r="L365">
        <f t="shared" si="47"/>
        <v>6.5528802194451431E-3</v>
      </c>
      <c r="N365" s="6">
        <f t="shared" si="42"/>
        <v>105.98774837404696</v>
      </c>
      <c r="O365">
        <f t="shared" si="49"/>
        <v>5.9877483740469584E-2</v>
      </c>
      <c r="P365" s="6"/>
      <c r="Q365">
        <f t="shared" si="43"/>
        <v>118.9631973408501</v>
      </c>
    </row>
    <row r="366" spans="1:17" x14ac:dyDescent="0.25">
      <c r="A366" s="2">
        <v>42060</v>
      </c>
      <c r="B366">
        <v>131.5087476182228</v>
      </c>
      <c r="C366">
        <v>106.97300771208231</v>
      </c>
      <c r="E366">
        <f t="shared" si="44"/>
        <v>1.1046122508366076</v>
      </c>
      <c r="F366">
        <f t="shared" si="45"/>
        <v>1.0146296860713202</v>
      </c>
      <c r="H366">
        <f t="shared" si="46"/>
        <v>55.230612541830382</v>
      </c>
      <c r="I366">
        <f t="shared" si="46"/>
        <v>50.731484303566013</v>
      </c>
      <c r="K366">
        <f t="shared" si="48"/>
        <v>5.2306125418303824E-2</v>
      </c>
      <c r="L366">
        <f t="shared" si="47"/>
        <v>7.3148430356601325E-3</v>
      </c>
      <c r="N366" s="6">
        <f t="shared" si="42"/>
        <v>105.96209684539639</v>
      </c>
      <c r="O366">
        <f t="shared" si="49"/>
        <v>5.9620968453963884E-2</v>
      </c>
      <c r="P366" s="6"/>
      <c r="Q366">
        <f t="shared" si="43"/>
        <v>118.9344054482798</v>
      </c>
    </row>
    <row r="367" spans="1:17" x14ac:dyDescent="0.25">
      <c r="A367" s="2">
        <v>42061</v>
      </c>
      <c r="B367">
        <v>133.11969513251341</v>
      </c>
      <c r="C367">
        <v>106.86589545844041</v>
      </c>
      <c r="E367">
        <f t="shared" si="44"/>
        <v>1.1181434599156121</v>
      </c>
      <c r="F367">
        <f t="shared" si="45"/>
        <v>1.0136137356496999</v>
      </c>
      <c r="H367">
        <f t="shared" si="46"/>
        <v>55.907172995780606</v>
      </c>
      <c r="I367">
        <f t="shared" si="46"/>
        <v>50.680686782484997</v>
      </c>
      <c r="K367">
        <f t="shared" si="48"/>
        <v>5.9071729957806053E-2</v>
      </c>
      <c r="L367">
        <f t="shared" si="47"/>
        <v>6.8068678248499733E-3</v>
      </c>
      <c r="N367" s="6">
        <f t="shared" si="42"/>
        <v>106.5878597782656</v>
      </c>
      <c r="O367">
        <f t="shared" si="49"/>
        <v>6.5878597782655965E-2</v>
      </c>
      <c r="P367" s="6"/>
      <c r="Q367">
        <f t="shared" si="43"/>
        <v>119.63677681113572</v>
      </c>
    </row>
    <row r="368" spans="1:17" x14ac:dyDescent="0.25">
      <c r="A368" s="2">
        <v>42062</v>
      </c>
      <c r="B368">
        <v>133.0157630348173</v>
      </c>
      <c r="C368">
        <v>106.90874035989719</v>
      </c>
      <c r="E368">
        <f t="shared" si="44"/>
        <v>1.117270478684709</v>
      </c>
      <c r="F368">
        <f t="shared" si="45"/>
        <v>1.0140201158183484</v>
      </c>
      <c r="H368">
        <f t="shared" si="46"/>
        <v>55.863523934235445</v>
      </c>
      <c r="I368">
        <f t="shared" si="46"/>
        <v>50.701005790917421</v>
      </c>
      <c r="K368">
        <f t="shared" si="48"/>
        <v>5.8635239342354456E-2</v>
      </c>
      <c r="L368">
        <f t="shared" si="47"/>
        <v>7.0100579091742074E-3</v>
      </c>
      <c r="N368" s="6">
        <f t="shared" si="42"/>
        <v>106.56452972515287</v>
      </c>
      <c r="O368">
        <f t="shared" si="49"/>
        <v>6.5645297251528664E-2</v>
      </c>
      <c r="P368" s="6"/>
      <c r="Q368">
        <f t="shared" si="43"/>
        <v>119.61059059853096</v>
      </c>
    </row>
    <row r="369" spans="1:17" x14ac:dyDescent="0.25">
      <c r="A369" s="2">
        <v>42063</v>
      </c>
      <c r="B369">
        <v>133.0157630348173</v>
      </c>
      <c r="C369">
        <v>106.90874035989719</v>
      </c>
      <c r="E369">
        <f t="shared" si="44"/>
        <v>1.117270478684709</v>
      </c>
      <c r="F369">
        <f t="shared" si="45"/>
        <v>1.0140201158183484</v>
      </c>
      <c r="H369">
        <f t="shared" si="46"/>
        <v>55.863523934235445</v>
      </c>
      <c r="I369">
        <f t="shared" si="46"/>
        <v>50.701005790917421</v>
      </c>
      <c r="K369">
        <f t="shared" si="48"/>
        <v>5.8635239342354456E-2</v>
      </c>
      <c r="L369">
        <f t="shared" si="47"/>
        <v>7.0100579091742074E-3</v>
      </c>
      <c r="N369" s="6">
        <f t="shared" si="42"/>
        <v>106.56452972515287</v>
      </c>
      <c r="O369">
        <f t="shared" si="49"/>
        <v>6.5645297251528664E-2</v>
      </c>
      <c r="P369" s="6"/>
      <c r="Q369">
        <f t="shared" si="43"/>
        <v>119.61059059853096</v>
      </c>
    </row>
    <row r="370" spans="1:17" x14ac:dyDescent="0.25">
      <c r="A370" s="2">
        <v>42064</v>
      </c>
      <c r="B370">
        <v>133.0157630348173</v>
      </c>
      <c r="C370">
        <v>106.90874035989719</v>
      </c>
      <c r="E370">
        <f t="shared" si="44"/>
        <v>1.117270478684709</v>
      </c>
      <c r="F370">
        <f t="shared" si="45"/>
        <v>1.0140201158183484</v>
      </c>
      <c r="H370">
        <f t="shared" si="46"/>
        <v>55.863523934235445</v>
      </c>
      <c r="I370">
        <f t="shared" si="46"/>
        <v>50.701005790917421</v>
      </c>
      <c r="K370">
        <f t="shared" si="48"/>
        <v>5.8635239342354456E-2</v>
      </c>
      <c r="L370">
        <f t="shared" si="47"/>
        <v>7.0100579091742074E-3</v>
      </c>
      <c r="N370" s="6">
        <f t="shared" si="42"/>
        <v>106.56452972515287</v>
      </c>
      <c r="O370">
        <f t="shared" si="49"/>
        <v>6.5645297251528664E-2</v>
      </c>
      <c r="P370" s="6"/>
      <c r="Q370">
        <f t="shared" si="43"/>
        <v>119.61059059853096</v>
      </c>
    </row>
    <row r="371" spans="1:17" x14ac:dyDescent="0.25">
      <c r="A371" s="2">
        <v>42065</v>
      </c>
      <c r="B371">
        <v>133.43149142560199</v>
      </c>
      <c r="C371">
        <v>106.69451585261351</v>
      </c>
      <c r="E371">
        <f t="shared" si="44"/>
        <v>1.1207624036083232</v>
      </c>
      <c r="F371">
        <f t="shared" si="45"/>
        <v>1.0119882149751089</v>
      </c>
      <c r="H371">
        <f t="shared" si="46"/>
        <v>56.038120180416165</v>
      </c>
      <c r="I371">
        <f t="shared" si="46"/>
        <v>50.599410748755446</v>
      </c>
      <c r="K371">
        <f t="shared" si="48"/>
        <v>6.0381201804161649E-2</v>
      </c>
      <c r="L371">
        <f t="shared" si="47"/>
        <v>5.9941074875544589E-3</v>
      </c>
      <c r="N371" s="6">
        <f t="shared" si="42"/>
        <v>106.63753092917162</v>
      </c>
      <c r="O371">
        <f t="shared" si="49"/>
        <v>6.6375309291716172E-2</v>
      </c>
      <c r="P371" s="6"/>
      <c r="Q371">
        <f t="shared" si="43"/>
        <v>119.69252890529782</v>
      </c>
    </row>
    <row r="372" spans="1:17" x14ac:dyDescent="0.25">
      <c r="A372" s="2">
        <v>42066</v>
      </c>
      <c r="B372">
        <v>132.4441364974883</v>
      </c>
      <c r="C372">
        <v>106.5017137960583</v>
      </c>
      <c r="E372">
        <f t="shared" si="44"/>
        <v>1.1124690819147391</v>
      </c>
      <c r="F372">
        <f t="shared" si="45"/>
        <v>1.0101595042161946</v>
      </c>
      <c r="H372">
        <f t="shared" si="46"/>
        <v>55.62345409573696</v>
      </c>
      <c r="I372">
        <f t="shared" si="46"/>
        <v>50.507975210809732</v>
      </c>
      <c r="K372">
        <f t="shared" si="48"/>
        <v>5.62345409573696E-2</v>
      </c>
      <c r="L372">
        <f t="shared" si="47"/>
        <v>5.0797521080973244E-3</v>
      </c>
      <c r="N372" s="6">
        <f t="shared" si="42"/>
        <v>106.13142930654669</v>
      </c>
      <c r="O372">
        <f t="shared" si="49"/>
        <v>6.1314293065466929E-2</v>
      </c>
      <c r="P372" s="6"/>
      <c r="Q372">
        <f t="shared" si="43"/>
        <v>119.12446827441838</v>
      </c>
    </row>
    <row r="373" spans="1:17" x14ac:dyDescent="0.25">
      <c r="A373" s="2">
        <v>42067</v>
      </c>
      <c r="B373">
        <v>133.62203360471159</v>
      </c>
      <c r="C373">
        <v>106.4481576692374</v>
      </c>
      <c r="E373">
        <f t="shared" si="44"/>
        <v>1.1223628691983127</v>
      </c>
      <c r="F373">
        <f t="shared" si="45"/>
        <v>1.0096515290053849</v>
      </c>
      <c r="H373">
        <f t="shared" si="46"/>
        <v>56.118143459915636</v>
      </c>
      <c r="I373">
        <f t="shared" si="46"/>
        <v>50.482576450269242</v>
      </c>
      <c r="K373">
        <f t="shared" si="48"/>
        <v>6.1181434599156363E-2</v>
      </c>
      <c r="L373">
        <f t="shared" si="47"/>
        <v>4.8257645026924222E-3</v>
      </c>
      <c r="N373" s="6">
        <f t="shared" si="42"/>
        <v>106.60071991018488</v>
      </c>
      <c r="O373">
        <f t="shared" si="49"/>
        <v>6.6007199101848782E-2</v>
      </c>
      <c r="P373" s="6"/>
      <c r="Q373">
        <f t="shared" si="43"/>
        <v>119.65121133243476</v>
      </c>
    </row>
    <row r="374" spans="1:17" x14ac:dyDescent="0.25">
      <c r="A374" s="2">
        <v>42068</v>
      </c>
      <c r="B374">
        <v>134.62671054910791</v>
      </c>
      <c r="C374">
        <v>106.5338474721508</v>
      </c>
      <c r="E374">
        <f t="shared" si="44"/>
        <v>1.1308016877637135</v>
      </c>
      <c r="F374">
        <f t="shared" si="45"/>
        <v>1.0104642893426801</v>
      </c>
      <c r="H374">
        <f t="shared" si="46"/>
        <v>56.540084388185676</v>
      </c>
      <c r="I374">
        <f t="shared" si="46"/>
        <v>50.523214467134004</v>
      </c>
      <c r="K374">
        <f t="shared" si="48"/>
        <v>6.5400843881856754E-2</v>
      </c>
      <c r="L374">
        <f t="shared" si="47"/>
        <v>5.2321446713400376E-3</v>
      </c>
      <c r="N374" s="6">
        <f t="shared" si="42"/>
        <v>107.06329885531969</v>
      </c>
      <c r="O374">
        <f t="shared" si="49"/>
        <v>7.0632988553196871E-2</v>
      </c>
      <c r="P374" s="6"/>
      <c r="Q374">
        <f t="shared" si="43"/>
        <v>120.1704210635594</v>
      </c>
    </row>
    <row r="375" spans="1:17" x14ac:dyDescent="0.25">
      <c r="A375" s="2">
        <v>42069</v>
      </c>
      <c r="B375">
        <v>135.2329811190022</v>
      </c>
      <c r="C375">
        <v>106.1589545844045</v>
      </c>
      <c r="E375">
        <f t="shared" si="44"/>
        <v>1.135894078277317</v>
      </c>
      <c r="F375">
        <f t="shared" si="45"/>
        <v>1.0069084628670126</v>
      </c>
      <c r="H375">
        <f t="shared" si="46"/>
        <v>56.794703913865852</v>
      </c>
      <c r="I375">
        <f t="shared" si="46"/>
        <v>50.345423143350629</v>
      </c>
      <c r="K375">
        <f t="shared" si="48"/>
        <v>6.794703913865853E-2</v>
      </c>
      <c r="L375">
        <f t="shared" si="47"/>
        <v>3.4542314335062941E-3</v>
      </c>
      <c r="N375" s="6">
        <f t="shared" ref="N375:N438" si="50">SUM(H375:I375)</f>
        <v>107.14012705721649</v>
      </c>
      <c r="O375">
        <f t="shared" si="49"/>
        <v>7.1401270572164888E-2</v>
      </c>
      <c r="P375" s="6"/>
      <c r="Q375">
        <f t="shared" ref="Q375:Q438" si="51">$Q$310*(1+O375)</f>
        <v>120.25665488476803</v>
      </c>
    </row>
    <row r="376" spans="1:17" x14ac:dyDescent="0.25">
      <c r="A376" s="2">
        <v>42070</v>
      </c>
      <c r="B376">
        <v>135.2329811190022</v>
      </c>
      <c r="C376">
        <v>106.1589545844045</v>
      </c>
      <c r="E376">
        <f t="shared" ref="E376:E439" si="52">B376/$B$311</f>
        <v>1.135894078277317</v>
      </c>
      <c r="F376">
        <f t="shared" ref="F376:F439" si="53">C376/$C$311</f>
        <v>1.0069084628670126</v>
      </c>
      <c r="H376">
        <f t="shared" ref="H376:I439" si="54">(E376*100) /2</f>
        <v>56.794703913865852</v>
      </c>
      <c r="I376">
        <f t="shared" si="54"/>
        <v>50.345423143350629</v>
      </c>
      <c r="K376">
        <f t="shared" ref="K376:K439" si="55">(H376-$H$3)/100</f>
        <v>6.794703913865853E-2</v>
      </c>
      <c r="L376">
        <f t="shared" ref="L376:L439" si="56">(I376-$I$3)/100</f>
        <v>3.4542314335062941E-3</v>
      </c>
      <c r="N376" s="6">
        <f t="shared" si="50"/>
        <v>107.14012705721649</v>
      </c>
      <c r="O376">
        <f t="shared" si="49"/>
        <v>7.1401270572164888E-2</v>
      </c>
      <c r="P376" s="6"/>
      <c r="Q376">
        <f t="shared" si="51"/>
        <v>120.25665488476803</v>
      </c>
    </row>
    <row r="377" spans="1:17" x14ac:dyDescent="0.25">
      <c r="A377" s="2">
        <v>42071</v>
      </c>
      <c r="B377">
        <v>135.2329811190022</v>
      </c>
      <c r="C377">
        <v>106.1589545844045</v>
      </c>
      <c r="E377">
        <f t="shared" si="52"/>
        <v>1.135894078277317</v>
      </c>
      <c r="F377">
        <f t="shared" si="53"/>
        <v>1.0069084628670126</v>
      </c>
      <c r="H377">
        <f t="shared" si="54"/>
        <v>56.794703913865852</v>
      </c>
      <c r="I377">
        <f t="shared" si="54"/>
        <v>50.345423143350629</v>
      </c>
      <c r="K377">
        <f t="shared" si="55"/>
        <v>6.794703913865853E-2</v>
      </c>
      <c r="L377">
        <f t="shared" si="56"/>
        <v>3.4542314335062941E-3</v>
      </c>
      <c r="N377" s="6">
        <f t="shared" si="50"/>
        <v>107.14012705721649</v>
      </c>
      <c r="O377">
        <f t="shared" si="49"/>
        <v>7.1401270572164888E-2</v>
      </c>
      <c r="P377" s="6"/>
      <c r="Q377">
        <f t="shared" si="51"/>
        <v>120.25665488476803</v>
      </c>
    </row>
    <row r="378" spans="1:17" x14ac:dyDescent="0.25">
      <c r="A378" s="2">
        <v>42072</v>
      </c>
      <c r="B378">
        <v>134.92118482591371</v>
      </c>
      <c r="C378">
        <v>106.3303341902314</v>
      </c>
      <c r="E378">
        <f t="shared" si="52"/>
        <v>1.1332751345846066</v>
      </c>
      <c r="F378">
        <f t="shared" si="53"/>
        <v>1.0085339835416036</v>
      </c>
      <c r="H378">
        <f t="shared" si="54"/>
        <v>56.663756729230329</v>
      </c>
      <c r="I378">
        <f t="shared" si="54"/>
        <v>50.426699177080181</v>
      </c>
      <c r="K378">
        <f t="shared" si="55"/>
        <v>6.6637567292303287E-2</v>
      </c>
      <c r="L378">
        <f t="shared" si="56"/>
        <v>4.266991770801809E-3</v>
      </c>
      <c r="N378" s="6">
        <f t="shared" si="50"/>
        <v>107.09045590631051</v>
      </c>
      <c r="O378">
        <f t="shared" si="49"/>
        <v>7.0904559063105096E-2</v>
      </c>
      <c r="P378" s="6"/>
      <c r="Q378">
        <f t="shared" si="51"/>
        <v>120.20090279060594</v>
      </c>
    </row>
    <row r="379" spans="1:17" x14ac:dyDescent="0.25">
      <c r="A379" s="2">
        <v>42073</v>
      </c>
      <c r="B379">
        <v>134.50545643512899</v>
      </c>
      <c r="C379">
        <v>106.5874035989717</v>
      </c>
      <c r="E379">
        <f t="shared" si="52"/>
        <v>1.1297832096609921</v>
      </c>
      <c r="F379">
        <f t="shared" si="53"/>
        <v>1.0109722645534898</v>
      </c>
      <c r="H379">
        <f t="shared" si="54"/>
        <v>56.489160483049602</v>
      </c>
      <c r="I379">
        <f t="shared" si="54"/>
        <v>50.548613227674487</v>
      </c>
      <c r="K379">
        <f t="shared" si="55"/>
        <v>6.4891604830496025E-2</v>
      </c>
      <c r="L379">
        <f t="shared" si="56"/>
        <v>5.4861322767448687E-3</v>
      </c>
      <c r="N379" s="6">
        <f t="shared" si="50"/>
        <v>107.03777371072408</v>
      </c>
      <c r="O379">
        <f t="shared" si="49"/>
        <v>7.0377737107240823E-2</v>
      </c>
      <c r="P379" s="6"/>
      <c r="Q379">
        <f t="shared" si="51"/>
        <v>120.1417710274914</v>
      </c>
    </row>
    <row r="380" spans="1:17" x14ac:dyDescent="0.25">
      <c r="A380" s="2">
        <v>42074</v>
      </c>
      <c r="B380">
        <v>136.30694612852929</v>
      </c>
      <c r="C380">
        <v>106.80162810625539</v>
      </c>
      <c r="E380">
        <f t="shared" si="52"/>
        <v>1.1449148843299868</v>
      </c>
      <c r="F380">
        <f t="shared" si="53"/>
        <v>1.013004165396729</v>
      </c>
      <c r="H380">
        <f t="shared" si="54"/>
        <v>57.24574421649934</v>
      </c>
      <c r="I380">
        <f t="shared" si="54"/>
        <v>50.650208269836448</v>
      </c>
      <c r="K380">
        <f t="shared" si="55"/>
        <v>7.2457442164993391E-2</v>
      </c>
      <c r="L380">
        <f t="shared" si="56"/>
        <v>6.5020826983644749E-3</v>
      </c>
      <c r="N380" s="6">
        <f t="shared" si="50"/>
        <v>107.89595248633579</v>
      </c>
      <c r="O380">
        <f t="shared" si="49"/>
        <v>7.8959524863357874E-2</v>
      </c>
      <c r="P380" s="6"/>
      <c r="Q380">
        <f t="shared" si="51"/>
        <v>121.1050115208787</v>
      </c>
    </row>
    <row r="381" spans="1:17" x14ac:dyDescent="0.25">
      <c r="A381" s="2">
        <v>42075</v>
      </c>
      <c r="B381">
        <v>136.99982677983721</v>
      </c>
      <c r="C381">
        <v>106.8551842330763</v>
      </c>
      <c r="E381">
        <f t="shared" si="52"/>
        <v>1.1507347592026778</v>
      </c>
      <c r="F381">
        <f t="shared" si="53"/>
        <v>1.0135121406075387</v>
      </c>
      <c r="H381">
        <f t="shared" si="54"/>
        <v>57.536737960133891</v>
      </c>
      <c r="I381">
        <f t="shared" si="54"/>
        <v>50.675607030376938</v>
      </c>
      <c r="K381">
        <f t="shared" si="55"/>
        <v>7.5367379601338907E-2</v>
      </c>
      <c r="L381">
        <f t="shared" si="56"/>
        <v>6.7560703037693771E-3</v>
      </c>
      <c r="N381" s="6">
        <f t="shared" si="50"/>
        <v>108.21234499051083</v>
      </c>
      <c r="O381">
        <f t="shared" si="49"/>
        <v>8.2123449905108281E-2</v>
      </c>
      <c r="P381" s="6"/>
      <c r="Q381">
        <f t="shared" si="51"/>
        <v>121.46013807549241</v>
      </c>
    </row>
    <row r="382" spans="1:17" x14ac:dyDescent="0.25">
      <c r="A382" s="2">
        <v>42076</v>
      </c>
      <c r="B382">
        <v>137.22501299151219</v>
      </c>
      <c r="C382">
        <v>106.76949443016279</v>
      </c>
      <c r="E382">
        <f t="shared" si="52"/>
        <v>1.1526262185363016</v>
      </c>
      <c r="F382">
        <f t="shared" si="53"/>
        <v>1.0126993802702426</v>
      </c>
      <c r="H382">
        <f t="shared" si="54"/>
        <v>57.631310926815082</v>
      </c>
      <c r="I382">
        <f t="shared" si="54"/>
        <v>50.634969013512134</v>
      </c>
      <c r="K382">
        <f t="shared" si="55"/>
        <v>7.6313109268150825E-2</v>
      </c>
      <c r="L382">
        <f t="shared" si="56"/>
        <v>6.349690135121335E-3</v>
      </c>
      <c r="N382" s="6">
        <f t="shared" si="50"/>
        <v>108.26627994032722</v>
      </c>
      <c r="O382">
        <f t="shared" si="49"/>
        <v>8.266279940327223E-2</v>
      </c>
      <c r="P382" s="6"/>
      <c r="Q382">
        <f t="shared" si="51"/>
        <v>121.52067596007822</v>
      </c>
    </row>
    <row r="383" spans="1:17" x14ac:dyDescent="0.25">
      <c r="A383" s="2">
        <v>42077</v>
      </c>
      <c r="B383">
        <v>137.22501299151219</v>
      </c>
      <c r="C383">
        <v>106.76949443016279</v>
      </c>
      <c r="E383">
        <f t="shared" si="52"/>
        <v>1.1526262185363016</v>
      </c>
      <c r="F383">
        <f t="shared" si="53"/>
        <v>1.0126993802702426</v>
      </c>
      <c r="H383">
        <f t="shared" si="54"/>
        <v>57.631310926815082</v>
      </c>
      <c r="I383">
        <f t="shared" si="54"/>
        <v>50.634969013512134</v>
      </c>
      <c r="K383">
        <f t="shared" si="55"/>
        <v>7.6313109268150825E-2</v>
      </c>
      <c r="L383">
        <f t="shared" si="56"/>
        <v>6.349690135121335E-3</v>
      </c>
      <c r="N383" s="6">
        <f t="shared" si="50"/>
        <v>108.26627994032722</v>
      </c>
      <c r="O383">
        <f t="shared" si="49"/>
        <v>8.266279940327223E-2</v>
      </c>
      <c r="P383" s="6"/>
      <c r="Q383">
        <f t="shared" si="51"/>
        <v>121.52067596007822</v>
      </c>
    </row>
    <row r="384" spans="1:17" x14ac:dyDescent="0.25">
      <c r="A384" s="2">
        <v>42078</v>
      </c>
      <c r="B384">
        <v>137.22501299151219</v>
      </c>
      <c r="C384">
        <v>106.76949443016279</v>
      </c>
      <c r="E384">
        <f t="shared" si="52"/>
        <v>1.1526262185363016</v>
      </c>
      <c r="F384">
        <f t="shared" si="53"/>
        <v>1.0126993802702426</v>
      </c>
      <c r="H384">
        <f t="shared" si="54"/>
        <v>57.631310926815082</v>
      </c>
      <c r="I384">
        <f t="shared" si="54"/>
        <v>50.634969013512134</v>
      </c>
      <c r="K384">
        <f t="shared" si="55"/>
        <v>7.6313109268150825E-2</v>
      </c>
      <c r="L384">
        <f t="shared" si="56"/>
        <v>6.349690135121335E-3</v>
      </c>
      <c r="N384" s="6">
        <f t="shared" si="50"/>
        <v>108.26627994032722</v>
      </c>
      <c r="O384">
        <f t="shared" si="49"/>
        <v>8.266279940327223E-2</v>
      </c>
      <c r="P384" s="6"/>
      <c r="Q384">
        <f t="shared" si="51"/>
        <v>121.52067596007822</v>
      </c>
    </row>
    <row r="385" spans="1:17" x14ac:dyDescent="0.25">
      <c r="A385" s="2">
        <v>42079</v>
      </c>
      <c r="B385">
        <v>137.98718170795081</v>
      </c>
      <c r="C385">
        <v>106.8873179091688</v>
      </c>
      <c r="E385">
        <f t="shared" si="52"/>
        <v>1.1590280808962612</v>
      </c>
      <c r="F385">
        <f t="shared" si="53"/>
        <v>1.0138169257340242</v>
      </c>
      <c r="H385">
        <f t="shared" si="54"/>
        <v>57.95140404481306</v>
      </c>
      <c r="I385">
        <f t="shared" si="54"/>
        <v>50.690846286701209</v>
      </c>
      <c r="K385">
        <f t="shared" si="55"/>
        <v>7.9514040448130596E-2</v>
      </c>
      <c r="L385">
        <f t="shared" si="56"/>
        <v>6.9084628670120904E-3</v>
      </c>
      <c r="N385" s="6">
        <f t="shared" si="50"/>
        <v>108.64225033151428</v>
      </c>
      <c r="O385">
        <f t="shared" si="49"/>
        <v>8.6422503315142757E-2</v>
      </c>
      <c r="P385" s="6"/>
      <c r="Q385">
        <f t="shared" si="51"/>
        <v>121.94267416767532</v>
      </c>
    </row>
    <row r="386" spans="1:17" x14ac:dyDescent="0.25">
      <c r="A386" s="2">
        <v>42080</v>
      </c>
      <c r="B386">
        <v>137.57145331716609</v>
      </c>
      <c r="C386">
        <v>106.8766066838046</v>
      </c>
      <c r="E386">
        <f t="shared" si="52"/>
        <v>1.1555361559726467</v>
      </c>
      <c r="F386">
        <f t="shared" si="53"/>
        <v>1.013715330691862</v>
      </c>
      <c r="H386">
        <f t="shared" si="54"/>
        <v>57.776807798632333</v>
      </c>
      <c r="I386">
        <f t="shared" si="54"/>
        <v>50.6857665345931</v>
      </c>
      <c r="K386">
        <f t="shared" si="55"/>
        <v>7.7768077986323333E-2</v>
      </c>
      <c r="L386">
        <f t="shared" si="56"/>
        <v>6.8576653459309963E-3</v>
      </c>
      <c r="N386" s="6">
        <f t="shared" si="50"/>
        <v>108.46257433322543</v>
      </c>
      <c r="O386">
        <f t="shared" si="49"/>
        <v>8.4625743332254325E-2</v>
      </c>
      <c r="P386" s="6"/>
      <c r="Q386">
        <f t="shared" si="51"/>
        <v>121.7410015067333</v>
      </c>
    </row>
    <row r="387" spans="1:17" x14ac:dyDescent="0.25">
      <c r="A387" s="2">
        <v>42081</v>
      </c>
      <c r="B387">
        <v>137.3635891217738</v>
      </c>
      <c r="C387">
        <v>107.3586118251928</v>
      </c>
      <c r="E387">
        <f t="shared" si="52"/>
        <v>1.1537901935108401</v>
      </c>
      <c r="F387">
        <f t="shared" si="53"/>
        <v>1.0182871075891498</v>
      </c>
      <c r="H387">
        <f t="shared" si="54"/>
        <v>57.689509675542006</v>
      </c>
      <c r="I387">
        <f t="shared" si="54"/>
        <v>50.91435537945749</v>
      </c>
      <c r="K387">
        <f t="shared" si="55"/>
        <v>7.6895096755420056E-2</v>
      </c>
      <c r="L387">
        <f t="shared" si="56"/>
        <v>9.1435537945748994E-3</v>
      </c>
      <c r="N387" s="6">
        <f t="shared" si="50"/>
        <v>108.60386505499949</v>
      </c>
      <c r="O387">
        <f t="shared" si="49"/>
        <v>8.6038650549994877E-2</v>
      </c>
      <c r="P387" s="6"/>
      <c r="Q387">
        <f t="shared" si="51"/>
        <v>121.89958961030841</v>
      </c>
    </row>
    <row r="388" spans="1:17" x14ac:dyDescent="0.25">
      <c r="A388" s="2">
        <v>42082</v>
      </c>
      <c r="B388">
        <v>138.42023211501819</v>
      </c>
      <c r="C388">
        <v>107.4121679520137</v>
      </c>
      <c r="E388">
        <f t="shared" si="52"/>
        <v>1.1626655026916926</v>
      </c>
      <c r="F388">
        <f t="shared" si="53"/>
        <v>1.0187950827999595</v>
      </c>
      <c r="H388">
        <f t="shared" si="54"/>
        <v>58.133275134584629</v>
      </c>
      <c r="I388">
        <f t="shared" si="54"/>
        <v>50.939754139997973</v>
      </c>
      <c r="K388">
        <f t="shared" si="55"/>
        <v>8.1332751345846291E-2</v>
      </c>
      <c r="L388">
        <f t="shared" si="56"/>
        <v>9.3975413999797305E-3</v>
      </c>
      <c r="N388" s="6">
        <f t="shared" si="50"/>
        <v>109.07302927458261</v>
      </c>
      <c r="O388">
        <f t="shared" si="49"/>
        <v>9.0730292745826085E-2</v>
      </c>
      <c r="P388" s="6"/>
      <c r="Q388">
        <f t="shared" si="51"/>
        <v>122.42619081182237</v>
      </c>
    </row>
    <row r="389" spans="1:17" x14ac:dyDescent="0.25">
      <c r="A389" s="2">
        <v>42083</v>
      </c>
      <c r="B389">
        <v>138.03914775679891</v>
      </c>
      <c r="C389">
        <v>107.5407026563839</v>
      </c>
      <c r="E389">
        <f t="shared" si="52"/>
        <v>1.1594645715117131</v>
      </c>
      <c r="F389">
        <f t="shared" si="53"/>
        <v>1.0200142233059029</v>
      </c>
      <c r="H389">
        <f t="shared" si="54"/>
        <v>57.973228575585658</v>
      </c>
      <c r="I389">
        <f t="shared" si="54"/>
        <v>51.000711165295144</v>
      </c>
      <c r="K389">
        <f t="shared" si="55"/>
        <v>7.9732285755856586E-2</v>
      </c>
      <c r="L389">
        <f t="shared" si="56"/>
        <v>1.0007111652951437E-2</v>
      </c>
      <c r="N389" s="6">
        <f t="shared" si="50"/>
        <v>108.97393974088081</v>
      </c>
      <c r="O389">
        <f t="shared" ref="O389:O452" si="57">(N389-100)/100</f>
        <v>8.9739397408808083E-2</v>
      </c>
      <c r="P389" s="6"/>
      <c r="Q389">
        <f t="shared" si="51"/>
        <v>122.31497033650312</v>
      </c>
    </row>
    <row r="390" spans="1:17" x14ac:dyDescent="0.25">
      <c r="A390" s="2">
        <v>42084</v>
      </c>
      <c r="B390">
        <v>138.03914775679891</v>
      </c>
      <c r="C390">
        <v>107.5407026563839</v>
      </c>
      <c r="E390">
        <f t="shared" si="52"/>
        <v>1.1594645715117131</v>
      </c>
      <c r="F390">
        <f t="shared" si="53"/>
        <v>1.0200142233059029</v>
      </c>
      <c r="H390">
        <f t="shared" si="54"/>
        <v>57.973228575585658</v>
      </c>
      <c r="I390">
        <f t="shared" si="54"/>
        <v>51.000711165295144</v>
      </c>
      <c r="K390">
        <f t="shared" si="55"/>
        <v>7.9732285755856586E-2</v>
      </c>
      <c r="L390">
        <f t="shared" si="56"/>
        <v>1.0007111652951437E-2</v>
      </c>
      <c r="N390" s="6">
        <f t="shared" si="50"/>
        <v>108.97393974088081</v>
      </c>
      <c r="O390">
        <f t="shared" si="57"/>
        <v>8.9739397408808083E-2</v>
      </c>
      <c r="P390" s="6"/>
      <c r="Q390">
        <f t="shared" si="51"/>
        <v>122.31497033650312</v>
      </c>
    </row>
    <row r="391" spans="1:17" x14ac:dyDescent="0.25">
      <c r="A391" s="2">
        <v>42085</v>
      </c>
      <c r="B391">
        <v>138.03914775679891</v>
      </c>
      <c r="C391">
        <v>107.5407026563839</v>
      </c>
      <c r="E391">
        <f t="shared" si="52"/>
        <v>1.1594645715117131</v>
      </c>
      <c r="F391">
        <f t="shared" si="53"/>
        <v>1.0200142233059029</v>
      </c>
      <c r="H391">
        <f t="shared" si="54"/>
        <v>57.973228575585658</v>
      </c>
      <c r="I391">
        <f t="shared" si="54"/>
        <v>51.000711165295144</v>
      </c>
      <c r="K391">
        <f t="shared" si="55"/>
        <v>7.9732285755856586E-2</v>
      </c>
      <c r="L391">
        <f t="shared" si="56"/>
        <v>1.0007111652951437E-2</v>
      </c>
      <c r="N391" s="6">
        <f t="shared" si="50"/>
        <v>108.97393974088081</v>
      </c>
      <c r="O391">
        <f t="shared" si="57"/>
        <v>8.9739397408808083E-2</v>
      </c>
      <c r="P391" s="6"/>
      <c r="Q391">
        <f t="shared" si="51"/>
        <v>122.31497033650312</v>
      </c>
    </row>
    <row r="392" spans="1:17" x14ac:dyDescent="0.25">
      <c r="A392" s="2">
        <v>42086</v>
      </c>
      <c r="B392">
        <v>137.10375887753341</v>
      </c>
      <c r="C392">
        <v>107.51928020565551</v>
      </c>
      <c r="E392">
        <f t="shared" si="52"/>
        <v>1.1516077404335816</v>
      </c>
      <c r="F392">
        <f t="shared" si="53"/>
        <v>1.0198110332215786</v>
      </c>
      <c r="H392">
        <f t="shared" si="54"/>
        <v>57.58038702167908</v>
      </c>
      <c r="I392">
        <f t="shared" si="54"/>
        <v>50.990551661078932</v>
      </c>
      <c r="K392">
        <f t="shared" si="55"/>
        <v>7.5803870216790803E-2</v>
      </c>
      <c r="L392">
        <f t="shared" si="56"/>
        <v>9.9055166107893198E-3</v>
      </c>
      <c r="N392" s="6">
        <f t="shared" si="50"/>
        <v>108.57093868275801</v>
      </c>
      <c r="O392">
        <f t="shared" si="57"/>
        <v>8.5709386827580114E-2</v>
      </c>
      <c r="P392" s="6"/>
      <c r="Q392">
        <f t="shared" si="51"/>
        <v>121.86263225836188</v>
      </c>
    </row>
    <row r="393" spans="1:17" x14ac:dyDescent="0.25">
      <c r="A393" s="2">
        <v>42087</v>
      </c>
      <c r="B393">
        <v>137.12108089381601</v>
      </c>
      <c r="C393">
        <v>107.6156812339332</v>
      </c>
      <c r="E393">
        <f t="shared" si="52"/>
        <v>1.151753237305398</v>
      </c>
      <c r="F393">
        <f t="shared" si="53"/>
        <v>1.0207253886010368</v>
      </c>
      <c r="H393">
        <f t="shared" si="54"/>
        <v>57.587661865269901</v>
      </c>
      <c r="I393">
        <f t="shared" si="54"/>
        <v>51.036269430051838</v>
      </c>
      <c r="K393">
        <f t="shared" si="55"/>
        <v>7.5876618652699013E-2</v>
      </c>
      <c r="L393">
        <f t="shared" si="56"/>
        <v>1.0362694300518385E-2</v>
      </c>
      <c r="N393" s="6">
        <f t="shared" si="50"/>
        <v>108.62393129532174</v>
      </c>
      <c r="O393">
        <f t="shared" si="57"/>
        <v>8.6239312953217392E-2</v>
      </c>
      <c r="P393" s="6"/>
      <c r="Q393">
        <f t="shared" si="51"/>
        <v>121.92211244095597</v>
      </c>
    </row>
    <row r="394" spans="1:17" x14ac:dyDescent="0.25">
      <c r="A394" s="2">
        <v>42088</v>
      </c>
      <c r="B394">
        <v>134.90386280963111</v>
      </c>
      <c r="C394">
        <v>107.5407026563839</v>
      </c>
      <c r="E394">
        <f t="shared" si="52"/>
        <v>1.1331296377127902</v>
      </c>
      <c r="F394">
        <f t="shared" si="53"/>
        <v>1.0200142233059029</v>
      </c>
      <c r="H394">
        <f t="shared" si="54"/>
        <v>56.656481885639508</v>
      </c>
      <c r="I394">
        <f t="shared" si="54"/>
        <v>51.000711165295144</v>
      </c>
      <c r="K394">
        <f t="shared" si="55"/>
        <v>6.6564818856395078E-2</v>
      </c>
      <c r="L394">
        <f t="shared" si="56"/>
        <v>1.0007111652951437E-2</v>
      </c>
      <c r="N394" s="6">
        <f t="shared" si="50"/>
        <v>107.65719305093465</v>
      </c>
      <c r="O394">
        <f t="shared" si="57"/>
        <v>7.657193050934652E-2</v>
      </c>
      <c r="P394" s="6"/>
      <c r="Q394">
        <f t="shared" si="51"/>
        <v>120.83702218941016</v>
      </c>
    </row>
    <row r="395" spans="1:17" x14ac:dyDescent="0.25">
      <c r="A395" s="2">
        <v>42089</v>
      </c>
      <c r="B395">
        <v>134.62671054910791</v>
      </c>
      <c r="C395">
        <v>107.3050556983719</v>
      </c>
      <c r="E395">
        <f t="shared" si="52"/>
        <v>1.1308016877637135</v>
      </c>
      <c r="F395">
        <f t="shared" si="53"/>
        <v>1.0177791323783401</v>
      </c>
      <c r="H395">
        <f t="shared" si="54"/>
        <v>56.540084388185676</v>
      </c>
      <c r="I395">
        <f t="shared" si="54"/>
        <v>50.888956618917</v>
      </c>
      <c r="K395">
        <f t="shared" si="55"/>
        <v>6.5400843881856754E-2</v>
      </c>
      <c r="L395">
        <f t="shared" si="56"/>
        <v>8.8895661891699972E-3</v>
      </c>
      <c r="N395" s="6">
        <f t="shared" si="50"/>
        <v>107.42904100710268</v>
      </c>
      <c r="O395">
        <f t="shared" si="57"/>
        <v>7.4290410071026824E-2</v>
      </c>
      <c r="P395" s="6"/>
      <c r="Q395">
        <f t="shared" si="51"/>
        <v>120.58093884930267</v>
      </c>
    </row>
    <row r="396" spans="1:17" x14ac:dyDescent="0.25">
      <c r="A396" s="2">
        <v>42090</v>
      </c>
      <c r="B396">
        <v>134.57474450025981</v>
      </c>
      <c r="C396">
        <v>107.3800342759212</v>
      </c>
      <c r="E396">
        <f t="shared" si="52"/>
        <v>1.1303651971482616</v>
      </c>
      <c r="F396">
        <f t="shared" si="53"/>
        <v>1.018490297673474</v>
      </c>
      <c r="H396">
        <f t="shared" si="54"/>
        <v>56.518259857413078</v>
      </c>
      <c r="I396">
        <f t="shared" si="54"/>
        <v>50.924514883673702</v>
      </c>
      <c r="K396">
        <f t="shared" si="55"/>
        <v>6.5182598574130779E-2</v>
      </c>
      <c r="L396">
        <f t="shared" si="56"/>
        <v>9.2451488367370164E-3</v>
      </c>
      <c r="N396" s="6">
        <f t="shared" si="50"/>
        <v>107.44277474108678</v>
      </c>
      <c r="O396">
        <f t="shared" si="57"/>
        <v>7.4427747410867801E-2</v>
      </c>
      <c r="P396" s="6"/>
      <c r="Q396">
        <f t="shared" si="51"/>
        <v>120.59635392256577</v>
      </c>
    </row>
    <row r="397" spans="1:17" x14ac:dyDescent="0.25">
      <c r="A397" s="2">
        <v>42091</v>
      </c>
      <c r="B397">
        <v>134.57474450025981</v>
      </c>
      <c r="C397">
        <v>107.3800342759212</v>
      </c>
      <c r="E397">
        <f t="shared" si="52"/>
        <v>1.1303651971482616</v>
      </c>
      <c r="F397">
        <f t="shared" si="53"/>
        <v>1.018490297673474</v>
      </c>
      <c r="H397">
        <f t="shared" si="54"/>
        <v>56.518259857413078</v>
      </c>
      <c r="I397">
        <f t="shared" si="54"/>
        <v>50.924514883673702</v>
      </c>
      <c r="K397">
        <f t="shared" si="55"/>
        <v>6.5182598574130779E-2</v>
      </c>
      <c r="L397">
        <f t="shared" si="56"/>
        <v>9.2451488367370164E-3</v>
      </c>
      <c r="N397" s="6">
        <f t="shared" si="50"/>
        <v>107.44277474108678</v>
      </c>
      <c r="O397">
        <f t="shared" si="57"/>
        <v>7.4427747410867801E-2</v>
      </c>
      <c r="P397" s="6"/>
      <c r="Q397">
        <f t="shared" si="51"/>
        <v>120.59635392256577</v>
      </c>
    </row>
    <row r="398" spans="1:17" x14ac:dyDescent="0.25">
      <c r="A398" s="2">
        <v>42092</v>
      </c>
      <c r="B398">
        <v>134.57474450025981</v>
      </c>
      <c r="C398">
        <v>107.3800342759212</v>
      </c>
      <c r="E398">
        <f t="shared" si="52"/>
        <v>1.1303651971482616</v>
      </c>
      <c r="F398">
        <f t="shared" si="53"/>
        <v>1.018490297673474</v>
      </c>
      <c r="H398">
        <f t="shared" si="54"/>
        <v>56.518259857413078</v>
      </c>
      <c r="I398">
        <f t="shared" si="54"/>
        <v>50.924514883673702</v>
      </c>
      <c r="K398">
        <f t="shared" si="55"/>
        <v>6.5182598574130779E-2</v>
      </c>
      <c r="L398">
        <f t="shared" si="56"/>
        <v>9.2451488367370164E-3</v>
      </c>
      <c r="N398" s="6">
        <f t="shared" si="50"/>
        <v>107.44277474108678</v>
      </c>
      <c r="O398">
        <f t="shared" si="57"/>
        <v>7.4427747410867801E-2</v>
      </c>
      <c r="P398" s="6"/>
      <c r="Q398">
        <f t="shared" si="51"/>
        <v>120.59635392256577</v>
      </c>
    </row>
    <row r="399" spans="1:17" x14ac:dyDescent="0.25">
      <c r="A399" s="2">
        <v>42093</v>
      </c>
      <c r="B399">
        <v>136.82660661701021</v>
      </c>
      <c r="C399">
        <v>107.4014567266495</v>
      </c>
      <c r="E399">
        <f t="shared" si="52"/>
        <v>1.1492797904845049</v>
      </c>
      <c r="F399">
        <f t="shared" si="53"/>
        <v>1.0186934877577971</v>
      </c>
      <c r="H399">
        <f t="shared" si="54"/>
        <v>57.463989524225248</v>
      </c>
      <c r="I399">
        <f t="shared" si="54"/>
        <v>50.934674387889856</v>
      </c>
      <c r="K399">
        <f t="shared" si="55"/>
        <v>7.463989524225248E-2</v>
      </c>
      <c r="L399">
        <f t="shared" si="56"/>
        <v>9.3467438788985644E-3</v>
      </c>
      <c r="N399" s="6">
        <f t="shared" si="50"/>
        <v>108.3986639121151</v>
      </c>
      <c r="O399">
        <f t="shared" si="57"/>
        <v>8.3986639121150966E-2</v>
      </c>
      <c r="P399" s="6"/>
      <c r="Q399">
        <f t="shared" si="51"/>
        <v>121.66926691329846</v>
      </c>
    </row>
    <row r="400" spans="1:17" x14ac:dyDescent="0.25">
      <c r="A400" s="2">
        <v>42094</v>
      </c>
      <c r="B400">
        <v>137.05179282868531</v>
      </c>
      <c r="C400">
        <v>107.5299914310197</v>
      </c>
      <c r="E400">
        <f t="shared" si="52"/>
        <v>1.1511712498181297</v>
      </c>
      <c r="F400">
        <f t="shared" si="53"/>
        <v>1.0199126282637407</v>
      </c>
      <c r="H400">
        <f t="shared" si="54"/>
        <v>57.558562490906482</v>
      </c>
      <c r="I400">
        <f t="shared" si="54"/>
        <v>50.995631413187034</v>
      </c>
      <c r="K400">
        <f t="shared" si="55"/>
        <v>7.5585624909064814E-2</v>
      </c>
      <c r="L400">
        <f t="shared" si="56"/>
        <v>9.9563141318703436E-3</v>
      </c>
      <c r="N400" s="6">
        <f t="shared" si="50"/>
        <v>108.55419390409352</v>
      </c>
      <c r="O400">
        <f t="shared" si="57"/>
        <v>8.5541939040935239E-2</v>
      </c>
      <c r="P400" s="6"/>
      <c r="Q400">
        <f t="shared" si="51"/>
        <v>121.84383751614638</v>
      </c>
    </row>
    <row r="401" spans="1:17" x14ac:dyDescent="0.25">
      <c r="A401" s="2">
        <v>42095</v>
      </c>
      <c r="B401">
        <v>135.9605058028755</v>
      </c>
      <c r="C401">
        <v>107.73350471293919</v>
      </c>
      <c r="E401">
        <f t="shared" si="52"/>
        <v>1.1420049468936426</v>
      </c>
      <c r="F401">
        <f t="shared" si="53"/>
        <v>1.0218429340648181</v>
      </c>
      <c r="H401">
        <f t="shared" si="54"/>
        <v>57.100247344682131</v>
      </c>
      <c r="I401">
        <f t="shared" si="54"/>
        <v>51.092146703240907</v>
      </c>
      <c r="K401">
        <f t="shared" si="55"/>
        <v>7.1002473446821313E-2</v>
      </c>
      <c r="L401">
        <f t="shared" si="56"/>
        <v>1.0921467032409069E-2</v>
      </c>
      <c r="N401" s="6">
        <f t="shared" si="50"/>
        <v>108.19239404792305</v>
      </c>
      <c r="O401">
        <f t="shared" si="57"/>
        <v>8.1923940479230448E-2</v>
      </c>
      <c r="P401" s="6"/>
      <c r="Q401">
        <f t="shared" si="51"/>
        <v>121.43774465779445</v>
      </c>
    </row>
    <row r="402" spans="1:17" x14ac:dyDescent="0.25">
      <c r="A402" s="2">
        <v>42096</v>
      </c>
      <c r="B402">
        <v>135.700675558635</v>
      </c>
      <c r="C402">
        <v>107.62639245929731</v>
      </c>
      <c r="E402">
        <f t="shared" si="52"/>
        <v>1.1398224938163832</v>
      </c>
      <c r="F402">
        <f t="shared" si="53"/>
        <v>1.020826983643198</v>
      </c>
      <c r="H402">
        <f t="shared" si="54"/>
        <v>56.991124690819163</v>
      </c>
      <c r="I402">
        <f t="shared" si="54"/>
        <v>51.041349182159898</v>
      </c>
      <c r="K402">
        <f t="shared" si="55"/>
        <v>6.9911246908191629E-2</v>
      </c>
      <c r="L402">
        <f t="shared" si="56"/>
        <v>1.0413491821598982E-2</v>
      </c>
      <c r="N402" s="6">
        <f t="shared" si="50"/>
        <v>108.03247387297907</v>
      </c>
      <c r="O402">
        <f t="shared" si="57"/>
        <v>8.0324738729790679E-2</v>
      </c>
      <c r="P402" s="6"/>
      <c r="Q402">
        <f t="shared" si="51"/>
        <v>121.25824640802033</v>
      </c>
    </row>
    <row r="403" spans="1:17" x14ac:dyDescent="0.25">
      <c r="A403" s="2">
        <v>42097</v>
      </c>
      <c r="B403">
        <v>135.700675558635</v>
      </c>
      <c r="C403">
        <v>107.62639245929731</v>
      </c>
      <c r="E403">
        <f t="shared" si="52"/>
        <v>1.1398224938163832</v>
      </c>
      <c r="F403">
        <f t="shared" si="53"/>
        <v>1.020826983643198</v>
      </c>
      <c r="H403">
        <f t="shared" si="54"/>
        <v>56.991124690819163</v>
      </c>
      <c r="I403">
        <f t="shared" si="54"/>
        <v>51.041349182159898</v>
      </c>
      <c r="K403">
        <f t="shared" si="55"/>
        <v>6.9911246908191629E-2</v>
      </c>
      <c r="L403">
        <f t="shared" si="56"/>
        <v>1.0413491821598982E-2</v>
      </c>
      <c r="N403" s="6">
        <f t="shared" si="50"/>
        <v>108.03247387297907</v>
      </c>
      <c r="O403">
        <f t="shared" si="57"/>
        <v>8.0324738729790679E-2</v>
      </c>
      <c r="P403" s="6"/>
      <c r="Q403">
        <f t="shared" si="51"/>
        <v>121.25824640802033</v>
      </c>
    </row>
    <row r="404" spans="1:17" x14ac:dyDescent="0.25">
      <c r="A404" s="2">
        <v>42098</v>
      </c>
      <c r="B404">
        <v>135.700675558635</v>
      </c>
      <c r="C404">
        <v>107.62639245929731</v>
      </c>
      <c r="E404">
        <f t="shared" si="52"/>
        <v>1.1398224938163832</v>
      </c>
      <c r="F404">
        <f t="shared" si="53"/>
        <v>1.020826983643198</v>
      </c>
      <c r="H404">
        <f t="shared" si="54"/>
        <v>56.991124690819163</v>
      </c>
      <c r="I404">
        <f t="shared" si="54"/>
        <v>51.041349182159898</v>
      </c>
      <c r="K404">
        <f t="shared" si="55"/>
        <v>6.9911246908191629E-2</v>
      </c>
      <c r="L404">
        <f t="shared" si="56"/>
        <v>1.0413491821598982E-2</v>
      </c>
      <c r="N404" s="6">
        <f t="shared" si="50"/>
        <v>108.03247387297907</v>
      </c>
      <c r="O404">
        <f t="shared" si="57"/>
        <v>8.0324738729790679E-2</v>
      </c>
      <c r="P404" s="6"/>
      <c r="Q404">
        <f t="shared" si="51"/>
        <v>121.25824640802033</v>
      </c>
    </row>
    <row r="405" spans="1:17" x14ac:dyDescent="0.25">
      <c r="A405" s="2">
        <v>42099</v>
      </c>
      <c r="B405">
        <v>135.700675558635</v>
      </c>
      <c r="C405">
        <v>107.62639245929731</v>
      </c>
      <c r="E405">
        <f t="shared" si="52"/>
        <v>1.1398224938163832</v>
      </c>
      <c r="F405">
        <f t="shared" si="53"/>
        <v>1.020826983643198</v>
      </c>
      <c r="H405">
        <f t="shared" si="54"/>
        <v>56.991124690819163</v>
      </c>
      <c r="I405">
        <f t="shared" si="54"/>
        <v>51.041349182159898</v>
      </c>
      <c r="K405">
        <f t="shared" si="55"/>
        <v>6.9911246908191629E-2</v>
      </c>
      <c r="L405">
        <f t="shared" si="56"/>
        <v>1.0413491821598982E-2</v>
      </c>
      <c r="N405" s="6">
        <f t="shared" si="50"/>
        <v>108.03247387297907</v>
      </c>
      <c r="O405">
        <f t="shared" si="57"/>
        <v>8.0324738729790679E-2</v>
      </c>
      <c r="P405" s="6"/>
      <c r="Q405">
        <f t="shared" si="51"/>
        <v>121.25824640802033</v>
      </c>
    </row>
    <row r="406" spans="1:17" x14ac:dyDescent="0.25">
      <c r="A406" s="2">
        <v>42100</v>
      </c>
      <c r="B406">
        <v>135.700675558635</v>
      </c>
      <c r="C406">
        <v>107.6371036846615</v>
      </c>
      <c r="E406">
        <f t="shared" si="52"/>
        <v>1.1398224938163832</v>
      </c>
      <c r="F406">
        <f t="shared" si="53"/>
        <v>1.0209285786853599</v>
      </c>
      <c r="H406">
        <f t="shared" si="54"/>
        <v>56.991124690819163</v>
      </c>
      <c r="I406">
        <f t="shared" si="54"/>
        <v>51.046428934267993</v>
      </c>
      <c r="K406">
        <f t="shared" si="55"/>
        <v>6.9911246908191629E-2</v>
      </c>
      <c r="L406">
        <f t="shared" si="56"/>
        <v>1.0464289342679933E-2</v>
      </c>
      <c r="N406" s="6">
        <f t="shared" si="50"/>
        <v>108.03755362508716</v>
      </c>
      <c r="O406">
        <f t="shared" si="57"/>
        <v>8.0375536250871557E-2</v>
      </c>
      <c r="P406" s="6"/>
      <c r="Q406">
        <f t="shared" si="51"/>
        <v>121.26394804393341</v>
      </c>
    </row>
    <row r="407" spans="1:17" x14ac:dyDescent="0.25">
      <c r="A407" s="2">
        <v>42101</v>
      </c>
      <c r="B407">
        <v>137.62341936601419</v>
      </c>
      <c r="C407">
        <v>107.6799485861182</v>
      </c>
      <c r="E407">
        <f t="shared" si="52"/>
        <v>1.1559726465880986</v>
      </c>
      <c r="F407">
        <f t="shared" si="53"/>
        <v>1.0213349588540075</v>
      </c>
      <c r="H407">
        <f t="shared" si="54"/>
        <v>57.798632329404931</v>
      </c>
      <c r="I407">
        <f t="shared" si="54"/>
        <v>51.066747942700374</v>
      </c>
      <c r="K407">
        <f t="shared" si="55"/>
        <v>7.7986323294049309E-2</v>
      </c>
      <c r="L407">
        <f t="shared" si="56"/>
        <v>1.066747942700374E-2</v>
      </c>
      <c r="N407" s="6">
        <f t="shared" si="50"/>
        <v>108.86538027210531</v>
      </c>
      <c r="O407">
        <f t="shared" si="57"/>
        <v>8.8653802721053124E-2</v>
      </c>
      <c r="P407" s="6"/>
      <c r="Q407">
        <f t="shared" si="51"/>
        <v>122.19312057834446</v>
      </c>
    </row>
    <row r="408" spans="1:17" x14ac:dyDescent="0.25">
      <c r="A408" s="2">
        <v>42102</v>
      </c>
      <c r="B408">
        <v>137.88324961025461</v>
      </c>
      <c r="C408">
        <v>107.7013710368466</v>
      </c>
      <c r="E408">
        <f t="shared" si="52"/>
        <v>1.1581550996653573</v>
      </c>
      <c r="F408">
        <f t="shared" si="53"/>
        <v>1.0215381489383317</v>
      </c>
      <c r="H408">
        <f t="shared" si="54"/>
        <v>57.907754983267864</v>
      </c>
      <c r="I408">
        <f t="shared" si="54"/>
        <v>51.076907446916586</v>
      </c>
      <c r="K408">
        <f t="shared" si="55"/>
        <v>7.9077549832678645E-2</v>
      </c>
      <c r="L408">
        <f t="shared" si="56"/>
        <v>1.0769074469165857E-2</v>
      </c>
      <c r="N408" s="6">
        <f t="shared" si="50"/>
        <v>108.98466243018444</v>
      </c>
      <c r="O408">
        <f t="shared" si="57"/>
        <v>8.9846624301844424E-2</v>
      </c>
      <c r="P408" s="6"/>
      <c r="Q408">
        <f t="shared" si="51"/>
        <v>122.32700574081373</v>
      </c>
    </row>
    <row r="409" spans="1:17" x14ac:dyDescent="0.25">
      <c r="A409" s="2">
        <v>42103</v>
      </c>
      <c r="B409">
        <v>139.4075870431318</v>
      </c>
      <c r="C409">
        <v>107.5514138817481</v>
      </c>
      <c r="E409">
        <f t="shared" si="52"/>
        <v>1.170958824385276</v>
      </c>
      <c r="F409">
        <f t="shared" si="53"/>
        <v>1.020115818348065</v>
      </c>
      <c r="H409">
        <f t="shared" si="54"/>
        <v>58.547941219263798</v>
      </c>
      <c r="I409">
        <f t="shared" si="54"/>
        <v>51.005790917403246</v>
      </c>
      <c r="K409">
        <f t="shared" si="55"/>
        <v>8.547941219263798E-2</v>
      </c>
      <c r="L409">
        <f t="shared" si="56"/>
        <v>1.0057909174032461E-2</v>
      </c>
      <c r="N409" s="6">
        <f t="shared" si="50"/>
        <v>109.55373213666704</v>
      </c>
      <c r="O409">
        <f t="shared" si="57"/>
        <v>9.5537321366670369E-2</v>
      </c>
      <c r="P409" s="6"/>
      <c r="Q409">
        <f t="shared" si="51"/>
        <v>122.96574326313632</v>
      </c>
    </row>
    <row r="410" spans="1:17" x14ac:dyDescent="0.25">
      <c r="A410" s="2">
        <v>42104</v>
      </c>
      <c r="B410">
        <v>141.4169409319245</v>
      </c>
      <c r="C410">
        <v>107.59425878320479</v>
      </c>
      <c r="E410">
        <f t="shared" si="52"/>
        <v>1.1878364615160781</v>
      </c>
      <c r="F410">
        <f t="shared" si="53"/>
        <v>1.0205221985167123</v>
      </c>
      <c r="H410">
        <f t="shared" si="54"/>
        <v>59.391823075803906</v>
      </c>
      <c r="I410">
        <f t="shared" si="54"/>
        <v>51.02610992583562</v>
      </c>
      <c r="K410">
        <f t="shared" si="55"/>
        <v>9.3918230758039054E-2</v>
      </c>
      <c r="L410">
        <f t="shared" si="56"/>
        <v>1.0261099258356197E-2</v>
      </c>
      <c r="N410" s="6">
        <f t="shared" si="50"/>
        <v>110.41793300163953</v>
      </c>
      <c r="O410">
        <f t="shared" si="57"/>
        <v>0.10417933001639526</v>
      </c>
      <c r="P410" s="6"/>
      <c r="Q410">
        <f t="shared" si="51"/>
        <v>123.93574309442843</v>
      </c>
    </row>
    <row r="411" spans="1:17" x14ac:dyDescent="0.25">
      <c r="A411" s="2">
        <v>42105</v>
      </c>
      <c r="B411">
        <v>141.4169409319245</v>
      </c>
      <c r="C411">
        <v>107.59425878320479</v>
      </c>
      <c r="E411">
        <f t="shared" si="52"/>
        <v>1.1878364615160781</v>
      </c>
      <c r="F411">
        <f t="shared" si="53"/>
        <v>1.0205221985167123</v>
      </c>
      <c r="H411">
        <f t="shared" si="54"/>
        <v>59.391823075803906</v>
      </c>
      <c r="I411">
        <f t="shared" si="54"/>
        <v>51.02610992583562</v>
      </c>
      <c r="K411">
        <f t="shared" si="55"/>
        <v>9.3918230758039054E-2</v>
      </c>
      <c r="L411">
        <f t="shared" si="56"/>
        <v>1.0261099258356197E-2</v>
      </c>
      <c r="N411" s="6">
        <f t="shared" si="50"/>
        <v>110.41793300163953</v>
      </c>
      <c r="O411">
        <f t="shared" si="57"/>
        <v>0.10417933001639526</v>
      </c>
      <c r="P411" s="6"/>
      <c r="Q411">
        <f t="shared" si="51"/>
        <v>123.93574309442843</v>
      </c>
    </row>
    <row r="412" spans="1:17" x14ac:dyDescent="0.25">
      <c r="A412" s="2">
        <v>42106</v>
      </c>
      <c r="B412">
        <v>141.4169409319245</v>
      </c>
      <c r="C412">
        <v>107.59425878320479</v>
      </c>
      <c r="E412">
        <f t="shared" si="52"/>
        <v>1.1878364615160781</v>
      </c>
      <c r="F412">
        <f t="shared" si="53"/>
        <v>1.0205221985167123</v>
      </c>
      <c r="H412">
        <f t="shared" si="54"/>
        <v>59.391823075803906</v>
      </c>
      <c r="I412">
        <f t="shared" si="54"/>
        <v>51.02610992583562</v>
      </c>
      <c r="K412">
        <f t="shared" si="55"/>
        <v>9.3918230758039054E-2</v>
      </c>
      <c r="L412">
        <f t="shared" si="56"/>
        <v>1.0261099258356197E-2</v>
      </c>
      <c r="N412" s="6">
        <f t="shared" si="50"/>
        <v>110.41793300163953</v>
      </c>
      <c r="O412">
        <f t="shared" si="57"/>
        <v>0.10417933001639526</v>
      </c>
      <c r="P412" s="6"/>
      <c r="Q412">
        <f t="shared" si="51"/>
        <v>123.93574309442843</v>
      </c>
    </row>
    <row r="413" spans="1:17" x14ac:dyDescent="0.25">
      <c r="A413" s="2">
        <v>42107</v>
      </c>
      <c r="B413">
        <v>141.69409319244761</v>
      </c>
      <c r="C413">
        <v>107.6478149100257</v>
      </c>
      <c r="E413">
        <f t="shared" si="52"/>
        <v>1.1901644114651539</v>
      </c>
      <c r="F413">
        <f t="shared" si="53"/>
        <v>1.021030173727522</v>
      </c>
      <c r="H413">
        <f t="shared" si="54"/>
        <v>59.508220573257695</v>
      </c>
      <c r="I413">
        <f t="shared" si="54"/>
        <v>51.051508686376103</v>
      </c>
      <c r="K413">
        <f t="shared" si="55"/>
        <v>9.5082205732576947E-2</v>
      </c>
      <c r="L413">
        <f t="shared" si="56"/>
        <v>1.0515086863761028E-2</v>
      </c>
      <c r="N413" s="6">
        <f t="shared" si="50"/>
        <v>110.5597292596338</v>
      </c>
      <c r="O413">
        <f t="shared" si="57"/>
        <v>0.10559729259633797</v>
      </c>
      <c r="P413" s="6"/>
      <c r="Q413">
        <f t="shared" si="51"/>
        <v>124.09489862401317</v>
      </c>
    </row>
    <row r="414" spans="1:17" x14ac:dyDescent="0.25">
      <c r="A414" s="2">
        <v>42108</v>
      </c>
      <c r="B414">
        <v>140.39494197124549</v>
      </c>
      <c r="C414">
        <v>107.82990574121681</v>
      </c>
      <c r="E414">
        <f t="shared" si="52"/>
        <v>1.1792521460788601</v>
      </c>
      <c r="F414">
        <f t="shared" si="53"/>
        <v>1.0227572894442754</v>
      </c>
      <c r="H414">
        <f t="shared" si="54"/>
        <v>58.962607303943003</v>
      </c>
      <c r="I414">
        <f t="shared" si="54"/>
        <v>51.137864472213771</v>
      </c>
      <c r="K414">
        <f t="shared" si="55"/>
        <v>8.9626073039430029E-2</v>
      </c>
      <c r="L414">
        <f t="shared" si="56"/>
        <v>1.1378644722137708E-2</v>
      </c>
      <c r="N414" s="6">
        <f t="shared" si="50"/>
        <v>110.10047177615678</v>
      </c>
      <c r="O414">
        <f t="shared" si="57"/>
        <v>0.1010047177615678</v>
      </c>
      <c r="P414" s="6"/>
      <c r="Q414">
        <f t="shared" si="51"/>
        <v>123.57941698132062</v>
      </c>
    </row>
    <row r="415" spans="1:17" x14ac:dyDescent="0.25">
      <c r="A415" s="2">
        <v>42109</v>
      </c>
      <c r="B415">
        <v>141.7633812575784</v>
      </c>
      <c r="C415">
        <v>107.8834618680377</v>
      </c>
      <c r="E415">
        <f t="shared" si="52"/>
        <v>1.1907463989524232</v>
      </c>
      <c r="F415">
        <f t="shared" si="53"/>
        <v>1.0232652646550848</v>
      </c>
      <c r="H415">
        <f t="shared" si="54"/>
        <v>59.537319947621157</v>
      </c>
      <c r="I415">
        <f t="shared" si="54"/>
        <v>51.16326323275424</v>
      </c>
      <c r="K415">
        <f t="shared" si="55"/>
        <v>9.5373199476211562E-2</v>
      </c>
      <c r="L415">
        <f t="shared" si="56"/>
        <v>1.1632632327542396E-2</v>
      </c>
      <c r="N415" s="6">
        <f t="shared" si="50"/>
        <v>110.70058318037539</v>
      </c>
      <c r="O415">
        <f t="shared" si="57"/>
        <v>0.10700583180375389</v>
      </c>
      <c r="P415" s="6"/>
      <c r="Q415">
        <f t="shared" si="51"/>
        <v>124.25299645160621</v>
      </c>
    </row>
    <row r="416" spans="1:17" x14ac:dyDescent="0.25">
      <c r="A416" s="2">
        <v>42110</v>
      </c>
      <c r="B416">
        <v>140.42958600381081</v>
      </c>
      <c r="C416">
        <v>107.8084832904884</v>
      </c>
      <c r="E416">
        <f t="shared" si="52"/>
        <v>1.179543139822494</v>
      </c>
      <c r="F416">
        <f t="shared" si="53"/>
        <v>1.0225540993599509</v>
      </c>
      <c r="H416">
        <f t="shared" si="54"/>
        <v>58.977156991124701</v>
      </c>
      <c r="I416">
        <f t="shared" si="54"/>
        <v>51.127704967997545</v>
      </c>
      <c r="K416">
        <f t="shared" si="55"/>
        <v>8.9771569911247018E-2</v>
      </c>
      <c r="L416">
        <f t="shared" si="56"/>
        <v>1.1277049679975448E-2</v>
      </c>
      <c r="N416" s="6">
        <f t="shared" si="50"/>
        <v>110.10486195912225</v>
      </c>
      <c r="O416">
        <f t="shared" si="57"/>
        <v>0.10104861959122247</v>
      </c>
      <c r="P416" s="6"/>
      <c r="Q416">
        <f t="shared" si="51"/>
        <v>123.58434462824674</v>
      </c>
    </row>
    <row r="417" spans="1:17" x14ac:dyDescent="0.25">
      <c r="A417" s="2">
        <v>42111</v>
      </c>
      <c r="B417">
        <v>138.1604018707778</v>
      </c>
      <c r="C417">
        <v>107.8620394173093</v>
      </c>
      <c r="E417">
        <f t="shared" si="52"/>
        <v>1.160483049614434</v>
      </c>
      <c r="F417">
        <f t="shared" si="53"/>
        <v>1.0230620745707606</v>
      </c>
      <c r="H417">
        <f t="shared" si="54"/>
        <v>58.024152480721703</v>
      </c>
      <c r="I417">
        <f t="shared" si="54"/>
        <v>51.153103728538028</v>
      </c>
      <c r="K417">
        <f t="shared" si="55"/>
        <v>8.0241524807217038E-2</v>
      </c>
      <c r="L417">
        <f t="shared" si="56"/>
        <v>1.1531037285380279E-2</v>
      </c>
      <c r="N417" s="6">
        <f t="shared" si="50"/>
        <v>109.17725620925972</v>
      </c>
      <c r="O417">
        <f t="shared" si="57"/>
        <v>9.1772562092597237E-2</v>
      </c>
      <c r="P417" s="6"/>
      <c r="Q417">
        <f t="shared" si="51"/>
        <v>122.54317762952954</v>
      </c>
    </row>
    <row r="418" spans="1:17" x14ac:dyDescent="0.25">
      <c r="A418" s="2">
        <v>42112</v>
      </c>
      <c r="B418">
        <v>138.1604018707778</v>
      </c>
      <c r="C418">
        <v>107.8620394173093</v>
      </c>
      <c r="E418">
        <f t="shared" si="52"/>
        <v>1.160483049614434</v>
      </c>
      <c r="F418">
        <f t="shared" si="53"/>
        <v>1.0230620745707606</v>
      </c>
      <c r="H418">
        <f t="shared" si="54"/>
        <v>58.024152480721703</v>
      </c>
      <c r="I418">
        <f t="shared" si="54"/>
        <v>51.153103728538028</v>
      </c>
      <c r="K418">
        <f t="shared" si="55"/>
        <v>8.0241524807217038E-2</v>
      </c>
      <c r="L418">
        <f t="shared" si="56"/>
        <v>1.1531037285380279E-2</v>
      </c>
      <c r="N418" s="6">
        <f t="shared" si="50"/>
        <v>109.17725620925972</v>
      </c>
      <c r="O418">
        <f t="shared" si="57"/>
        <v>9.1772562092597237E-2</v>
      </c>
      <c r="P418" s="6"/>
      <c r="Q418">
        <f t="shared" si="51"/>
        <v>122.54317762952954</v>
      </c>
    </row>
    <row r="419" spans="1:17" x14ac:dyDescent="0.25">
      <c r="A419" s="2">
        <v>42113</v>
      </c>
      <c r="B419">
        <v>138.1604018707778</v>
      </c>
      <c r="C419">
        <v>107.8620394173093</v>
      </c>
      <c r="E419">
        <f t="shared" si="52"/>
        <v>1.160483049614434</v>
      </c>
      <c r="F419">
        <f t="shared" si="53"/>
        <v>1.0230620745707606</v>
      </c>
      <c r="H419">
        <f t="shared" si="54"/>
        <v>58.024152480721703</v>
      </c>
      <c r="I419">
        <f t="shared" si="54"/>
        <v>51.153103728538028</v>
      </c>
      <c r="K419">
        <f t="shared" si="55"/>
        <v>8.0241524807217038E-2</v>
      </c>
      <c r="L419">
        <f t="shared" si="56"/>
        <v>1.1531037285380279E-2</v>
      </c>
      <c r="N419" s="6">
        <f t="shared" si="50"/>
        <v>109.17725620925972</v>
      </c>
      <c r="O419">
        <f t="shared" si="57"/>
        <v>9.1772562092597237E-2</v>
      </c>
      <c r="P419" s="6"/>
      <c r="Q419">
        <f t="shared" si="51"/>
        <v>122.54317762952954</v>
      </c>
    </row>
    <row r="420" spans="1:17" x14ac:dyDescent="0.25">
      <c r="A420" s="2">
        <v>42114</v>
      </c>
      <c r="B420">
        <v>139.63277325480689</v>
      </c>
      <c r="C420">
        <v>107.7870608397601</v>
      </c>
      <c r="E420">
        <f t="shared" si="52"/>
        <v>1.1728502837189008</v>
      </c>
      <c r="F420">
        <f t="shared" si="53"/>
        <v>1.0223509092756278</v>
      </c>
      <c r="H420">
        <f t="shared" si="54"/>
        <v>58.642514185945039</v>
      </c>
      <c r="I420">
        <f t="shared" si="54"/>
        <v>51.11754546378139</v>
      </c>
      <c r="K420">
        <f t="shared" si="55"/>
        <v>8.6425141859450397E-2</v>
      </c>
      <c r="L420">
        <f t="shared" si="56"/>
        <v>1.11754546378139E-2</v>
      </c>
      <c r="N420" s="6">
        <f t="shared" si="50"/>
        <v>109.76005964972643</v>
      </c>
      <c r="O420">
        <f t="shared" si="57"/>
        <v>9.7600596497264297E-2</v>
      </c>
      <c r="P420" s="6"/>
      <c r="Q420">
        <f t="shared" si="51"/>
        <v>123.19733022511524</v>
      </c>
    </row>
    <row r="421" spans="1:17" x14ac:dyDescent="0.25">
      <c r="A421" s="2">
        <v>42115</v>
      </c>
      <c r="B421">
        <v>139.8579594664819</v>
      </c>
      <c r="C421">
        <v>107.6906598114824</v>
      </c>
      <c r="E421">
        <f t="shared" si="52"/>
        <v>1.1747417430525249</v>
      </c>
      <c r="F421">
        <f t="shared" si="53"/>
        <v>1.0214365538961696</v>
      </c>
      <c r="H421">
        <f t="shared" si="54"/>
        <v>58.737087152626245</v>
      </c>
      <c r="I421">
        <f t="shared" si="54"/>
        <v>51.071827694808483</v>
      </c>
      <c r="K421">
        <f t="shared" si="55"/>
        <v>8.7370871526262453E-2</v>
      </c>
      <c r="L421">
        <f t="shared" si="56"/>
        <v>1.0718276948084835E-2</v>
      </c>
      <c r="N421" s="6">
        <f t="shared" si="50"/>
        <v>109.80891484743472</v>
      </c>
      <c r="O421">
        <f t="shared" si="57"/>
        <v>9.8089148474347215E-2</v>
      </c>
      <c r="P421" s="6"/>
      <c r="Q421">
        <f t="shared" si="51"/>
        <v>123.25216647378791</v>
      </c>
    </row>
    <row r="422" spans="1:17" x14ac:dyDescent="0.25">
      <c r="A422" s="2">
        <v>42116</v>
      </c>
      <c r="B422">
        <v>140.2043997921358</v>
      </c>
      <c r="C422">
        <v>107.42287917737789</v>
      </c>
      <c r="E422">
        <f t="shared" si="52"/>
        <v>1.1776516804888699</v>
      </c>
      <c r="F422">
        <f t="shared" si="53"/>
        <v>1.0188966778421213</v>
      </c>
      <c r="H422">
        <f t="shared" si="54"/>
        <v>58.882584024443496</v>
      </c>
      <c r="I422">
        <f t="shared" si="54"/>
        <v>50.944833892106068</v>
      </c>
      <c r="K422">
        <f t="shared" si="55"/>
        <v>8.8825840244434962E-2</v>
      </c>
      <c r="L422">
        <f t="shared" si="56"/>
        <v>9.4483389210606814E-3</v>
      </c>
      <c r="N422" s="6">
        <f t="shared" si="50"/>
        <v>109.82741791654956</v>
      </c>
      <c r="O422">
        <f t="shared" si="57"/>
        <v>9.8274179165495634E-2</v>
      </c>
      <c r="P422" s="6"/>
      <c r="Q422">
        <f t="shared" si="51"/>
        <v>123.27293476348451</v>
      </c>
    </row>
    <row r="423" spans="1:17" x14ac:dyDescent="0.25">
      <c r="A423" s="2">
        <v>42117</v>
      </c>
      <c r="B423">
        <v>139.75402736878581</v>
      </c>
      <c r="C423">
        <v>107.4764353041988</v>
      </c>
      <c r="E423">
        <f t="shared" si="52"/>
        <v>1.1738687618216219</v>
      </c>
      <c r="F423">
        <f t="shared" si="53"/>
        <v>1.019404653052931</v>
      </c>
      <c r="H423">
        <f t="shared" si="54"/>
        <v>58.693438091081099</v>
      </c>
      <c r="I423">
        <f t="shared" si="54"/>
        <v>50.970232652646551</v>
      </c>
      <c r="K423">
        <f t="shared" si="55"/>
        <v>8.6934380910810988E-2</v>
      </c>
      <c r="L423">
        <f t="shared" si="56"/>
        <v>9.7023265264655125E-3</v>
      </c>
      <c r="N423" s="6">
        <f t="shared" si="50"/>
        <v>109.66367074372765</v>
      </c>
      <c r="O423">
        <f t="shared" si="57"/>
        <v>9.6636707437276495E-2</v>
      </c>
      <c r="P423" s="6"/>
      <c r="Q423">
        <f t="shared" si="51"/>
        <v>123.08914099926874</v>
      </c>
    </row>
    <row r="424" spans="1:17" x14ac:dyDescent="0.25">
      <c r="A424" s="2">
        <v>42118</v>
      </c>
      <c r="B424">
        <v>139.84063745019921</v>
      </c>
      <c r="C424">
        <v>107.604970008569</v>
      </c>
      <c r="E424">
        <f t="shared" si="52"/>
        <v>1.1745962461807076</v>
      </c>
      <c r="F424">
        <f t="shared" si="53"/>
        <v>1.0206237935588747</v>
      </c>
      <c r="H424">
        <f t="shared" si="54"/>
        <v>58.729812309035381</v>
      </c>
      <c r="I424">
        <f t="shared" si="54"/>
        <v>51.031189677943736</v>
      </c>
      <c r="K424">
        <f t="shared" si="55"/>
        <v>8.7298123090353813E-2</v>
      </c>
      <c r="L424">
        <f t="shared" si="56"/>
        <v>1.0311896779437361E-2</v>
      </c>
      <c r="N424" s="6">
        <f t="shared" si="50"/>
        <v>109.76100198697912</v>
      </c>
      <c r="O424">
        <f t="shared" si="57"/>
        <v>9.7610019869791245E-2</v>
      </c>
      <c r="P424" s="6"/>
      <c r="Q424">
        <f t="shared" si="51"/>
        <v>123.19838792710696</v>
      </c>
    </row>
    <row r="425" spans="1:17" x14ac:dyDescent="0.25">
      <c r="A425" s="2">
        <v>42119</v>
      </c>
      <c r="B425">
        <v>139.84063745019921</v>
      </c>
      <c r="C425">
        <v>107.604970008569</v>
      </c>
      <c r="E425">
        <f t="shared" si="52"/>
        <v>1.1745962461807076</v>
      </c>
      <c r="F425">
        <f t="shared" si="53"/>
        <v>1.0206237935588747</v>
      </c>
      <c r="H425">
        <f t="shared" si="54"/>
        <v>58.729812309035381</v>
      </c>
      <c r="I425">
        <f t="shared" si="54"/>
        <v>51.031189677943736</v>
      </c>
      <c r="K425">
        <f t="shared" si="55"/>
        <v>8.7298123090353813E-2</v>
      </c>
      <c r="L425">
        <f t="shared" si="56"/>
        <v>1.0311896779437361E-2</v>
      </c>
      <c r="N425" s="6">
        <f t="shared" si="50"/>
        <v>109.76100198697912</v>
      </c>
      <c r="O425">
        <f t="shared" si="57"/>
        <v>9.7610019869791245E-2</v>
      </c>
      <c r="P425" s="6"/>
      <c r="Q425">
        <f t="shared" si="51"/>
        <v>123.19838792710696</v>
      </c>
    </row>
    <row r="426" spans="1:17" x14ac:dyDescent="0.25">
      <c r="A426" s="2">
        <v>42120</v>
      </c>
      <c r="B426">
        <v>139.84063745019921</v>
      </c>
      <c r="C426">
        <v>107.604970008569</v>
      </c>
      <c r="E426">
        <f t="shared" si="52"/>
        <v>1.1745962461807076</v>
      </c>
      <c r="F426">
        <f t="shared" si="53"/>
        <v>1.0206237935588747</v>
      </c>
      <c r="H426">
        <f t="shared" si="54"/>
        <v>58.729812309035381</v>
      </c>
      <c r="I426">
        <f t="shared" si="54"/>
        <v>51.031189677943736</v>
      </c>
      <c r="K426">
        <f t="shared" si="55"/>
        <v>8.7298123090353813E-2</v>
      </c>
      <c r="L426">
        <f t="shared" si="56"/>
        <v>1.0311896779437361E-2</v>
      </c>
      <c r="N426" s="6">
        <f t="shared" si="50"/>
        <v>109.76100198697912</v>
      </c>
      <c r="O426">
        <f t="shared" si="57"/>
        <v>9.7610019869791245E-2</v>
      </c>
      <c r="P426" s="6"/>
      <c r="Q426">
        <f t="shared" si="51"/>
        <v>123.19838792710696</v>
      </c>
    </row>
    <row r="427" spans="1:17" x14ac:dyDescent="0.25">
      <c r="A427" s="2">
        <v>42121</v>
      </c>
      <c r="B427">
        <v>140.11778971072229</v>
      </c>
      <c r="C427">
        <v>107.5728363324765</v>
      </c>
      <c r="E427">
        <f t="shared" si="52"/>
        <v>1.1769241961297834</v>
      </c>
      <c r="F427">
        <f t="shared" si="53"/>
        <v>1.0203190084323892</v>
      </c>
      <c r="H427">
        <f t="shared" si="54"/>
        <v>58.846209806489171</v>
      </c>
      <c r="I427">
        <f t="shared" si="54"/>
        <v>51.015950421619458</v>
      </c>
      <c r="K427">
        <f t="shared" si="55"/>
        <v>8.8462098064891706E-2</v>
      </c>
      <c r="L427">
        <f t="shared" si="56"/>
        <v>1.0159504216194578E-2</v>
      </c>
      <c r="N427" s="6">
        <f t="shared" si="50"/>
        <v>109.86216022810862</v>
      </c>
      <c r="O427">
        <f t="shared" si="57"/>
        <v>9.8621602281086213E-2</v>
      </c>
      <c r="P427" s="6"/>
      <c r="Q427">
        <f t="shared" si="51"/>
        <v>123.3119303693869</v>
      </c>
    </row>
    <row r="428" spans="1:17" x14ac:dyDescent="0.25">
      <c r="A428" s="2">
        <v>42122</v>
      </c>
      <c r="B428">
        <v>138.4721981638663</v>
      </c>
      <c r="C428">
        <v>107.4014567266495</v>
      </c>
      <c r="E428">
        <f t="shared" si="52"/>
        <v>1.1631019933071445</v>
      </c>
      <c r="F428">
        <f t="shared" si="53"/>
        <v>1.0186934877577971</v>
      </c>
      <c r="H428">
        <f t="shared" si="54"/>
        <v>58.155099665357227</v>
      </c>
      <c r="I428">
        <f t="shared" si="54"/>
        <v>50.934674387889856</v>
      </c>
      <c r="K428">
        <f t="shared" si="55"/>
        <v>8.1550996653572266E-2</v>
      </c>
      <c r="L428">
        <f t="shared" si="56"/>
        <v>9.3467438788985644E-3</v>
      </c>
      <c r="N428" s="6">
        <f t="shared" si="50"/>
        <v>109.08977405324708</v>
      </c>
      <c r="O428">
        <f t="shared" si="57"/>
        <v>9.0897740532470836E-2</v>
      </c>
      <c r="P428" s="6"/>
      <c r="Q428">
        <f t="shared" si="51"/>
        <v>122.44498555403788</v>
      </c>
    </row>
    <row r="429" spans="1:17" x14ac:dyDescent="0.25">
      <c r="A429" s="2">
        <v>42123</v>
      </c>
      <c r="B429">
        <v>135.7526416074831</v>
      </c>
      <c r="C429">
        <v>106.9837189374465</v>
      </c>
      <c r="E429">
        <f t="shared" si="52"/>
        <v>1.1402589844318349</v>
      </c>
      <c r="F429">
        <f t="shared" si="53"/>
        <v>1.0147312811134823</v>
      </c>
      <c r="H429">
        <f t="shared" si="54"/>
        <v>57.012949221591747</v>
      </c>
      <c r="I429">
        <f t="shared" si="54"/>
        <v>50.736564055674116</v>
      </c>
      <c r="K429">
        <f t="shared" si="55"/>
        <v>7.0129492215917466E-2</v>
      </c>
      <c r="L429">
        <f t="shared" si="56"/>
        <v>7.3656405567411555E-3</v>
      </c>
      <c r="N429" s="6">
        <f t="shared" si="50"/>
        <v>107.74951327726586</v>
      </c>
      <c r="O429">
        <f t="shared" si="57"/>
        <v>7.7495132772658626E-2</v>
      </c>
      <c r="P429" s="6"/>
      <c r="Q429">
        <f t="shared" si="51"/>
        <v>120.9406446313629</v>
      </c>
    </row>
    <row r="430" spans="1:17" x14ac:dyDescent="0.25">
      <c r="A430" s="2">
        <v>42124</v>
      </c>
      <c r="B430">
        <v>134.71332063052139</v>
      </c>
      <c r="C430">
        <v>106.86589545844041</v>
      </c>
      <c r="E430">
        <f t="shared" si="52"/>
        <v>1.1315291721227998</v>
      </c>
      <c r="F430">
        <f t="shared" si="53"/>
        <v>1.0136137356496999</v>
      </c>
      <c r="H430">
        <f t="shared" si="54"/>
        <v>56.576458606139987</v>
      </c>
      <c r="I430">
        <f t="shared" si="54"/>
        <v>50.680686782484997</v>
      </c>
      <c r="K430">
        <f t="shared" si="55"/>
        <v>6.5764586061399871E-2</v>
      </c>
      <c r="L430">
        <f t="shared" si="56"/>
        <v>6.8068678248499733E-3</v>
      </c>
      <c r="N430" s="6">
        <f t="shared" si="50"/>
        <v>107.25714538862499</v>
      </c>
      <c r="O430">
        <f t="shared" si="57"/>
        <v>7.2571453886249915E-2</v>
      </c>
      <c r="P430" s="6"/>
      <c r="Q430">
        <f t="shared" si="51"/>
        <v>120.38799907374651</v>
      </c>
    </row>
    <row r="431" spans="1:17" x14ac:dyDescent="0.25">
      <c r="A431" s="2">
        <v>42125</v>
      </c>
      <c r="B431">
        <v>134.71332063052139</v>
      </c>
      <c r="C431">
        <v>106.66238217652101</v>
      </c>
      <c r="E431">
        <f t="shared" si="52"/>
        <v>1.1315291721227998</v>
      </c>
      <c r="F431">
        <f t="shared" si="53"/>
        <v>1.0116834298486235</v>
      </c>
      <c r="H431">
        <f t="shared" si="54"/>
        <v>56.576458606139987</v>
      </c>
      <c r="I431">
        <f t="shared" si="54"/>
        <v>50.584171492431174</v>
      </c>
      <c r="K431">
        <f t="shared" si="55"/>
        <v>6.5764586061399871E-2</v>
      </c>
      <c r="L431">
        <f t="shared" si="56"/>
        <v>5.8417149243117448E-3</v>
      </c>
      <c r="N431" s="6">
        <f t="shared" si="50"/>
        <v>107.16063009857116</v>
      </c>
      <c r="O431">
        <f t="shared" si="57"/>
        <v>7.1606300985711607E-2</v>
      </c>
      <c r="P431" s="6"/>
      <c r="Q431">
        <f t="shared" si="51"/>
        <v>120.27966799139762</v>
      </c>
    </row>
    <row r="432" spans="1:17" x14ac:dyDescent="0.25">
      <c r="A432" s="2">
        <v>42126</v>
      </c>
      <c r="B432">
        <v>134.71332063052139</v>
      </c>
      <c r="C432">
        <v>106.66238217652101</v>
      </c>
      <c r="E432">
        <f t="shared" si="52"/>
        <v>1.1315291721227998</v>
      </c>
      <c r="F432">
        <f t="shared" si="53"/>
        <v>1.0116834298486235</v>
      </c>
      <c r="H432">
        <f t="shared" si="54"/>
        <v>56.576458606139987</v>
      </c>
      <c r="I432">
        <f t="shared" si="54"/>
        <v>50.584171492431174</v>
      </c>
      <c r="K432">
        <f t="shared" si="55"/>
        <v>6.5764586061399871E-2</v>
      </c>
      <c r="L432">
        <f t="shared" si="56"/>
        <v>5.8417149243117448E-3</v>
      </c>
      <c r="N432" s="6">
        <f t="shared" si="50"/>
        <v>107.16063009857116</v>
      </c>
      <c r="O432">
        <f t="shared" si="57"/>
        <v>7.1606300985711607E-2</v>
      </c>
      <c r="P432" s="6"/>
      <c r="Q432">
        <f t="shared" si="51"/>
        <v>120.27966799139762</v>
      </c>
    </row>
    <row r="433" spans="1:17" x14ac:dyDescent="0.25">
      <c r="A433" s="2">
        <v>42127</v>
      </c>
      <c r="B433">
        <v>134.71332063052139</v>
      </c>
      <c r="C433">
        <v>106.66238217652101</v>
      </c>
      <c r="E433">
        <f t="shared" si="52"/>
        <v>1.1315291721227998</v>
      </c>
      <c r="F433">
        <f t="shared" si="53"/>
        <v>1.0116834298486235</v>
      </c>
      <c r="H433">
        <f t="shared" si="54"/>
        <v>56.576458606139987</v>
      </c>
      <c r="I433">
        <f t="shared" si="54"/>
        <v>50.584171492431174</v>
      </c>
      <c r="K433">
        <f t="shared" si="55"/>
        <v>6.5764586061399871E-2</v>
      </c>
      <c r="L433">
        <f t="shared" si="56"/>
        <v>5.8417149243117448E-3</v>
      </c>
      <c r="N433" s="6">
        <f t="shared" si="50"/>
        <v>107.16063009857116</v>
      </c>
      <c r="O433">
        <f t="shared" si="57"/>
        <v>7.1606300985711607E-2</v>
      </c>
      <c r="P433" s="6"/>
      <c r="Q433">
        <f t="shared" si="51"/>
        <v>120.27966799139762</v>
      </c>
    </row>
    <row r="434" spans="1:17" x14ac:dyDescent="0.25">
      <c r="A434" s="2">
        <v>42128</v>
      </c>
      <c r="B434">
        <v>135.8046076563312</v>
      </c>
      <c r="C434">
        <v>106.5874035989717</v>
      </c>
      <c r="E434">
        <f t="shared" si="52"/>
        <v>1.1406954750472869</v>
      </c>
      <c r="F434">
        <f t="shared" si="53"/>
        <v>1.0109722645534898</v>
      </c>
      <c r="H434">
        <f t="shared" si="54"/>
        <v>57.034773752364345</v>
      </c>
      <c r="I434">
        <f t="shared" si="54"/>
        <v>50.548613227674487</v>
      </c>
      <c r="K434">
        <f t="shared" si="55"/>
        <v>7.0347737523643442E-2</v>
      </c>
      <c r="L434">
        <f t="shared" si="56"/>
        <v>5.4861322767448687E-3</v>
      </c>
      <c r="N434" s="6">
        <f t="shared" si="50"/>
        <v>107.58338698003882</v>
      </c>
      <c r="O434">
        <f t="shared" si="57"/>
        <v>7.583386980038824E-2</v>
      </c>
      <c r="P434" s="6"/>
      <c r="Q434">
        <f t="shared" si="51"/>
        <v>120.75418048070676</v>
      </c>
    </row>
    <row r="435" spans="1:17" x14ac:dyDescent="0.25">
      <c r="A435" s="2">
        <v>42129</v>
      </c>
      <c r="B435">
        <v>133.81257578382119</v>
      </c>
      <c r="C435">
        <v>106.11610968294769</v>
      </c>
      <c r="E435">
        <f t="shared" si="52"/>
        <v>1.123963334788302</v>
      </c>
      <c r="F435">
        <f t="shared" si="53"/>
        <v>1.0065020826983642</v>
      </c>
      <c r="H435">
        <f t="shared" si="54"/>
        <v>56.1981667394151</v>
      </c>
      <c r="I435">
        <f t="shared" si="54"/>
        <v>50.325104134918206</v>
      </c>
      <c r="K435">
        <f t="shared" si="55"/>
        <v>6.1981667394151001E-2</v>
      </c>
      <c r="L435">
        <f t="shared" si="56"/>
        <v>3.2510413491820601E-3</v>
      </c>
      <c r="N435" s="6">
        <f t="shared" si="50"/>
        <v>106.52327087433331</v>
      </c>
      <c r="O435">
        <f t="shared" si="57"/>
        <v>6.5232708743333062E-2</v>
      </c>
      <c r="P435" s="6"/>
      <c r="Q435">
        <f t="shared" si="51"/>
        <v>119.56428067226683</v>
      </c>
    </row>
    <row r="436" spans="1:17" x14ac:dyDescent="0.25">
      <c r="A436" s="2">
        <v>42130</v>
      </c>
      <c r="B436">
        <v>132.0457301229863</v>
      </c>
      <c r="C436">
        <v>105.7947729220223</v>
      </c>
      <c r="E436">
        <f t="shared" si="52"/>
        <v>1.1091226538629422</v>
      </c>
      <c r="F436">
        <f t="shared" si="53"/>
        <v>1.0034542314335064</v>
      </c>
      <c r="H436">
        <f t="shared" si="54"/>
        <v>55.456132693147111</v>
      </c>
      <c r="I436">
        <f t="shared" si="54"/>
        <v>50.172711571675322</v>
      </c>
      <c r="K436">
        <f t="shared" si="55"/>
        <v>5.4561326931471116E-2</v>
      </c>
      <c r="L436">
        <f t="shared" si="56"/>
        <v>1.727115716753218E-3</v>
      </c>
      <c r="N436" s="6">
        <f t="shared" si="50"/>
        <v>105.62884426482243</v>
      </c>
      <c r="O436">
        <f t="shared" si="57"/>
        <v>5.6288442648224329E-2</v>
      </c>
      <c r="P436" s="6"/>
      <c r="Q436">
        <f t="shared" si="51"/>
        <v>118.56035473850103</v>
      </c>
    </row>
    <row r="437" spans="1:17" x14ac:dyDescent="0.25">
      <c r="A437" s="2">
        <v>42131</v>
      </c>
      <c r="B437">
        <v>132.58271262774991</v>
      </c>
      <c r="C437">
        <v>105.90188517566411</v>
      </c>
      <c r="E437">
        <f t="shared" si="52"/>
        <v>1.1136330568892776</v>
      </c>
      <c r="F437">
        <f t="shared" si="53"/>
        <v>1.0044701818551256</v>
      </c>
      <c r="H437">
        <f t="shared" si="54"/>
        <v>55.681652844463883</v>
      </c>
      <c r="I437">
        <f t="shared" si="54"/>
        <v>50.223509092756281</v>
      </c>
      <c r="K437">
        <f t="shared" si="55"/>
        <v>5.6816528444638831E-2</v>
      </c>
      <c r="L437">
        <f t="shared" si="56"/>
        <v>2.2350909275628082E-3</v>
      </c>
      <c r="N437" s="6">
        <f t="shared" si="50"/>
        <v>105.90516193722016</v>
      </c>
      <c r="O437">
        <f t="shared" si="57"/>
        <v>5.9051619372201575E-2</v>
      </c>
      <c r="P437" s="6"/>
      <c r="Q437">
        <f t="shared" si="51"/>
        <v>118.87050033829436</v>
      </c>
    </row>
    <row r="438" spans="1:17" x14ac:dyDescent="0.25">
      <c r="A438" s="2">
        <v>42132</v>
      </c>
      <c r="B438">
        <v>135.4062012818292</v>
      </c>
      <c r="C438">
        <v>106.21251071122541</v>
      </c>
      <c r="E438">
        <f t="shared" si="52"/>
        <v>1.1373490469954899</v>
      </c>
      <c r="F438">
        <f t="shared" si="53"/>
        <v>1.0074164380778223</v>
      </c>
      <c r="H438">
        <f t="shared" si="54"/>
        <v>56.867452349774496</v>
      </c>
      <c r="I438">
        <f t="shared" si="54"/>
        <v>50.37082190389112</v>
      </c>
      <c r="K438">
        <f t="shared" si="55"/>
        <v>6.8674523497744958E-2</v>
      </c>
      <c r="L438">
        <f t="shared" si="56"/>
        <v>3.7082190389111959E-3</v>
      </c>
      <c r="N438" s="6">
        <f t="shared" si="50"/>
        <v>107.23827425366562</v>
      </c>
      <c r="O438">
        <f t="shared" si="57"/>
        <v>7.2382742536656219E-2</v>
      </c>
      <c r="P438" s="6"/>
      <c r="Q438">
        <f t="shared" si="51"/>
        <v>120.3668176580956</v>
      </c>
    </row>
    <row r="439" spans="1:17" x14ac:dyDescent="0.25">
      <c r="A439" s="2">
        <v>42133</v>
      </c>
      <c r="B439">
        <v>135.4062012818292</v>
      </c>
      <c r="C439">
        <v>106.21251071122541</v>
      </c>
      <c r="E439">
        <f t="shared" si="52"/>
        <v>1.1373490469954899</v>
      </c>
      <c r="F439">
        <f t="shared" si="53"/>
        <v>1.0074164380778223</v>
      </c>
      <c r="H439">
        <f t="shared" si="54"/>
        <v>56.867452349774496</v>
      </c>
      <c r="I439">
        <f t="shared" si="54"/>
        <v>50.37082190389112</v>
      </c>
      <c r="K439">
        <f t="shared" si="55"/>
        <v>6.8674523497744958E-2</v>
      </c>
      <c r="L439">
        <f t="shared" si="56"/>
        <v>3.7082190389111959E-3</v>
      </c>
      <c r="N439" s="6">
        <f t="shared" ref="N439:N502" si="58">SUM(H439:I439)</f>
        <v>107.23827425366562</v>
      </c>
      <c r="O439">
        <f t="shared" si="57"/>
        <v>7.2382742536656219E-2</v>
      </c>
      <c r="P439" s="6"/>
      <c r="Q439">
        <f t="shared" ref="Q439:Q502" si="59">$Q$310*(1+O439)</f>
        <v>120.3668176580956</v>
      </c>
    </row>
    <row r="440" spans="1:17" x14ac:dyDescent="0.25">
      <c r="A440" s="2">
        <v>42134</v>
      </c>
      <c r="B440">
        <v>135.4062012818292</v>
      </c>
      <c r="C440">
        <v>106.21251071122541</v>
      </c>
      <c r="E440">
        <f t="shared" ref="E440:E503" si="60">B440/$B$311</f>
        <v>1.1373490469954899</v>
      </c>
      <c r="F440">
        <f t="shared" ref="F440:F503" si="61">C440/$C$311</f>
        <v>1.0074164380778223</v>
      </c>
      <c r="H440">
        <f t="shared" ref="H440:I503" si="62">(E440*100) /2</f>
        <v>56.867452349774496</v>
      </c>
      <c r="I440">
        <f t="shared" si="62"/>
        <v>50.37082190389112</v>
      </c>
      <c r="K440">
        <f t="shared" ref="K440:K503" si="63">(H440-$H$3)/100</f>
        <v>6.8674523497744958E-2</v>
      </c>
      <c r="L440">
        <f t="shared" ref="L440:L503" si="64">(I440-$I$3)/100</f>
        <v>3.7082190389111959E-3</v>
      </c>
      <c r="N440" s="6">
        <f t="shared" si="58"/>
        <v>107.23827425366562</v>
      </c>
      <c r="O440">
        <f t="shared" si="57"/>
        <v>7.2382742536656219E-2</v>
      </c>
      <c r="P440" s="6"/>
      <c r="Q440">
        <f t="shared" si="59"/>
        <v>120.3668176580956</v>
      </c>
    </row>
    <row r="441" spans="1:17" x14ac:dyDescent="0.25">
      <c r="A441" s="2">
        <v>42135</v>
      </c>
      <c r="B441">
        <v>135.8565737051793</v>
      </c>
      <c r="C441">
        <v>105.8483290488432</v>
      </c>
      <c r="E441">
        <f t="shared" si="60"/>
        <v>1.1411319656627388</v>
      </c>
      <c r="F441">
        <f t="shared" si="61"/>
        <v>1.0039622066443159</v>
      </c>
      <c r="H441">
        <f t="shared" si="62"/>
        <v>57.056598283136935</v>
      </c>
      <c r="I441">
        <f t="shared" si="62"/>
        <v>50.198110332215798</v>
      </c>
      <c r="K441">
        <f t="shared" si="63"/>
        <v>7.0565982831369348E-2</v>
      </c>
      <c r="L441">
        <f t="shared" si="64"/>
        <v>1.9811033221579775E-3</v>
      </c>
      <c r="N441" s="6">
        <f t="shared" si="58"/>
        <v>107.25470861535274</v>
      </c>
      <c r="O441">
        <f t="shared" si="57"/>
        <v>7.2547086153527396E-2</v>
      </c>
      <c r="P441" s="6"/>
      <c r="Q441">
        <f t="shared" si="59"/>
        <v>120.38526398083144</v>
      </c>
    </row>
    <row r="442" spans="1:17" x14ac:dyDescent="0.25">
      <c r="A442" s="2">
        <v>42136</v>
      </c>
      <c r="B442">
        <v>134.22830417460591</v>
      </c>
      <c r="C442">
        <v>105.5805484147386</v>
      </c>
      <c r="E442">
        <f t="shared" si="60"/>
        <v>1.1274552597119165</v>
      </c>
      <c r="F442">
        <f t="shared" si="61"/>
        <v>1.0014223305902668</v>
      </c>
      <c r="H442">
        <f t="shared" si="62"/>
        <v>56.372762985595827</v>
      </c>
      <c r="I442">
        <f t="shared" si="62"/>
        <v>50.07111652951334</v>
      </c>
      <c r="K442">
        <f t="shared" si="63"/>
        <v>6.372762985595827E-2</v>
      </c>
      <c r="L442">
        <f t="shared" si="64"/>
        <v>7.1116529513339801E-4</v>
      </c>
      <c r="N442" s="6">
        <f t="shared" si="58"/>
        <v>106.44387951510916</v>
      </c>
      <c r="O442">
        <f t="shared" si="57"/>
        <v>6.4438795151091591E-2</v>
      </c>
      <c r="P442" s="6"/>
      <c r="Q442">
        <f t="shared" si="59"/>
        <v>119.47516990164068</v>
      </c>
    </row>
    <row r="443" spans="1:17" x14ac:dyDescent="0.25">
      <c r="A443" s="2">
        <v>42137</v>
      </c>
      <c r="B443">
        <v>133.258271262775</v>
      </c>
      <c r="C443">
        <v>105.5162810625535</v>
      </c>
      <c r="E443">
        <f t="shared" si="60"/>
        <v>1.1193074348901504</v>
      </c>
      <c r="F443">
        <f t="shared" si="61"/>
        <v>1.0008127603372952</v>
      </c>
      <c r="H443">
        <f t="shared" si="62"/>
        <v>55.965371744507522</v>
      </c>
      <c r="I443">
        <f t="shared" si="62"/>
        <v>50.040638016864762</v>
      </c>
      <c r="K443">
        <f t="shared" si="63"/>
        <v>5.9653717445075215E-2</v>
      </c>
      <c r="L443">
        <f t="shared" si="64"/>
        <v>4.0638016864761537E-4</v>
      </c>
      <c r="N443" s="6">
        <f t="shared" si="58"/>
        <v>106.00600976137228</v>
      </c>
      <c r="O443">
        <f t="shared" si="57"/>
        <v>6.0060097613722829E-2</v>
      </c>
      <c r="P443" s="6"/>
      <c r="Q443">
        <f t="shared" si="59"/>
        <v>118.98369436109468</v>
      </c>
    </row>
    <row r="444" spans="1:17" x14ac:dyDescent="0.25">
      <c r="A444" s="2">
        <v>42138</v>
      </c>
      <c r="B444">
        <v>134.14169409319251</v>
      </c>
      <c r="C444">
        <v>105.59125964010281</v>
      </c>
      <c r="E444">
        <f t="shared" si="60"/>
        <v>1.1267277753528309</v>
      </c>
      <c r="F444">
        <f t="shared" si="61"/>
        <v>1.0015239256324291</v>
      </c>
      <c r="H444">
        <f t="shared" si="62"/>
        <v>56.336388767641544</v>
      </c>
      <c r="I444">
        <f t="shared" si="62"/>
        <v>50.076196281621456</v>
      </c>
      <c r="K444">
        <f t="shared" si="63"/>
        <v>6.3363887676415445E-2</v>
      </c>
      <c r="L444">
        <f t="shared" si="64"/>
        <v>7.6196281621456309E-4</v>
      </c>
      <c r="N444" s="6">
        <f t="shared" si="58"/>
        <v>106.412585049263</v>
      </c>
      <c r="O444">
        <f t="shared" si="57"/>
        <v>6.4125850492630004E-2</v>
      </c>
      <c r="P444" s="6"/>
      <c r="Q444">
        <f t="shared" si="59"/>
        <v>119.44004424067283</v>
      </c>
    </row>
    <row r="445" spans="1:17" x14ac:dyDescent="0.25">
      <c r="A445" s="2">
        <v>42139</v>
      </c>
      <c r="B445">
        <v>133.51810150701539</v>
      </c>
      <c r="C445">
        <v>106.04113110539841</v>
      </c>
      <c r="E445">
        <f t="shared" si="60"/>
        <v>1.1214898879674089</v>
      </c>
      <c r="F445">
        <f t="shared" si="61"/>
        <v>1.0057909174032302</v>
      </c>
      <c r="H445">
        <f t="shared" si="62"/>
        <v>56.074494398370447</v>
      </c>
      <c r="I445">
        <f t="shared" si="62"/>
        <v>50.289545870161511</v>
      </c>
      <c r="K445">
        <f t="shared" si="63"/>
        <v>6.0744943983704475E-2</v>
      </c>
      <c r="L445">
        <f t="shared" si="64"/>
        <v>2.8954587016151124E-3</v>
      </c>
      <c r="N445" s="6">
        <f t="shared" si="58"/>
        <v>106.36404026853197</v>
      </c>
      <c r="O445">
        <f t="shared" si="57"/>
        <v>6.3640402685319661E-2</v>
      </c>
      <c r="P445" s="6"/>
      <c r="Q445">
        <f t="shared" si="59"/>
        <v>119.38555641147966</v>
      </c>
    </row>
    <row r="446" spans="1:17" x14ac:dyDescent="0.25">
      <c r="A446" s="2">
        <v>42140</v>
      </c>
      <c r="B446">
        <v>133.51810150701539</v>
      </c>
      <c r="C446">
        <v>106.04113110539841</v>
      </c>
      <c r="E446">
        <f t="shared" si="60"/>
        <v>1.1214898879674089</v>
      </c>
      <c r="F446">
        <f t="shared" si="61"/>
        <v>1.0057909174032302</v>
      </c>
      <c r="H446">
        <f t="shared" si="62"/>
        <v>56.074494398370447</v>
      </c>
      <c r="I446">
        <f t="shared" si="62"/>
        <v>50.289545870161511</v>
      </c>
      <c r="K446">
        <f t="shared" si="63"/>
        <v>6.0744943983704475E-2</v>
      </c>
      <c r="L446">
        <f t="shared" si="64"/>
        <v>2.8954587016151124E-3</v>
      </c>
      <c r="N446" s="6">
        <f t="shared" si="58"/>
        <v>106.36404026853197</v>
      </c>
      <c r="O446">
        <f t="shared" si="57"/>
        <v>6.3640402685319661E-2</v>
      </c>
      <c r="P446" s="6"/>
      <c r="Q446">
        <f t="shared" si="59"/>
        <v>119.38555641147966</v>
      </c>
    </row>
    <row r="447" spans="1:17" x14ac:dyDescent="0.25">
      <c r="A447" s="2">
        <v>42141</v>
      </c>
      <c r="B447">
        <v>133.51810150701539</v>
      </c>
      <c r="C447">
        <v>106.04113110539841</v>
      </c>
      <c r="E447">
        <f t="shared" si="60"/>
        <v>1.1214898879674089</v>
      </c>
      <c r="F447">
        <f t="shared" si="61"/>
        <v>1.0057909174032302</v>
      </c>
      <c r="H447">
        <f t="shared" si="62"/>
        <v>56.074494398370447</v>
      </c>
      <c r="I447">
        <f t="shared" si="62"/>
        <v>50.289545870161511</v>
      </c>
      <c r="K447">
        <f t="shared" si="63"/>
        <v>6.0744943983704475E-2</v>
      </c>
      <c r="L447">
        <f t="shared" si="64"/>
        <v>2.8954587016151124E-3</v>
      </c>
      <c r="N447" s="6">
        <f t="shared" si="58"/>
        <v>106.36404026853197</v>
      </c>
      <c r="O447">
        <f t="shared" si="57"/>
        <v>6.3640402685319661E-2</v>
      </c>
      <c r="P447" s="6"/>
      <c r="Q447">
        <f t="shared" si="59"/>
        <v>119.38555641147966</v>
      </c>
    </row>
    <row r="448" spans="1:17" x14ac:dyDescent="0.25">
      <c r="A448" s="2">
        <v>42142</v>
      </c>
      <c r="B448">
        <v>134.67867659795601</v>
      </c>
      <c r="C448">
        <v>105.8269065981148</v>
      </c>
      <c r="E448">
        <f t="shared" si="60"/>
        <v>1.1312381783791654</v>
      </c>
      <c r="F448">
        <f t="shared" si="61"/>
        <v>1.0037590165599917</v>
      </c>
      <c r="H448">
        <f t="shared" si="62"/>
        <v>56.561908918958267</v>
      </c>
      <c r="I448">
        <f t="shared" si="62"/>
        <v>50.187950827999586</v>
      </c>
      <c r="K448">
        <f t="shared" si="63"/>
        <v>6.5619089189582661E-2</v>
      </c>
      <c r="L448">
        <f t="shared" si="64"/>
        <v>1.8795082799958607E-3</v>
      </c>
      <c r="N448" s="6">
        <f t="shared" si="58"/>
        <v>106.74985974695785</v>
      </c>
      <c r="O448">
        <f t="shared" si="57"/>
        <v>6.7498597469578522E-2</v>
      </c>
      <c r="P448" s="6"/>
      <c r="Q448">
        <f t="shared" si="59"/>
        <v>119.81860947142334</v>
      </c>
    </row>
    <row r="449" spans="1:17" x14ac:dyDescent="0.25">
      <c r="A449" s="2">
        <v>42143</v>
      </c>
      <c r="B449">
        <v>137.27697904036029</v>
      </c>
      <c r="C449">
        <v>105.73050556983721</v>
      </c>
      <c r="E449">
        <f t="shared" si="60"/>
        <v>1.1530627091517536</v>
      </c>
      <c r="F449">
        <f t="shared" si="61"/>
        <v>1.0028446611805346</v>
      </c>
      <c r="H449">
        <f t="shared" si="62"/>
        <v>57.65313545758768</v>
      </c>
      <c r="I449">
        <f t="shared" si="62"/>
        <v>50.142233059026729</v>
      </c>
      <c r="K449">
        <f t="shared" si="63"/>
        <v>7.65313545758768E-2</v>
      </c>
      <c r="L449">
        <f t="shared" si="64"/>
        <v>1.4223305902672935E-3</v>
      </c>
      <c r="N449" s="6">
        <f t="shared" si="58"/>
        <v>107.79536851661442</v>
      </c>
      <c r="O449">
        <f t="shared" si="57"/>
        <v>7.7953685166144163E-2</v>
      </c>
      <c r="P449" s="6"/>
      <c r="Q449">
        <f t="shared" si="59"/>
        <v>120.99211365463609</v>
      </c>
    </row>
    <row r="450" spans="1:17" x14ac:dyDescent="0.25">
      <c r="A450" s="2">
        <v>42144</v>
      </c>
      <c r="B450">
        <v>137.7619954962758</v>
      </c>
      <c r="C450">
        <v>105.719794344473</v>
      </c>
      <c r="E450">
        <f t="shared" si="60"/>
        <v>1.1571366215626371</v>
      </c>
      <c r="F450">
        <f t="shared" si="61"/>
        <v>1.0027430661383725</v>
      </c>
      <c r="H450">
        <f t="shared" si="62"/>
        <v>57.856831078131854</v>
      </c>
      <c r="I450">
        <f t="shared" si="62"/>
        <v>50.137153306918627</v>
      </c>
      <c r="K450">
        <f t="shared" si="63"/>
        <v>7.856831078131854E-2</v>
      </c>
      <c r="L450">
        <f t="shared" si="64"/>
        <v>1.3715330691862703E-3</v>
      </c>
      <c r="N450" s="6">
        <f t="shared" si="58"/>
        <v>107.99398438505048</v>
      </c>
      <c r="O450">
        <f t="shared" si="57"/>
        <v>7.9939843850504816E-2</v>
      </c>
      <c r="P450" s="6"/>
      <c r="Q450">
        <f t="shared" si="59"/>
        <v>121.2150448812567</v>
      </c>
    </row>
    <row r="451" spans="1:17" x14ac:dyDescent="0.25">
      <c r="A451" s="2">
        <v>42145</v>
      </c>
      <c r="B451">
        <v>137.91789364281999</v>
      </c>
      <c r="C451">
        <v>105.83761782347899</v>
      </c>
      <c r="E451">
        <f t="shared" si="60"/>
        <v>1.1584460934089917</v>
      </c>
      <c r="F451">
        <f t="shared" si="61"/>
        <v>1.0038606116021538</v>
      </c>
      <c r="H451">
        <f t="shared" si="62"/>
        <v>57.922304670449584</v>
      </c>
      <c r="I451">
        <f t="shared" si="62"/>
        <v>50.193030580107688</v>
      </c>
      <c r="K451">
        <f t="shared" si="63"/>
        <v>7.9223046704495842E-2</v>
      </c>
      <c r="L451">
        <f t="shared" si="64"/>
        <v>1.9303058010768836E-3</v>
      </c>
      <c r="N451" s="6">
        <f t="shared" si="58"/>
        <v>108.11533525055728</v>
      </c>
      <c r="O451">
        <f t="shared" si="57"/>
        <v>8.1153352505572804E-2</v>
      </c>
      <c r="P451" s="6"/>
      <c r="Q451">
        <f t="shared" si="59"/>
        <v>121.35125201068661</v>
      </c>
    </row>
    <row r="452" spans="1:17" x14ac:dyDescent="0.25">
      <c r="A452" s="2">
        <v>42146</v>
      </c>
      <c r="B452">
        <v>138.5241642127144</v>
      </c>
      <c r="C452">
        <v>105.8269065981148</v>
      </c>
      <c r="E452">
        <f t="shared" si="60"/>
        <v>1.1635384839225964</v>
      </c>
      <c r="F452">
        <f t="shared" si="61"/>
        <v>1.0037590165599917</v>
      </c>
      <c r="H452">
        <f t="shared" si="62"/>
        <v>58.176924196129818</v>
      </c>
      <c r="I452">
        <f t="shared" si="62"/>
        <v>50.187950827999586</v>
      </c>
      <c r="K452">
        <f t="shared" si="63"/>
        <v>8.1769241961298172E-2</v>
      </c>
      <c r="L452">
        <f t="shared" si="64"/>
        <v>1.8795082799958607E-3</v>
      </c>
      <c r="N452" s="6">
        <f t="shared" si="58"/>
        <v>108.3648750241294</v>
      </c>
      <c r="O452">
        <f t="shared" si="57"/>
        <v>8.3648750241294034E-2</v>
      </c>
      <c r="P452" s="6"/>
      <c r="Q452">
        <f t="shared" si="59"/>
        <v>121.63134145294069</v>
      </c>
    </row>
    <row r="453" spans="1:17" x14ac:dyDescent="0.25">
      <c r="A453" s="2">
        <v>42147</v>
      </c>
      <c r="B453">
        <v>138.5241642127144</v>
      </c>
      <c r="C453">
        <v>105.8269065981148</v>
      </c>
      <c r="E453">
        <f t="shared" si="60"/>
        <v>1.1635384839225964</v>
      </c>
      <c r="F453">
        <f t="shared" si="61"/>
        <v>1.0037590165599917</v>
      </c>
      <c r="H453">
        <f t="shared" si="62"/>
        <v>58.176924196129818</v>
      </c>
      <c r="I453">
        <f t="shared" si="62"/>
        <v>50.187950827999586</v>
      </c>
      <c r="K453">
        <f t="shared" si="63"/>
        <v>8.1769241961298172E-2</v>
      </c>
      <c r="L453">
        <f t="shared" si="64"/>
        <v>1.8795082799958607E-3</v>
      </c>
      <c r="N453" s="6">
        <f t="shared" si="58"/>
        <v>108.3648750241294</v>
      </c>
      <c r="O453">
        <f t="shared" ref="O453:O516" si="65">(N453-100)/100</f>
        <v>8.3648750241294034E-2</v>
      </c>
      <c r="P453" s="6"/>
      <c r="Q453">
        <f t="shared" si="59"/>
        <v>121.63134145294069</v>
      </c>
    </row>
    <row r="454" spans="1:17" x14ac:dyDescent="0.25">
      <c r="A454" s="2">
        <v>42148</v>
      </c>
      <c r="B454">
        <v>138.5241642127144</v>
      </c>
      <c r="C454">
        <v>105.8269065981148</v>
      </c>
      <c r="E454">
        <f t="shared" si="60"/>
        <v>1.1635384839225964</v>
      </c>
      <c r="F454">
        <f t="shared" si="61"/>
        <v>1.0037590165599917</v>
      </c>
      <c r="H454">
        <f t="shared" si="62"/>
        <v>58.176924196129818</v>
      </c>
      <c r="I454">
        <f t="shared" si="62"/>
        <v>50.187950827999586</v>
      </c>
      <c r="K454">
        <f t="shared" si="63"/>
        <v>8.1769241961298172E-2</v>
      </c>
      <c r="L454">
        <f t="shared" si="64"/>
        <v>1.8795082799958607E-3</v>
      </c>
      <c r="N454" s="6">
        <f t="shared" si="58"/>
        <v>108.3648750241294</v>
      </c>
      <c r="O454">
        <f t="shared" si="65"/>
        <v>8.3648750241294034E-2</v>
      </c>
      <c r="P454" s="6"/>
      <c r="Q454">
        <f t="shared" si="59"/>
        <v>121.63134145294069</v>
      </c>
    </row>
    <row r="455" spans="1:17" x14ac:dyDescent="0.25">
      <c r="A455" s="2">
        <v>42149</v>
      </c>
      <c r="B455">
        <v>139.113112766326</v>
      </c>
      <c r="C455">
        <v>105.8483290488432</v>
      </c>
      <c r="E455">
        <f t="shared" si="60"/>
        <v>1.1684853775643826</v>
      </c>
      <c r="F455">
        <f t="shared" si="61"/>
        <v>1.0039622066443159</v>
      </c>
      <c r="H455">
        <f t="shared" si="62"/>
        <v>58.424268878219131</v>
      </c>
      <c r="I455">
        <f t="shared" si="62"/>
        <v>50.198110332215798</v>
      </c>
      <c r="K455">
        <f t="shared" si="63"/>
        <v>8.4242688782191308E-2</v>
      </c>
      <c r="L455">
        <f t="shared" si="64"/>
        <v>1.9811033221579775E-3</v>
      </c>
      <c r="N455" s="6">
        <f t="shared" si="58"/>
        <v>108.62237921043493</v>
      </c>
      <c r="O455">
        <f t="shared" si="65"/>
        <v>8.6223792104349287E-2</v>
      </c>
      <c r="P455" s="6"/>
      <c r="Q455">
        <f t="shared" si="59"/>
        <v>121.92037034355782</v>
      </c>
    </row>
    <row r="456" spans="1:17" x14ac:dyDescent="0.25">
      <c r="A456" s="2">
        <v>42150</v>
      </c>
      <c r="B456">
        <v>138.59345227784519</v>
      </c>
      <c r="C456">
        <v>106.04113110539841</v>
      </c>
      <c r="E456">
        <f t="shared" si="60"/>
        <v>1.1641204714098654</v>
      </c>
      <c r="F456">
        <f t="shared" si="61"/>
        <v>1.0057909174032302</v>
      </c>
      <c r="H456">
        <f t="shared" si="62"/>
        <v>58.206023570493272</v>
      </c>
      <c r="I456">
        <f t="shared" si="62"/>
        <v>50.289545870161511</v>
      </c>
      <c r="K456">
        <f t="shared" si="63"/>
        <v>8.2060235704932719E-2</v>
      </c>
      <c r="L456">
        <f t="shared" si="64"/>
        <v>2.8954587016151124E-3</v>
      </c>
      <c r="N456" s="6">
        <f t="shared" si="58"/>
        <v>108.49556944065478</v>
      </c>
      <c r="O456">
        <f t="shared" si="65"/>
        <v>8.4955694406547766E-2</v>
      </c>
      <c r="P456" s="6"/>
      <c r="Q456">
        <f t="shared" si="59"/>
        <v>121.77803600870749</v>
      </c>
    </row>
    <row r="457" spans="1:17" x14ac:dyDescent="0.25">
      <c r="A457" s="2">
        <v>42151</v>
      </c>
      <c r="B457">
        <v>139.37294301056639</v>
      </c>
      <c r="C457">
        <v>106.1053984575836</v>
      </c>
      <c r="E457">
        <f t="shared" si="60"/>
        <v>1.1706678306416414</v>
      </c>
      <c r="F457">
        <f t="shared" si="61"/>
        <v>1.0064004876562029</v>
      </c>
      <c r="H457">
        <f t="shared" si="62"/>
        <v>58.533391532082071</v>
      </c>
      <c r="I457">
        <f t="shared" si="62"/>
        <v>50.320024382810146</v>
      </c>
      <c r="K457">
        <f t="shared" si="63"/>
        <v>8.5333915320820714E-2</v>
      </c>
      <c r="L457">
        <f t="shared" si="64"/>
        <v>3.2002438281014635E-3</v>
      </c>
      <c r="N457" s="6">
        <f t="shared" si="58"/>
        <v>108.85341591489222</v>
      </c>
      <c r="O457">
        <f t="shared" si="65"/>
        <v>8.8534159148922237E-2</v>
      </c>
      <c r="P457" s="6"/>
      <c r="Q457">
        <f t="shared" si="59"/>
        <v>122.17969149611531</v>
      </c>
    </row>
    <row r="458" spans="1:17" x14ac:dyDescent="0.25">
      <c r="A458" s="2">
        <v>42152</v>
      </c>
      <c r="B458">
        <v>138.95721461978181</v>
      </c>
      <c r="C458">
        <v>106.11610968294769</v>
      </c>
      <c r="E458">
        <f t="shared" si="60"/>
        <v>1.167175905718028</v>
      </c>
      <c r="F458">
        <f t="shared" si="61"/>
        <v>1.0065020826983642</v>
      </c>
      <c r="H458">
        <f t="shared" si="62"/>
        <v>58.358795285901401</v>
      </c>
      <c r="I458">
        <f t="shared" si="62"/>
        <v>50.325104134918206</v>
      </c>
      <c r="K458">
        <f t="shared" si="63"/>
        <v>8.3587952859014006E-2</v>
      </c>
      <c r="L458">
        <f t="shared" si="64"/>
        <v>3.2510413491820601E-3</v>
      </c>
      <c r="N458" s="6">
        <f t="shared" si="58"/>
        <v>108.68389942081961</v>
      </c>
      <c r="O458">
        <f t="shared" si="65"/>
        <v>8.6838994208196144E-2</v>
      </c>
      <c r="P458" s="6"/>
      <c r="Q458">
        <f t="shared" si="59"/>
        <v>121.98942210699953</v>
      </c>
    </row>
    <row r="459" spans="1:17" x14ac:dyDescent="0.25">
      <c r="A459" s="2">
        <v>42153</v>
      </c>
      <c r="B459">
        <v>137.0171487961199</v>
      </c>
      <c r="C459">
        <v>106.2553556126821</v>
      </c>
      <c r="E459">
        <f t="shared" si="60"/>
        <v>1.1508802560744951</v>
      </c>
      <c r="F459">
        <f t="shared" si="61"/>
        <v>1.0078228182464697</v>
      </c>
      <c r="H459">
        <f t="shared" si="62"/>
        <v>57.544012803724755</v>
      </c>
      <c r="I459">
        <f t="shared" si="62"/>
        <v>50.391140912323486</v>
      </c>
      <c r="K459">
        <f t="shared" si="63"/>
        <v>7.5440128037247547E-2</v>
      </c>
      <c r="L459">
        <f t="shared" si="64"/>
        <v>3.9114091232348609E-3</v>
      </c>
      <c r="N459" s="6">
        <f t="shared" si="58"/>
        <v>107.93515371604823</v>
      </c>
      <c r="O459">
        <f t="shared" si="65"/>
        <v>7.9351537160482336E-2</v>
      </c>
      <c r="P459" s="6"/>
      <c r="Q459">
        <f t="shared" si="59"/>
        <v>121.14901192373495</v>
      </c>
    </row>
    <row r="460" spans="1:17" x14ac:dyDescent="0.25">
      <c r="A460" s="2">
        <v>42154</v>
      </c>
      <c r="B460">
        <v>137.0171487961199</v>
      </c>
      <c r="C460">
        <v>106.2553556126821</v>
      </c>
      <c r="E460">
        <f t="shared" si="60"/>
        <v>1.1508802560744951</v>
      </c>
      <c r="F460">
        <f t="shared" si="61"/>
        <v>1.0078228182464697</v>
      </c>
      <c r="H460">
        <f t="shared" si="62"/>
        <v>57.544012803724755</v>
      </c>
      <c r="I460">
        <f t="shared" si="62"/>
        <v>50.391140912323486</v>
      </c>
      <c r="K460">
        <f t="shared" si="63"/>
        <v>7.5440128037247547E-2</v>
      </c>
      <c r="L460">
        <f t="shared" si="64"/>
        <v>3.9114091232348609E-3</v>
      </c>
      <c r="N460" s="6">
        <f t="shared" si="58"/>
        <v>107.93515371604823</v>
      </c>
      <c r="O460">
        <f t="shared" si="65"/>
        <v>7.9351537160482336E-2</v>
      </c>
      <c r="P460" s="6"/>
      <c r="Q460">
        <f t="shared" si="59"/>
        <v>121.14901192373495</v>
      </c>
    </row>
    <row r="461" spans="1:17" x14ac:dyDescent="0.25">
      <c r="A461" s="2">
        <v>42155</v>
      </c>
      <c r="B461">
        <v>137.0171487961199</v>
      </c>
      <c r="C461">
        <v>106.2553556126821</v>
      </c>
      <c r="E461">
        <f t="shared" si="60"/>
        <v>1.1508802560744951</v>
      </c>
      <c r="F461">
        <f t="shared" si="61"/>
        <v>1.0078228182464697</v>
      </c>
      <c r="H461">
        <f t="shared" si="62"/>
        <v>57.544012803724755</v>
      </c>
      <c r="I461">
        <f t="shared" si="62"/>
        <v>50.391140912323486</v>
      </c>
      <c r="K461">
        <f t="shared" si="63"/>
        <v>7.5440128037247547E-2</v>
      </c>
      <c r="L461">
        <f t="shared" si="64"/>
        <v>3.9114091232348609E-3</v>
      </c>
      <c r="N461" s="6">
        <f t="shared" si="58"/>
        <v>107.93515371604823</v>
      </c>
      <c r="O461">
        <f t="shared" si="65"/>
        <v>7.9351537160482336E-2</v>
      </c>
      <c r="P461" s="6"/>
      <c r="Q461">
        <f t="shared" si="59"/>
        <v>121.14901192373495</v>
      </c>
    </row>
    <row r="462" spans="1:17" x14ac:dyDescent="0.25">
      <c r="A462" s="2">
        <v>42156</v>
      </c>
      <c r="B462">
        <v>137.86592759397189</v>
      </c>
      <c r="C462">
        <v>106.0518423307626</v>
      </c>
      <c r="E462">
        <f t="shared" si="60"/>
        <v>1.15800960279354</v>
      </c>
      <c r="F462">
        <f t="shared" si="61"/>
        <v>1.0058925124453924</v>
      </c>
      <c r="H462">
        <f t="shared" si="62"/>
        <v>57.900480139677001</v>
      </c>
      <c r="I462">
        <f t="shared" si="62"/>
        <v>50.294625622269621</v>
      </c>
      <c r="K462">
        <f t="shared" si="63"/>
        <v>7.9004801396770005E-2</v>
      </c>
      <c r="L462">
        <f t="shared" si="64"/>
        <v>2.9462562226962065E-3</v>
      </c>
      <c r="N462" s="6">
        <f t="shared" si="58"/>
        <v>108.19510576194662</v>
      </c>
      <c r="O462">
        <f t="shared" si="65"/>
        <v>8.1951057619466208E-2</v>
      </c>
      <c r="P462" s="6"/>
      <c r="Q462">
        <f t="shared" si="59"/>
        <v>121.44078835082</v>
      </c>
    </row>
    <row r="463" spans="1:17" x14ac:dyDescent="0.25">
      <c r="A463" s="2">
        <v>42157</v>
      </c>
      <c r="B463">
        <v>135.5620994283735</v>
      </c>
      <c r="C463">
        <v>105.5805484147386</v>
      </c>
      <c r="E463">
        <f t="shared" si="60"/>
        <v>1.1386585188418457</v>
      </c>
      <c r="F463">
        <f t="shared" si="61"/>
        <v>1.0014223305902668</v>
      </c>
      <c r="H463">
        <f t="shared" si="62"/>
        <v>56.932925942092282</v>
      </c>
      <c r="I463">
        <f t="shared" si="62"/>
        <v>50.07111652951334</v>
      </c>
      <c r="K463">
        <f t="shared" si="63"/>
        <v>6.9329259420922829E-2</v>
      </c>
      <c r="L463">
        <f t="shared" si="64"/>
        <v>7.1116529513339801E-4</v>
      </c>
      <c r="N463" s="6">
        <f t="shared" si="58"/>
        <v>107.00404247160563</v>
      </c>
      <c r="O463">
        <f t="shared" si="65"/>
        <v>7.0040424716056288E-2</v>
      </c>
      <c r="P463" s="6"/>
      <c r="Q463">
        <f t="shared" si="59"/>
        <v>120.10391027360843</v>
      </c>
    </row>
    <row r="464" spans="1:17" x14ac:dyDescent="0.25">
      <c r="A464" s="2">
        <v>42158</v>
      </c>
      <c r="B464">
        <v>134.85189676078289</v>
      </c>
      <c r="C464">
        <v>105.04498714652961</v>
      </c>
      <c r="E464">
        <f t="shared" si="60"/>
        <v>1.1326931470973374</v>
      </c>
      <c r="F464">
        <f t="shared" si="61"/>
        <v>0.99634257848217056</v>
      </c>
      <c r="H464">
        <f t="shared" si="62"/>
        <v>56.634657354866867</v>
      </c>
      <c r="I464">
        <f t="shared" si="62"/>
        <v>49.81712892410853</v>
      </c>
      <c r="K464">
        <f t="shared" si="63"/>
        <v>6.6346573548668672E-2</v>
      </c>
      <c r="L464">
        <f t="shared" si="64"/>
        <v>-1.8287107589146955E-3</v>
      </c>
      <c r="N464" s="6">
        <f t="shared" si="58"/>
        <v>106.45178627897539</v>
      </c>
      <c r="O464">
        <f t="shared" si="65"/>
        <v>6.451786278975391E-2</v>
      </c>
      <c r="P464" s="6"/>
      <c r="Q464">
        <f t="shared" si="59"/>
        <v>119.48404464352902</v>
      </c>
    </row>
    <row r="465" spans="1:17" x14ac:dyDescent="0.25">
      <c r="A465" s="2">
        <v>42159</v>
      </c>
      <c r="B465">
        <v>133.57006755586349</v>
      </c>
      <c r="C465">
        <v>105.1735218508997</v>
      </c>
      <c r="E465">
        <f t="shared" si="60"/>
        <v>1.1219263785828608</v>
      </c>
      <c r="F465">
        <f t="shared" si="61"/>
        <v>0.99756171898811308</v>
      </c>
      <c r="H465">
        <f t="shared" si="62"/>
        <v>56.096318929143038</v>
      </c>
      <c r="I465">
        <f t="shared" si="62"/>
        <v>49.878085949405651</v>
      </c>
      <c r="K465">
        <f t="shared" si="63"/>
        <v>6.0963189291430381E-2</v>
      </c>
      <c r="L465">
        <f t="shared" si="64"/>
        <v>-1.2191405059434857E-3</v>
      </c>
      <c r="N465" s="6">
        <f t="shared" si="58"/>
        <v>105.97440487854868</v>
      </c>
      <c r="O465">
        <f t="shared" si="65"/>
        <v>5.9744048785486822E-2</v>
      </c>
      <c r="P465" s="6"/>
      <c r="Q465">
        <f t="shared" si="59"/>
        <v>118.94822028064709</v>
      </c>
    </row>
    <row r="466" spans="1:17" x14ac:dyDescent="0.25">
      <c r="A466" s="2">
        <v>42160</v>
      </c>
      <c r="B466">
        <v>134.22830417460591</v>
      </c>
      <c r="C466">
        <v>104.8628963153385</v>
      </c>
      <c r="E466">
        <f t="shared" si="60"/>
        <v>1.1274552597119165</v>
      </c>
      <c r="F466">
        <f t="shared" si="61"/>
        <v>0.99461546276541735</v>
      </c>
      <c r="H466">
        <f t="shared" si="62"/>
        <v>56.372762985595827</v>
      </c>
      <c r="I466">
        <f t="shared" si="62"/>
        <v>49.73077313827087</v>
      </c>
      <c r="K466">
        <f t="shared" si="63"/>
        <v>6.372762985595827E-2</v>
      </c>
      <c r="L466">
        <f t="shared" si="64"/>
        <v>-2.6922686172913047E-3</v>
      </c>
      <c r="N466" s="6">
        <f t="shared" si="58"/>
        <v>106.10353612386669</v>
      </c>
      <c r="O466">
        <f t="shared" si="65"/>
        <v>6.1035361238666895E-2</v>
      </c>
      <c r="P466" s="6"/>
      <c r="Q466">
        <f t="shared" si="59"/>
        <v>119.09316029546298</v>
      </c>
    </row>
    <row r="467" spans="1:17" x14ac:dyDescent="0.25">
      <c r="A467" s="2">
        <v>42161</v>
      </c>
      <c r="B467">
        <v>134.22830417460591</v>
      </c>
      <c r="C467">
        <v>104.8628963153385</v>
      </c>
      <c r="E467">
        <f t="shared" si="60"/>
        <v>1.1274552597119165</v>
      </c>
      <c r="F467">
        <f t="shared" si="61"/>
        <v>0.99461546276541735</v>
      </c>
      <c r="H467">
        <f t="shared" si="62"/>
        <v>56.372762985595827</v>
      </c>
      <c r="I467">
        <f t="shared" si="62"/>
        <v>49.73077313827087</v>
      </c>
      <c r="K467">
        <f t="shared" si="63"/>
        <v>6.372762985595827E-2</v>
      </c>
      <c r="L467">
        <f t="shared" si="64"/>
        <v>-2.6922686172913047E-3</v>
      </c>
      <c r="N467" s="6">
        <f t="shared" si="58"/>
        <v>106.10353612386669</v>
      </c>
      <c r="O467">
        <f t="shared" si="65"/>
        <v>6.1035361238666895E-2</v>
      </c>
      <c r="P467" s="6"/>
      <c r="Q467">
        <f t="shared" si="59"/>
        <v>119.09316029546298</v>
      </c>
    </row>
    <row r="468" spans="1:17" x14ac:dyDescent="0.25">
      <c r="A468" s="2">
        <v>42162</v>
      </c>
      <c r="B468">
        <v>134.22830417460591</v>
      </c>
      <c r="C468">
        <v>104.8628963153385</v>
      </c>
      <c r="E468">
        <f t="shared" si="60"/>
        <v>1.1274552597119165</v>
      </c>
      <c r="F468">
        <f t="shared" si="61"/>
        <v>0.99461546276541735</v>
      </c>
      <c r="H468">
        <f t="shared" si="62"/>
        <v>56.372762985595827</v>
      </c>
      <c r="I468">
        <f t="shared" si="62"/>
        <v>49.73077313827087</v>
      </c>
      <c r="K468">
        <f t="shared" si="63"/>
        <v>6.372762985595827E-2</v>
      </c>
      <c r="L468">
        <f t="shared" si="64"/>
        <v>-2.6922686172913047E-3</v>
      </c>
      <c r="N468" s="6">
        <f t="shared" si="58"/>
        <v>106.10353612386669</v>
      </c>
      <c r="O468">
        <f t="shared" si="65"/>
        <v>6.1035361238666895E-2</v>
      </c>
      <c r="P468" s="6"/>
      <c r="Q468">
        <f t="shared" si="59"/>
        <v>119.09316029546298</v>
      </c>
    </row>
    <row r="469" spans="1:17" x14ac:dyDescent="0.25">
      <c r="A469" s="2">
        <v>42163</v>
      </c>
      <c r="B469">
        <v>132.60003464403249</v>
      </c>
      <c r="C469">
        <v>104.84147386461009</v>
      </c>
      <c r="E469">
        <f t="shared" si="60"/>
        <v>1.1137785537610938</v>
      </c>
      <c r="F469">
        <f t="shared" si="61"/>
        <v>0.99441227268109311</v>
      </c>
      <c r="H469">
        <f t="shared" si="62"/>
        <v>55.68892768805469</v>
      </c>
      <c r="I469">
        <f t="shared" si="62"/>
        <v>49.720613634054658</v>
      </c>
      <c r="K469">
        <f t="shared" si="63"/>
        <v>5.6889276880546902E-2</v>
      </c>
      <c r="L469">
        <f t="shared" si="64"/>
        <v>-2.7938636594534217E-3</v>
      </c>
      <c r="N469" s="6">
        <f t="shared" si="58"/>
        <v>105.40954132210935</v>
      </c>
      <c r="O469">
        <f t="shared" si="65"/>
        <v>5.4095413221093479E-2</v>
      </c>
      <c r="P469" s="6"/>
      <c r="Q469">
        <f t="shared" si="59"/>
        <v>118.31420384227354</v>
      </c>
    </row>
    <row r="470" spans="1:17" x14ac:dyDescent="0.25">
      <c r="A470" s="2">
        <v>42164</v>
      </c>
      <c r="B470">
        <v>131.71661181361509</v>
      </c>
      <c r="C470">
        <v>104.62724935732651</v>
      </c>
      <c r="E470">
        <f t="shared" si="60"/>
        <v>1.1063582132984144</v>
      </c>
      <c r="F470">
        <f t="shared" si="61"/>
        <v>0.99238037183785466</v>
      </c>
      <c r="H470">
        <f t="shared" si="62"/>
        <v>55.317910664920724</v>
      </c>
      <c r="I470">
        <f t="shared" si="62"/>
        <v>49.619018591892733</v>
      </c>
      <c r="K470">
        <f t="shared" si="63"/>
        <v>5.317910664920724E-2</v>
      </c>
      <c r="L470">
        <f t="shared" si="64"/>
        <v>-3.8098140810726732E-3</v>
      </c>
      <c r="N470" s="6">
        <f t="shared" si="58"/>
        <v>104.93692925681346</v>
      </c>
      <c r="O470">
        <f t="shared" si="65"/>
        <v>4.9369292568134569E-2</v>
      </c>
      <c r="P470" s="6"/>
      <c r="Q470">
        <f t="shared" si="59"/>
        <v>117.78373269582517</v>
      </c>
    </row>
    <row r="471" spans="1:17" x14ac:dyDescent="0.25">
      <c r="A471" s="2">
        <v>42165</v>
      </c>
      <c r="B471">
        <v>133.17166118136149</v>
      </c>
      <c r="C471">
        <v>104.39160239931449</v>
      </c>
      <c r="E471">
        <f t="shared" si="60"/>
        <v>1.1185799505310638</v>
      </c>
      <c r="F471">
        <f t="shared" si="61"/>
        <v>0.99014528091029175</v>
      </c>
      <c r="H471">
        <f t="shared" si="62"/>
        <v>55.928997526553189</v>
      </c>
      <c r="I471">
        <f t="shared" si="62"/>
        <v>49.507264045514589</v>
      </c>
      <c r="K471">
        <f t="shared" si="63"/>
        <v>5.9289975265531897E-2</v>
      </c>
      <c r="L471">
        <f t="shared" si="64"/>
        <v>-4.9273595448541133E-3</v>
      </c>
      <c r="N471" s="6">
        <f t="shared" si="58"/>
        <v>105.43626157206778</v>
      </c>
      <c r="O471">
        <f t="shared" si="65"/>
        <v>5.4362615720677777E-2</v>
      </c>
      <c r="P471" s="6"/>
      <c r="Q471">
        <f t="shared" si="59"/>
        <v>118.34419529333807</v>
      </c>
    </row>
    <row r="472" spans="1:17" x14ac:dyDescent="0.25">
      <c r="A472" s="2">
        <v>42166</v>
      </c>
      <c r="B472">
        <v>134.14169409319251</v>
      </c>
      <c r="C472">
        <v>104.7557840616967</v>
      </c>
      <c r="E472">
        <f t="shared" si="60"/>
        <v>1.1267277753528309</v>
      </c>
      <c r="F472">
        <f t="shared" si="61"/>
        <v>0.99359951234379806</v>
      </c>
      <c r="H472">
        <f t="shared" si="62"/>
        <v>56.336388767641544</v>
      </c>
      <c r="I472">
        <f t="shared" si="62"/>
        <v>49.679975617189903</v>
      </c>
      <c r="K472">
        <f t="shared" si="63"/>
        <v>6.3363887676415445E-2</v>
      </c>
      <c r="L472">
        <f t="shared" si="64"/>
        <v>-3.200243828100966E-3</v>
      </c>
      <c r="N472" s="6">
        <f t="shared" si="58"/>
        <v>106.01636438483145</v>
      </c>
      <c r="O472">
        <f t="shared" si="65"/>
        <v>6.0163643848314477E-2</v>
      </c>
      <c r="P472" s="6"/>
      <c r="Q472">
        <f t="shared" si="59"/>
        <v>118.99531663945099</v>
      </c>
    </row>
    <row r="473" spans="1:17" x14ac:dyDescent="0.25">
      <c r="A473" s="2">
        <v>42167</v>
      </c>
      <c r="B473">
        <v>133.06772908366531</v>
      </c>
      <c r="C473">
        <v>104.8200514138818</v>
      </c>
      <c r="E473">
        <f t="shared" si="60"/>
        <v>1.1177069693001602</v>
      </c>
      <c r="F473">
        <f t="shared" si="61"/>
        <v>0.99420908259676988</v>
      </c>
      <c r="H473">
        <f t="shared" si="62"/>
        <v>55.885348465008008</v>
      </c>
      <c r="I473">
        <f t="shared" si="62"/>
        <v>49.710454129838496</v>
      </c>
      <c r="K473">
        <f t="shared" si="63"/>
        <v>5.8853484650080078E-2</v>
      </c>
      <c r="L473">
        <f t="shared" si="64"/>
        <v>-2.8954587016150413E-3</v>
      </c>
      <c r="N473" s="6">
        <f t="shared" si="58"/>
        <v>105.5958025948465</v>
      </c>
      <c r="O473">
        <f t="shared" si="65"/>
        <v>5.5958025948465037E-2</v>
      </c>
      <c r="P473" s="6"/>
      <c r="Q473">
        <f t="shared" si="59"/>
        <v>118.52326797360492</v>
      </c>
    </row>
    <row r="474" spans="1:17" x14ac:dyDescent="0.25">
      <c r="A474" s="2">
        <v>42168</v>
      </c>
      <c r="B474">
        <v>133.06772908366531</v>
      </c>
      <c r="C474">
        <v>104.8200514138818</v>
      </c>
      <c r="E474">
        <f t="shared" si="60"/>
        <v>1.1177069693001602</v>
      </c>
      <c r="F474">
        <f t="shared" si="61"/>
        <v>0.99420908259676988</v>
      </c>
      <c r="H474">
        <f t="shared" si="62"/>
        <v>55.885348465008008</v>
      </c>
      <c r="I474">
        <f t="shared" si="62"/>
        <v>49.710454129838496</v>
      </c>
      <c r="K474">
        <f t="shared" si="63"/>
        <v>5.8853484650080078E-2</v>
      </c>
      <c r="L474">
        <f t="shared" si="64"/>
        <v>-2.8954587016150413E-3</v>
      </c>
      <c r="N474" s="6">
        <f t="shared" si="58"/>
        <v>105.5958025948465</v>
      </c>
      <c r="O474">
        <f t="shared" si="65"/>
        <v>5.5958025948465037E-2</v>
      </c>
      <c r="P474" s="6"/>
      <c r="Q474">
        <f t="shared" si="59"/>
        <v>118.52326797360492</v>
      </c>
    </row>
    <row r="475" spans="1:17" x14ac:dyDescent="0.25">
      <c r="A475" s="2">
        <v>42169</v>
      </c>
      <c r="B475">
        <v>133.06772908366531</v>
      </c>
      <c r="C475">
        <v>104.8200514138818</v>
      </c>
      <c r="E475">
        <f t="shared" si="60"/>
        <v>1.1177069693001602</v>
      </c>
      <c r="F475">
        <f t="shared" si="61"/>
        <v>0.99420908259676988</v>
      </c>
      <c r="H475">
        <f t="shared" si="62"/>
        <v>55.885348465008008</v>
      </c>
      <c r="I475">
        <f t="shared" si="62"/>
        <v>49.710454129838496</v>
      </c>
      <c r="K475">
        <f t="shared" si="63"/>
        <v>5.8853484650080078E-2</v>
      </c>
      <c r="L475">
        <f t="shared" si="64"/>
        <v>-2.8954587016150413E-3</v>
      </c>
      <c r="N475" s="6">
        <f t="shared" si="58"/>
        <v>105.5958025948465</v>
      </c>
      <c r="O475">
        <f t="shared" si="65"/>
        <v>5.5958025948465037E-2</v>
      </c>
      <c r="P475" s="6"/>
      <c r="Q475">
        <f t="shared" si="59"/>
        <v>118.52326797360492</v>
      </c>
    </row>
    <row r="476" spans="1:17" x14ac:dyDescent="0.25">
      <c r="A476" s="2">
        <v>42170</v>
      </c>
      <c r="B476">
        <v>132.16698423696519</v>
      </c>
      <c r="C476">
        <v>104.76649528706081</v>
      </c>
      <c r="E476">
        <f t="shared" si="60"/>
        <v>1.1101411319656631</v>
      </c>
      <c r="F476">
        <f t="shared" si="61"/>
        <v>0.99370110738595929</v>
      </c>
      <c r="H476">
        <f t="shared" si="62"/>
        <v>55.507056598283157</v>
      </c>
      <c r="I476">
        <f t="shared" si="62"/>
        <v>49.685055369297963</v>
      </c>
      <c r="K476">
        <f t="shared" si="63"/>
        <v>5.5070565982831568E-2</v>
      </c>
      <c r="L476">
        <f t="shared" si="64"/>
        <v>-3.1494463070203694E-3</v>
      </c>
      <c r="N476" s="6">
        <f t="shared" si="58"/>
        <v>105.19211196758113</v>
      </c>
      <c r="O476">
        <f t="shared" si="65"/>
        <v>5.192111967581127E-2</v>
      </c>
      <c r="P476" s="6"/>
      <c r="Q476">
        <f t="shared" si="59"/>
        <v>118.07015590647677</v>
      </c>
    </row>
    <row r="477" spans="1:17" x14ac:dyDescent="0.25">
      <c r="A477" s="2">
        <v>42171</v>
      </c>
      <c r="B477">
        <v>132.75593279057679</v>
      </c>
      <c r="C477">
        <v>104.8843187660668</v>
      </c>
      <c r="E477">
        <f t="shared" si="60"/>
        <v>1.1150880256074496</v>
      </c>
      <c r="F477">
        <f t="shared" si="61"/>
        <v>0.99481865284974058</v>
      </c>
      <c r="H477">
        <f t="shared" si="62"/>
        <v>55.754401280372477</v>
      </c>
      <c r="I477">
        <f t="shared" si="62"/>
        <v>49.740932642487032</v>
      </c>
      <c r="K477">
        <f t="shared" si="63"/>
        <v>5.7544012803724766E-2</v>
      </c>
      <c r="L477">
        <f t="shared" si="64"/>
        <v>-2.5906735751296851E-3</v>
      </c>
      <c r="N477" s="6">
        <f t="shared" si="58"/>
        <v>105.49533392285952</v>
      </c>
      <c r="O477">
        <f t="shared" si="65"/>
        <v>5.4953339228595154E-2</v>
      </c>
      <c r="P477" s="6"/>
      <c r="Q477">
        <f t="shared" si="59"/>
        <v>118.4104995203118</v>
      </c>
    </row>
    <row r="478" spans="1:17" x14ac:dyDescent="0.25">
      <c r="A478" s="2">
        <v>42172</v>
      </c>
      <c r="B478">
        <v>132.63467867659801</v>
      </c>
      <c r="C478">
        <v>104.87360754070269</v>
      </c>
      <c r="E478">
        <f t="shared" si="60"/>
        <v>1.1140695475047295</v>
      </c>
      <c r="F478">
        <f t="shared" si="61"/>
        <v>0.99471705780757935</v>
      </c>
      <c r="H478">
        <f t="shared" si="62"/>
        <v>55.703477375236474</v>
      </c>
      <c r="I478">
        <f t="shared" si="62"/>
        <v>49.735852890378965</v>
      </c>
      <c r="K478">
        <f t="shared" si="63"/>
        <v>5.7034773752364744E-2</v>
      </c>
      <c r="L478">
        <f t="shared" si="64"/>
        <v>-2.6414710962103529E-3</v>
      </c>
      <c r="N478" s="6">
        <f t="shared" si="58"/>
        <v>105.43933026561544</v>
      </c>
      <c r="O478">
        <f t="shared" si="65"/>
        <v>5.4393302656154392E-2</v>
      </c>
      <c r="P478" s="6"/>
      <c r="Q478">
        <f t="shared" si="59"/>
        <v>118.34763966876534</v>
      </c>
    </row>
    <row r="479" spans="1:17" x14ac:dyDescent="0.25">
      <c r="A479" s="2">
        <v>42173</v>
      </c>
      <c r="B479">
        <v>132.4961025463364</v>
      </c>
      <c r="C479">
        <v>104.9271636675235</v>
      </c>
      <c r="E479">
        <f t="shared" si="60"/>
        <v>1.1129055725301911</v>
      </c>
      <c r="F479">
        <f t="shared" si="61"/>
        <v>0.99522503301838816</v>
      </c>
      <c r="H479">
        <f t="shared" si="62"/>
        <v>55.645278626509551</v>
      </c>
      <c r="I479">
        <f t="shared" si="62"/>
        <v>49.761251650919405</v>
      </c>
      <c r="K479">
        <f t="shared" si="63"/>
        <v>5.6452786265095513E-2</v>
      </c>
      <c r="L479">
        <f t="shared" si="64"/>
        <v>-2.3874834908059485E-3</v>
      </c>
      <c r="N479" s="6">
        <f t="shared" si="58"/>
        <v>105.40653027742896</v>
      </c>
      <c r="O479">
        <f t="shared" si="65"/>
        <v>5.4065302774289566E-2</v>
      </c>
      <c r="P479" s="6"/>
      <c r="Q479">
        <f t="shared" si="59"/>
        <v>118.31082417332114</v>
      </c>
    </row>
    <row r="480" spans="1:17" x14ac:dyDescent="0.25">
      <c r="A480" s="2">
        <v>42174</v>
      </c>
      <c r="B480">
        <v>133.085051099948</v>
      </c>
      <c r="C480">
        <v>105.1413881748072</v>
      </c>
      <c r="E480">
        <f t="shared" si="60"/>
        <v>1.1178524661719775</v>
      </c>
      <c r="F480">
        <f t="shared" si="61"/>
        <v>0.99725693386162773</v>
      </c>
      <c r="H480">
        <f t="shared" si="62"/>
        <v>55.892623308598878</v>
      </c>
      <c r="I480">
        <f t="shared" si="62"/>
        <v>49.862846693081387</v>
      </c>
      <c r="K480">
        <f t="shared" si="63"/>
        <v>5.8926233085988787E-2</v>
      </c>
      <c r="L480">
        <f t="shared" si="64"/>
        <v>-1.3715330691861283E-3</v>
      </c>
      <c r="N480" s="6">
        <f t="shared" si="58"/>
        <v>105.75547000168027</v>
      </c>
      <c r="O480">
        <f t="shared" si="65"/>
        <v>5.7554700016802657E-2</v>
      </c>
      <c r="P480" s="6"/>
      <c r="Q480">
        <f t="shared" si="59"/>
        <v>118.70248251037411</v>
      </c>
    </row>
    <row r="481" spans="1:17" x14ac:dyDescent="0.25">
      <c r="A481" s="2">
        <v>42175</v>
      </c>
      <c r="B481">
        <v>133.085051099948</v>
      </c>
      <c r="C481">
        <v>105.1413881748072</v>
      </c>
      <c r="E481">
        <f t="shared" si="60"/>
        <v>1.1178524661719775</v>
      </c>
      <c r="F481">
        <f t="shared" si="61"/>
        <v>0.99725693386162773</v>
      </c>
      <c r="H481">
        <f t="shared" si="62"/>
        <v>55.892623308598878</v>
      </c>
      <c r="I481">
        <f t="shared" si="62"/>
        <v>49.862846693081387</v>
      </c>
      <c r="K481">
        <f t="shared" si="63"/>
        <v>5.8926233085988787E-2</v>
      </c>
      <c r="L481">
        <f t="shared" si="64"/>
        <v>-1.3715330691861283E-3</v>
      </c>
      <c r="N481" s="6">
        <f t="shared" si="58"/>
        <v>105.75547000168027</v>
      </c>
      <c r="O481">
        <f t="shared" si="65"/>
        <v>5.7554700016802657E-2</v>
      </c>
      <c r="P481" s="6"/>
      <c r="Q481">
        <f t="shared" si="59"/>
        <v>118.70248251037411</v>
      </c>
    </row>
    <row r="482" spans="1:17" x14ac:dyDescent="0.25">
      <c r="A482" s="2">
        <v>42176</v>
      </c>
      <c r="B482">
        <v>133.085051099948</v>
      </c>
      <c r="C482">
        <v>105.1413881748072</v>
      </c>
      <c r="E482">
        <f t="shared" si="60"/>
        <v>1.1178524661719775</v>
      </c>
      <c r="F482">
        <f t="shared" si="61"/>
        <v>0.99725693386162773</v>
      </c>
      <c r="H482">
        <f t="shared" si="62"/>
        <v>55.892623308598878</v>
      </c>
      <c r="I482">
        <f t="shared" si="62"/>
        <v>49.862846693081387</v>
      </c>
      <c r="K482">
        <f t="shared" si="63"/>
        <v>5.8926233085988787E-2</v>
      </c>
      <c r="L482">
        <f t="shared" si="64"/>
        <v>-1.3715330691861283E-3</v>
      </c>
      <c r="N482" s="6">
        <f t="shared" si="58"/>
        <v>105.75547000168027</v>
      </c>
      <c r="O482">
        <f t="shared" si="65"/>
        <v>5.7554700016802657E-2</v>
      </c>
      <c r="P482" s="6"/>
      <c r="Q482">
        <f t="shared" si="59"/>
        <v>118.70248251037411</v>
      </c>
    </row>
    <row r="483" spans="1:17" x14ac:dyDescent="0.25">
      <c r="A483" s="2">
        <v>42177</v>
      </c>
      <c r="B483">
        <v>134.02043997921359</v>
      </c>
      <c r="C483">
        <v>104.8307626392459</v>
      </c>
      <c r="E483">
        <f t="shared" si="60"/>
        <v>1.1257092972501097</v>
      </c>
      <c r="F483">
        <f t="shared" si="61"/>
        <v>0.994310677638931</v>
      </c>
      <c r="H483">
        <f t="shared" si="62"/>
        <v>56.285464862505485</v>
      </c>
      <c r="I483">
        <f t="shared" si="62"/>
        <v>49.715533881946548</v>
      </c>
      <c r="K483">
        <f t="shared" si="63"/>
        <v>6.2854648625054854E-2</v>
      </c>
      <c r="L483">
        <f t="shared" si="64"/>
        <v>-2.8446611805345158E-3</v>
      </c>
      <c r="N483" s="6">
        <f t="shared" si="58"/>
        <v>106.00099874445203</v>
      </c>
      <c r="O483">
        <f t="shared" si="65"/>
        <v>6.0009987444520331E-2</v>
      </c>
      <c r="P483" s="6"/>
      <c r="Q483">
        <f t="shared" si="59"/>
        <v>118.97806987520921</v>
      </c>
    </row>
    <row r="484" spans="1:17" x14ac:dyDescent="0.25">
      <c r="A484" s="2">
        <v>42178</v>
      </c>
      <c r="B484">
        <v>136.08175991685431</v>
      </c>
      <c r="C484">
        <v>104.7236503856041</v>
      </c>
      <c r="E484">
        <f t="shared" si="60"/>
        <v>1.1430234249963629</v>
      </c>
      <c r="F484">
        <f t="shared" si="61"/>
        <v>0.99329472721731171</v>
      </c>
      <c r="H484">
        <f t="shared" si="62"/>
        <v>57.151171249818148</v>
      </c>
      <c r="I484">
        <f t="shared" si="62"/>
        <v>49.664736360865582</v>
      </c>
      <c r="K484">
        <f t="shared" si="63"/>
        <v>7.1511712498181487E-2</v>
      </c>
      <c r="L484">
        <f t="shared" si="64"/>
        <v>-3.3526363913441771E-3</v>
      </c>
      <c r="N484" s="6">
        <f t="shared" si="58"/>
        <v>106.81590761068372</v>
      </c>
      <c r="O484">
        <f t="shared" si="65"/>
        <v>6.8159076106837233E-2</v>
      </c>
      <c r="P484" s="6"/>
      <c r="Q484">
        <f t="shared" si="59"/>
        <v>119.89274318184647</v>
      </c>
    </row>
    <row r="485" spans="1:17" x14ac:dyDescent="0.25">
      <c r="A485" s="2">
        <v>42179</v>
      </c>
      <c r="B485">
        <v>135.76996362376579</v>
      </c>
      <c r="C485">
        <v>104.8200514138818</v>
      </c>
      <c r="E485">
        <f t="shared" si="60"/>
        <v>1.1404044813036522</v>
      </c>
      <c r="F485">
        <f t="shared" si="61"/>
        <v>0.99420908259676988</v>
      </c>
      <c r="H485">
        <f t="shared" si="62"/>
        <v>57.02022406518261</v>
      </c>
      <c r="I485">
        <f t="shared" si="62"/>
        <v>49.710454129838496</v>
      </c>
      <c r="K485">
        <f t="shared" si="63"/>
        <v>7.0202240651826106E-2</v>
      </c>
      <c r="L485">
        <f t="shared" si="64"/>
        <v>-2.8954587016150413E-3</v>
      </c>
      <c r="N485" s="6">
        <f t="shared" si="58"/>
        <v>106.73067819502111</v>
      </c>
      <c r="O485">
        <f t="shared" si="65"/>
        <v>6.7306781950211128E-2</v>
      </c>
      <c r="P485" s="6"/>
      <c r="Q485">
        <f t="shared" si="59"/>
        <v>119.79707963629276</v>
      </c>
    </row>
    <row r="486" spans="1:17" x14ac:dyDescent="0.25">
      <c r="A486" s="2">
        <v>42180</v>
      </c>
      <c r="B486">
        <v>135.38887926554651</v>
      </c>
      <c r="C486">
        <v>104.7129391602399</v>
      </c>
      <c r="E486">
        <f t="shared" si="60"/>
        <v>1.1372035501236728</v>
      </c>
      <c r="F486">
        <f t="shared" si="61"/>
        <v>0.9931931321751496</v>
      </c>
      <c r="H486">
        <f t="shared" si="62"/>
        <v>56.860177506183639</v>
      </c>
      <c r="I486">
        <f t="shared" si="62"/>
        <v>49.65965660875748</v>
      </c>
      <c r="K486">
        <f t="shared" si="63"/>
        <v>6.8601775061836387E-2</v>
      </c>
      <c r="L486">
        <f t="shared" si="64"/>
        <v>-3.4034339124252E-3</v>
      </c>
      <c r="N486" s="6">
        <f t="shared" si="58"/>
        <v>106.51983411494112</v>
      </c>
      <c r="O486">
        <f t="shared" si="65"/>
        <v>6.5198341149411199E-2</v>
      </c>
      <c r="P486" s="6"/>
      <c r="Q486">
        <f t="shared" si="59"/>
        <v>119.56042317088523</v>
      </c>
    </row>
    <row r="487" spans="1:17" x14ac:dyDescent="0.25">
      <c r="A487" s="2">
        <v>42181</v>
      </c>
      <c r="B487">
        <v>135.25030313528501</v>
      </c>
      <c r="C487">
        <v>104.49871465295629</v>
      </c>
      <c r="E487">
        <f t="shared" si="60"/>
        <v>1.1360395751491352</v>
      </c>
      <c r="F487">
        <f t="shared" si="61"/>
        <v>0.99116123133191103</v>
      </c>
      <c r="H487">
        <f t="shared" si="62"/>
        <v>56.801978757456759</v>
      </c>
      <c r="I487">
        <f t="shared" si="62"/>
        <v>49.558061566595555</v>
      </c>
      <c r="K487">
        <f t="shared" si="63"/>
        <v>6.8019787574567586E-2</v>
      </c>
      <c r="L487">
        <f t="shared" si="64"/>
        <v>-4.419384334044452E-3</v>
      </c>
      <c r="N487" s="6">
        <f t="shared" si="58"/>
        <v>106.36004032405231</v>
      </c>
      <c r="O487">
        <f t="shared" si="65"/>
        <v>6.360040324052306E-2</v>
      </c>
      <c r="P487" s="6"/>
      <c r="Q487">
        <f t="shared" si="59"/>
        <v>119.38106677761361</v>
      </c>
    </row>
    <row r="488" spans="1:17" x14ac:dyDescent="0.25">
      <c r="A488" s="2">
        <v>42182</v>
      </c>
      <c r="B488">
        <v>135.25030313528501</v>
      </c>
      <c r="C488">
        <v>104.49871465295629</v>
      </c>
      <c r="E488">
        <f t="shared" si="60"/>
        <v>1.1360395751491352</v>
      </c>
      <c r="F488">
        <f t="shared" si="61"/>
        <v>0.99116123133191103</v>
      </c>
      <c r="H488">
        <f t="shared" si="62"/>
        <v>56.801978757456759</v>
      </c>
      <c r="I488">
        <f t="shared" si="62"/>
        <v>49.558061566595555</v>
      </c>
      <c r="K488">
        <f t="shared" si="63"/>
        <v>6.8019787574567586E-2</v>
      </c>
      <c r="L488">
        <f t="shared" si="64"/>
        <v>-4.419384334044452E-3</v>
      </c>
      <c r="N488" s="6">
        <f t="shared" si="58"/>
        <v>106.36004032405231</v>
      </c>
      <c r="O488">
        <f t="shared" si="65"/>
        <v>6.360040324052306E-2</v>
      </c>
      <c r="P488" s="6"/>
      <c r="Q488">
        <f t="shared" si="59"/>
        <v>119.38106677761361</v>
      </c>
    </row>
    <row r="489" spans="1:17" x14ac:dyDescent="0.25">
      <c r="A489" s="2">
        <v>42183</v>
      </c>
      <c r="B489">
        <v>135.25030313528501</v>
      </c>
      <c r="C489">
        <v>104.49871465295629</v>
      </c>
      <c r="E489">
        <f t="shared" si="60"/>
        <v>1.1360395751491352</v>
      </c>
      <c r="F489">
        <f t="shared" si="61"/>
        <v>0.99116123133191103</v>
      </c>
      <c r="H489">
        <f t="shared" si="62"/>
        <v>56.801978757456759</v>
      </c>
      <c r="I489">
        <f t="shared" si="62"/>
        <v>49.558061566595555</v>
      </c>
      <c r="K489">
        <f t="shared" si="63"/>
        <v>6.8019787574567586E-2</v>
      </c>
      <c r="L489">
        <f t="shared" si="64"/>
        <v>-4.419384334044452E-3</v>
      </c>
      <c r="N489" s="6">
        <f t="shared" si="58"/>
        <v>106.36004032405231</v>
      </c>
      <c r="O489">
        <f t="shared" si="65"/>
        <v>6.360040324052306E-2</v>
      </c>
      <c r="P489" s="6"/>
      <c r="Q489">
        <f t="shared" si="59"/>
        <v>119.38106677761361</v>
      </c>
    </row>
    <row r="490" spans="1:17" x14ac:dyDescent="0.25">
      <c r="A490" s="2">
        <v>42184</v>
      </c>
      <c r="B490">
        <v>132.53074657890181</v>
      </c>
      <c r="C490">
        <v>104.895029991431</v>
      </c>
      <c r="E490">
        <f t="shared" si="60"/>
        <v>1.1131965662738257</v>
      </c>
      <c r="F490">
        <f t="shared" si="61"/>
        <v>0.99492024789190281</v>
      </c>
      <c r="H490">
        <f t="shared" si="62"/>
        <v>55.659828313691285</v>
      </c>
      <c r="I490">
        <f t="shared" si="62"/>
        <v>49.746012394595141</v>
      </c>
      <c r="K490">
        <f t="shared" si="63"/>
        <v>5.6598283136912855E-2</v>
      </c>
      <c r="L490">
        <f t="shared" si="64"/>
        <v>-2.5398760540485911E-3</v>
      </c>
      <c r="N490" s="6">
        <f t="shared" si="58"/>
        <v>105.40584070828643</v>
      </c>
      <c r="O490">
        <f t="shared" si="65"/>
        <v>5.4058407082864336E-2</v>
      </c>
      <c r="P490" s="6"/>
      <c r="Q490">
        <f t="shared" si="59"/>
        <v>118.31005018433427</v>
      </c>
    </row>
    <row r="491" spans="1:17" x14ac:dyDescent="0.25">
      <c r="A491" s="2">
        <v>42185</v>
      </c>
      <c r="B491">
        <v>132.06305213926899</v>
      </c>
      <c r="C491">
        <v>104.90574121679521</v>
      </c>
      <c r="E491">
        <f t="shared" si="60"/>
        <v>1.1092681507347595</v>
      </c>
      <c r="F491">
        <f t="shared" si="61"/>
        <v>0.99502184293406493</v>
      </c>
      <c r="H491">
        <f t="shared" si="62"/>
        <v>55.463407536737975</v>
      </c>
      <c r="I491">
        <f t="shared" si="62"/>
        <v>49.751092146703243</v>
      </c>
      <c r="K491">
        <f t="shared" si="63"/>
        <v>5.4634075367379749E-2</v>
      </c>
      <c r="L491">
        <f t="shared" si="64"/>
        <v>-2.4890785329675681E-3</v>
      </c>
      <c r="N491" s="6">
        <f t="shared" si="58"/>
        <v>105.21449968344122</v>
      </c>
      <c r="O491">
        <f t="shared" si="65"/>
        <v>5.2144996834412184E-2</v>
      </c>
      <c r="P491" s="6"/>
      <c r="Q491">
        <f t="shared" si="59"/>
        <v>118.09528441708983</v>
      </c>
    </row>
    <row r="492" spans="1:17" x14ac:dyDescent="0.25">
      <c r="A492" s="2">
        <v>42186</v>
      </c>
      <c r="B492">
        <v>133.77793175125589</v>
      </c>
      <c r="C492">
        <v>104.659383033419</v>
      </c>
      <c r="E492">
        <f t="shared" si="60"/>
        <v>1.1236723410446683</v>
      </c>
      <c r="F492">
        <f t="shared" si="61"/>
        <v>0.99268515696434001</v>
      </c>
      <c r="H492">
        <f t="shared" si="62"/>
        <v>56.183617052233416</v>
      </c>
      <c r="I492">
        <f t="shared" si="62"/>
        <v>49.634257848217004</v>
      </c>
      <c r="K492">
        <f t="shared" si="63"/>
        <v>6.1836170522334158E-2</v>
      </c>
      <c r="L492">
        <f t="shared" si="64"/>
        <v>-3.6574215178299596E-3</v>
      </c>
      <c r="N492" s="6">
        <f t="shared" si="58"/>
        <v>105.81787490045042</v>
      </c>
      <c r="O492">
        <f t="shared" si="65"/>
        <v>5.8178749004504197E-2</v>
      </c>
      <c r="P492" s="6"/>
      <c r="Q492">
        <f t="shared" si="59"/>
        <v>118.77252726933277</v>
      </c>
    </row>
    <row r="493" spans="1:17" x14ac:dyDescent="0.25">
      <c r="A493" s="2">
        <v>42187</v>
      </c>
      <c r="B493">
        <v>133.44881344188471</v>
      </c>
      <c r="C493">
        <v>104.6379605826907</v>
      </c>
      <c r="E493">
        <f t="shared" si="60"/>
        <v>1.1209079004801408</v>
      </c>
      <c r="F493">
        <f t="shared" si="61"/>
        <v>0.99248196688001666</v>
      </c>
      <c r="H493">
        <f t="shared" si="62"/>
        <v>56.045395024007036</v>
      </c>
      <c r="I493">
        <f t="shared" si="62"/>
        <v>49.624098344000835</v>
      </c>
      <c r="K493">
        <f t="shared" si="63"/>
        <v>6.0453950240070359E-2</v>
      </c>
      <c r="L493">
        <f t="shared" si="64"/>
        <v>-3.7590165599916503E-3</v>
      </c>
      <c r="N493" s="6">
        <f t="shared" si="58"/>
        <v>105.66949336800786</v>
      </c>
      <c r="O493">
        <f t="shared" si="65"/>
        <v>5.6694933680078635E-2</v>
      </c>
      <c r="P493" s="6"/>
      <c r="Q493">
        <f t="shared" si="59"/>
        <v>118.60598026935871</v>
      </c>
    </row>
    <row r="494" spans="1:17" x14ac:dyDescent="0.25">
      <c r="A494" s="2">
        <v>42188</v>
      </c>
      <c r="B494">
        <v>133.11969513251341</v>
      </c>
      <c r="C494">
        <v>104.9164524421594</v>
      </c>
      <c r="E494">
        <f t="shared" si="60"/>
        <v>1.1181434599156121</v>
      </c>
      <c r="F494">
        <f t="shared" si="61"/>
        <v>0.99512343797622693</v>
      </c>
      <c r="H494">
        <f t="shared" si="62"/>
        <v>55.907172995780606</v>
      </c>
      <c r="I494">
        <f t="shared" si="62"/>
        <v>49.756171898811345</v>
      </c>
      <c r="K494">
        <f t="shared" si="63"/>
        <v>5.9071729957806053E-2</v>
      </c>
      <c r="L494">
        <f t="shared" si="64"/>
        <v>-2.4382810118865452E-3</v>
      </c>
      <c r="N494" s="6">
        <f t="shared" si="58"/>
        <v>105.66334489459194</v>
      </c>
      <c r="O494">
        <f t="shared" si="65"/>
        <v>5.6633448945919443E-2</v>
      </c>
      <c r="P494" s="6"/>
      <c r="Q494">
        <f t="shared" si="59"/>
        <v>118.5990790749514</v>
      </c>
    </row>
    <row r="495" spans="1:17" x14ac:dyDescent="0.25">
      <c r="A495" s="2">
        <v>42189</v>
      </c>
      <c r="B495">
        <v>133.11969513251341</v>
      </c>
      <c r="C495">
        <v>104.9164524421594</v>
      </c>
      <c r="E495">
        <f t="shared" si="60"/>
        <v>1.1181434599156121</v>
      </c>
      <c r="F495">
        <f t="shared" si="61"/>
        <v>0.99512343797622693</v>
      </c>
      <c r="H495">
        <f t="shared" si="62"/>
        <v>55.907172995780606</v>
      </c>
      <c r="I495">
        <f t="shared" si="62"/>
        <v>49.756171898811345</v>
      </c>
      <c r="K495">
        <f t="shared" si="63"/>
        <v>5.9071729957806053E-2</v>
      </c>
      <c r="L495">
        <f t="shared" si="64"/>
        <v>-2.4382810118865452E-3</v>
      </c>
      <c r="N495" s="6">
        <f t="shared" si="58"/>
        <v>105.66334489459194</v>
      </c>
      <c r="O495">
        <f t="shared" si="65"/>
        <v>5.6633448945919443E-2</v>
      </c>
      <c r="P495" s="6"/>
      <c r="Q495">
        <f t="shared" si="59"/>
        <v>118.5990790749514</v>
      </c>
    </row>
    <row r="496" spans="1:17" x14ac:dyDescent="0.25">
      <c r="A496" s="2">
        <v>42190</v>
      </c>
      <c r="B496">
        <v>133.11969513251341</v>
      </c>
      <c r="C496">
        <v>104.9164524421594</v>
      </c>
      <c r="E496">
        <f t="shared" si="60"/>
        <v>1.1181434599156121</v>
      </c>
      <c r="F496">
        <f t="shared" si="61"/>
        <v>0.99512343797622693</v>
      </c>
      <c r="H496">
        <f t="shared" si="62"/>
        <v>55.907172995780606</v>
      </c>
      <c r="I496">
        <f t="shared" si="62"/>
        <v>49.756171898811345</v>
      </c>
      <c r="K496">
        <f t="shared" si="63"/>
        <v>5.9071729957806053E-2</v>
      </c>
      <c r="L496">
        <f t="shared" si="64"/>
        <v>-2.4382810118865452E-3</v>
      </c>
      <c r="N496" s="6">
        <f t="shared" si="58"/>
        <v>105.66334489459194</v>
      </c>
      <c r="O496">
        <f t="shared" si="65"/>
        <v>5.6633448945919443E-2</v>
      </c>
      <c r="P496" s="6"/>
      <c r="Q496">
        <f t="shared" si="59"/>
        <v>118.5990790749514</v>
      </c>
    </row>
    <row r="497" spans="1:17" x14ac:dyDescent="0.25">
      <c r="A497" s="2">
        <v>42191</v>
      </c>
      <c r="B497">
        <v>132.77325480685951</v>
      </c>
      <c r="C497">
        <v>105.0021422450728</v>
      </c>
      <c r="E497">
        <f t="shared" si="60"/>
        <v>1.1152335224792671</v>
      </c>
      <c r="F497">
        <f t="shared" si="61"/>
        <v>0.99593619831352209</v>
      </c>
      <c r="H497">
        <f t="shared" si="62"/>
        <v>55.761676123963355</v>
      </c>
      <c r="I497">
        <f t="shared" si="62"/>
        <v>49.796809915676107</v>
      </c>
      <c r="K497">
        <f t="shared" si="63"/>
        <v>5.7616761239633545E-2</v>
      </c>
      <c r="L497">
        <f t="shared" si="64"/>
        <v>-2.0319008432389297E-3</v>
      </c>
      <c r="N497" s="6">
        <f t="shared" si="58"/>
        <v>105.55848603963946</v>
      </c>
      <c r="O497">
        <f t="shared" si="65"/>
        <v>5.5584860396394618E-2</v>
      </c>
      <c r="P497" s="6"/>
      <c r="Q497">
        <f t="shared" si="59"/>
        <v>118.48138297473213</v>
      </c>
    </row>
    <row r="498" spans="1:17" x14ac:dyDescent="0.25">
      <c r="A498" s="2">
        <v>42192</v>
      </c>
      <c r="B498">
        <v>131.9937640741382</v>
      </c>
      <c r="C498">
        <v>105.366323907455</v>
      </c>
      <c r="E498">
        <f t="shared" si="60"/>
        <v>1.1086861632474903</v>
      </c>
      <c r="F498">
        <f t="shared" si="61"/>
        <v>0.9993904297470283</v>
      </c>
      <c r="H498">
        <f t="shared" si="62"/>
        <v>55.434308162374514</v>
      </c>
      <c r="I498">
        <f t="shared" si="62"/>
        <v>49.969521487351415</v>
      </c>
      <c r="K498">
        <f t="shared" si="63"/>
        <v>5.4343081623745133E-2</v>
      </c>
      <c r="L498">
        <f t="shared" si="64"/>
        <v>-3.0478512648585365E-4</v>
      </c>
      <c r="N498" s="6">
        <f t="shared" si="58"/>
        <v>105.40382964972594</v>
      </c>
      <c r="O498">
        <f t="shared" si="65"/>
        <v>5.4038296497259351E-2</v>
      </c>
      <c r="P498" s="6"/>
      <c r="Q498">
        <f t="shared" si="59"/>
        <v>118.30779292384837</v>
      </c>
    </row>
    <row r="499" spans="1:17" x14ac:dyDescent="0.25">
      <c r="A499" s="2">
        <v>42193</v>
      </c>
      <c r="B499">
        <v>130.9890871297419</v>
      </c>
      <c r="C499">
        <v>105.484147386461</v>
      </c>
      <c r="E499">
        <f t="shared" si="60"/>
        <v>1.1002473446820897</v>
      </c>
      <c r="F499">
        <f t="shared" si="61"/>
        <v>1.0005079752108097</v>
      </c>
      <c r="H499">
        <f t="shared" si="62"/>
        <v>55.012367234104488</v>
      </c>
      <c r="I499">
        <f t="shared" si="62"/>
        <v>50.025398760540483</v>
      </c>
      <c r="K499">
        <f t="shared" si="63"/>
        <v>5.0123672341044881E-2</v>
      </c>
      <c r="L499">
        <f t="shared" si="64"/>
        <v>2.5398760540483066E-4</v>
      </c>
      <c r="N499" s="6">
        <f t="shared" si="58"/>
        <v>105.03776599464497</v>
      </c>
      <c r="O499">
        <f t="shared" si="65"/>
        <v>5.0377659946449709E-2</v>
      </c>
      <c r="P499" s="6"/>
      <c r="Q499">
        <f t="shared" si="59"/>
        <v>117.89691427507262</v>
      </c>
    </row>
    <row r="500" spans="1:17" x14ac:dyDescent="0.25">
      <c r="A500" s="2">
        <v>42194</v>
      </c>
      <c r="B500">
        <v>132.47878053005371</v>
      </c>
      <c r="C500">
        <v>105.18423307626389</v>
      </c>
      <c r="E500">
        <f t="shared" si="60"/>
        <v>1.1127600756583738</v>
      </c>
      <c r="F500">
        <f t="shared" si="61"/>
        <v>0.99766331403027508</v>
      </c>
      <c r="H500">
        <f t="shared" si="62"/>
        <v>55.638003782918688</v>
      </c>
      <c r="I500">
        <f t="shared" si="62"/>
        <v>49.883165701513754</v>
      </c>
      <c r="K500">
        <f t="shared" si="63"/>
        <v>5.6380037829186873E-2</v>
      </c>
      <c r="L500">
        <f t="shared" si="64"/>
        <v>-1.1683429848624626E-3</v>
      </c>
      <c r="N500" s="6">
        <f t="shared" si="58"/>
        <v>105.52116948443245</v>
      </c>
      <c r="O500">
        <f t="shared" si="65"/>
        <v>5.5211694844324484E-2</v>
      </c>
      <c r="P500" s="6"/>
      <c r="Q500">
        <f t="shared" si="59"/>
        <v>118.43949797585935</v>
      </c>
    </row>
    <row r="501" spans="1:17" x14ac:dyDescent="0.25">
      <c r="A501" s="2">
        <v>42195</v>
      </c>
      <c r="B501">
        <v>132.7386107742941</v>
      </c>
      <c r="C501">
        <v>104.76649528706081</v>
      </c>
      <c r="E501">
        <f t="shared" si="60"/>
        <v>1.1149425287356323</v>
      </c>
      <c r="F501">
        <f t="shared" si="61"/>
        <v>0.99370110738595929</v>
      </c>
      <c r="H501">
        <f t="shared" si="62"/>
        <v>55.747126436781613</v>
      </c>
      <c r="I501">
        <f t="shared" si="62"/>
        <v>49.685055369297963</v>
      </c>
      <c r="K501">
        <f t="shared" si="63"/>
        <v>5.7471264367816133E-2</v>
      </c>
      <c r="L501">
        <f t="shared" si="64"/>
        <v>-3.1494463070203694E-3</v>
      </c>
      <c r="N501" s="6">
        <f t="shared" si="58"/>
        <v>105.43218180607957</v>
      </c>
      <c r="O501">
        <f t="shared" si="65"/>
        <v>5.4321818060795696E-2</v>
      </c>
      <c r="P501" s="6"/>
      <c r="Q501">
        <f t="shared" si="59"/>
        <v>118.33961606589145</v>
      </c>
    </row>
    <row r="502" spans="1:17" x14ac:dyDescent="0.25">
      <c r="A502" s="2">
        <v>42196</v>
      </c>
      <c r="B502">
        <v>132.7386107742941</v>
      </c>
      <c r="C502">
        <v>104.76649528706081</v>
      </c>
      <c r="E502">
        <f t="shared" si="60"/>
        <v>1.1149425287356323</v>
      </c>
      <c r="F502">
        <f t="shared" si="61"/>
        <v>0.99370110738595929</v>
      </c>
      <c r="H502">
        <f t="shared" si="62"/>
        <v>55.747126436781613</v>
      </c>
      <c r="I502">
        <f t="shared" si="62"/>
        <v>49.685055369297963</v>
      </c>
      <c r="K502">
        <f t="shared" si="63"/>
        <v>5.7471264367816133E-2</v>
      </c>
      <c r="L502">
        <f t="shared" si="64"/>
        <v>-3.1494463070203694E-3</v>
      </c>
      <c r="N502" s="6">
        <f t="shared" si="58"/>
        <v>105.43218180607957</v>
      </c>
      <c r="O502">
        <f t="shared" si="65"/>
        <v>5.4321818060795696E-2</v>
      </c>
      <c r="P502" s="6"/>
      <c r="Q502">
        <f t="shared" si="59"/>
        <v>118.33961606589145</v>
      </c>
    </row>
    <row r="503" spans="1:17" x14ac:dyDescent="0.25">
      <c r="A503" s="2">
        <v>42197</v>
      </c>
      <c r="B503">
        <v>132.7386107742941</v>
      </c>
      <c r="C503">
        <v>104.76649528706081</v>
      </c>
      <c r="E503">
        <f t="shared" si="60"/>
        <v>1.1149425287356323</v>
      </c>
      <c r="F503">
        <f t="shared" si="61"/>
        <v>0.99370110738595929</v>
      </c>
      <c r="H503">
        <f t="shared" si="62"/>
        <v>55.747126436781613</v>
      </c>
      <c r="I503">
        <f t="shared" si="62"/>
        <v>49.685055369297963</v>
      </c>
      <c r="K503">
        <f t="shared" si="63"/>
        <v>5.7471264367816133E-2</v>
      </c>
      <c r="L503">
        <f t="shared" si="64"/>
        <v>-3.1494463070203694E-3</v>
      </c>
      <c r="N503" s="6">
        <f t="shared" ref="N503:N566" si="66">SUM(H503:I503)</f>
        <v>105.43218180607957</v>
      </c>
      <c r="O503">
        <f t="shared" si="65"/>
        <v>5.4321818060795696E-2</v>
      </c>
      <c r="P503" s="6"/>
      <c r="Q503">
        <f t="shared" ref="Q503:Q566" si="67">$Q$310*(1+O503)</f>
        <v>118.33961606589145</v>
      </c>
    </row>
    <row r="504" spans="1:17" x14ac:dyDescent="0.25">
      <c r="A504" s="2">
        <v>42198</v>
      </c>
      <c r="B504">
        <v>135.52745539580809</v>
      </c>
      <c r="C504">
        <v>104.7129391602399</v>
      </c>
      <c r="E504">
        <f t="shared" ref="E504:E567" si="68">B504/$B$311</f>
        <v>1.138367525098211</v>
      </c>
      <c r="F504">
        <f t="shared" ref="F504:F567" si="69">C504/$C$311</f>
        <v>0.9931931321751496</v>
      </c>
      <c r="H504">
        <f t="shared" ref="H504:I567" si="70">(E504*100) /2</f>
        <v>56.918376254910555</v>
      </c>
      <c r="I504">
        <f t="shared" si="70"/>
        <v>49.65965660875748</v>
      </c>
      <c r="K504">
        <f t="shared" ref="K504:K567" si="71">(H504-$H$3)/100</f>
        <v>6.9183762549105549E-2</v>
      </c>
      <c r="L504">
        <f t="shared" ref="L504:L567" si="72">(I504-$I$3)/100</f>
        <v>-3.4034339124252E-3</v>
      </c>
      <c r="N504" s="6">
        <f t="shared" si="66"/>
        <v>106.57803286366803</v>
      </c>
      <c r="O504">
        <f t="shared" si="65"/>
        <v>6.5780328636680277E-2</v>
      </c>
      <c r="P504" s="6"/>
      <c r="Q504">
        <f t="shared" si="67"/>
        <v>119.62574684589487</v>
      </c>
    </row>
    <row r="505" spans="1:17" x14ac:dyDescent="0.25">
      <c r="A505" s="2">
        <v>42199</v>
      </c>
      <c r="B505">
        <v>136.3762341936602</v>
      </c>
      <c r="C505">
        <v>104.8307626392459</v>
      </c>
      <c r="E505">
        <f t="shared" si="68"/>
        <v>1.1454968718172567</v>
      </c>
      <c r="F505">
        <f t="shared" si="69"/>
        <v>0.994310677638931</v>
      </c>
      <c r="H505">
        <f t="shared" si="70"/>
        <v>57.274843590862837</v>
      </c>
      <c r="I505">
        <f t="shared" si="70"/>
        <v>49.715533881946548</v>
      </c>
      <c r="K505">
        <f t="shared" si="71"/>
        <v>7.2748435908628367E-2</v>
      </c>
      <c r="L505">
        <f t="shared" si="72"/>
        <v>-2.8446611805345158E-3</v>
      </c>
      <c r="N505" s="6">
        <f t="shared" si="66"/>
        <v>106.99037747280939</v>
      </c>
      <c r="O505">
        <f t="shared" si="65"/>
        <v>6.9903774728093851E-2</v>
      </c>
      <c r="P505" s="6"/>
      <c r="Q505">
        <f t="shared" si="67"/>
        <v>120.088572350373</v>
      </c>
    </row>
    <row r="506" spans="1:17" x14ac:dyDescent="0.25">
      <c r="A506" s="2">
        <v>42200</v>
      </c>
      <c r="B506">
        <v>137.15572492638151</v>
      </c>
      <c r="C506">
        <v>105.0664095972579</v>
      </c>
      <c r="E506">
        <f t="shared" si="68"/>
        <v>1.1520442310490335</v>
      </c>
      <c r="F506">
        <f t="shared" si="69"/>
        <v>0.99654576856649379</v>
      </c>
      <c r="H506">
        <f t="shared" si="70"/>
        <v>57.602211552451678</v>
      </c>
      <c r="I506">
        <f t="shared" si="70"/>
        <v>49.827288428324692</v>
      </c>
      <c r="K506">
        <f t="shared" si="71"/>
        <v>7.6022115524516778E-2</v>
      </c>
      <c r="L506">
        <f t="shared" si="72"/>
        <v>-1.7271157167530759E-3</v>
      </c>
      <c r="N506" s="6">
        <f t="shared" si="66"/>
        <v>107.42949998077637</v>
      </c>
      <c r="O506">
        <f t="shared" si="65"/>
        <v>7.4294999807763704E-2</v>
      </c>
      <c r="P506" s="6"/>
      <c r="Q506">
        <f t="shared" si="67"/>
        <v>120.58145401239042</v>
      </c>
    </row>
    <row r="507" spans="1:17" x14ac:dyDescent="0.25">
      <c r="A507" s="2">
        <v>42201</v>
      </c>
      <c r="B507">
        <v>138.74935042438941</v>
      </c>
      <c r="C507">
        <v>105.1413881748072</v>
      </c>
      <c r="E507">
        <f t="shared" si="68"/>
        <v>1.1654299432562205</v>
      </c>
      <c r="F507">
        <f t="shared" si="69"/>
        <v>0.99725693386162773</v>
      </c>
      <c r="H507">
        <f t="shared" si="70"/>
        <v>58.271497162811023</v>
      </c>
      <c r="I507">
        <f t="shared" si="70"/>
        <v>49.862846693081387</v>
      </c>
      <c r="K507">
        <f t="shared" si="71"/>
        <v>8.2714971628110229E-2</v>
      </c>
      <c r="L507">
        <f t="shared" si="72"/>
        <v>-1.3715330691861283E-3</v>
      </c>
      <c r="N507" s="6">
        <f t="shared" si="66"/>
        <v>108.13434385589241</v>
      </c>
      <c r="O507">
        <f t="shared" si="65"/>
        <v>8.1343438558924105E-2</v>
      </c>
      <c r="P507" s="6"/>
      <c r="Q507">
        <f t="shared" si="67"/>
        <v>121.37258772639288</v>
      </c>
    </row>
    <row r="508" spans="1:17" x14ac:dyDescent="0.25">
      <c r="A508" s="2">
        <v>42202</v>
      </c>
      <c r="B508">
        <v>139.14775679889141</v>
      </c>
      <c r="C508">
        <v>105.2699228791774</v>
      </c>
      <c r="E508">
        <f t="shared" si="68"/>
        <v>1.1687763713080175</v>
      </c>
      <c r="F508">
        <f t="shared" si="69"/>
        <v>0.99847607436757113</v>
      </c>
      <c r="H508">
        <f t="shared" si="70"/>
        <v>58.438818565400872</v>
      </c>
      <c r="I508">
        <f t="shared" si="70"/>
        <v>49.923803718378558</v>
      </c>
      <c r="K508">
        <f t="shared" si="71"/>
        <v>8.4388185654008727E-2</v>
      </c>
      <c r="L508">
        <f t="shared" si="72"/>
        <v>-7.6196281621442096E-4</v>
      </c>
      <c r="N508" s="6">
        <f t="shared" si="66"/>
        <v>108.36262228377943</v>
      </c>
      <c r="O508">
        <f t="shared" si="65"/>
        <v>8.3626222837794306E-2</v>
      </c>
      <c r="P508" s="6"/>
      <c r="Q508">
        <f t="shared" si="67"/>
        <v>121.6288129230028</v>
      </c>
    </row>
    <row r="509" spans="1:17" x14ac:dyDescent="0.25">
      <c r="A509" s="2">
        <v>42203</v>
      </c>
      <c r="B509">
        <v>139.14775679889141</v>
      </c>
      <c r="C509">
        <v>105.2699228791774</v>
      </c>
      <c r="E509">
        <f t="shared" si="68"/>
        <v>1.1687763713080175</v>
      </c>
      <c r="F509">
        <f t="shared" si="69"/>
        <v>0.99847607436757113</v>
      </c>
      <c r="H509">
        <f t="shared" si="70"/>
        <v>58.438818565400872</v>
      </c>
      <c r="I509">
        <f t="shared" si="70"/>
        <v>49.923803718378558</v>
      </c>
      <c r="K509">
        <f t="shared" si="71"/>
        <v>8.4388185654008727E-2</v>
      </c>
      <c r="L509">
        <f t="shared" si="72"/>
        <v>-7.6196281621442096E-4</v>
      </c>
      <c r="N509" s="6">
        <f t="shared" si="66"/>
        <v>108.36262228377943</v>
      </c>
      <c r="O509">
        <f t="shared" si="65"/>
        <v>8.3626222837794306E-2</v>
      </c>
      <c r="P509" s="6"/>
      <c r="Q509">
        <f t="shared" si="67"/>
        <v>121.6288129230028</v>
      </c>
    </row>
    <row r="510" spans="1:17" x14ac:dyDescent="0.25">
      <c r="A510" s="2">
        <v>42204</v>
      </c>
      <c r="B510">
        <v>139.14775679889141</v>
      </c>
      <c r="C510">
        <v>105.2699228791774</v>
      </c>
      <c r="E510">
        <f t="shared" si="68"/>
        <v>1.1687763713080175</v>
      </c>
      <c r="F510">
        <f t="shared" si="69"/>
        <v>0.99847607436757113</v>
      </c>
      <c r="H510">
        <f t="shared" si="70"/>
        <v>58.438818565400872</v>
      </c>
      <c r="I510">
        <f t="shared" si="70"/>
        <v>49.923803718378558</v>
      </c>
      <c r="K510">
        <f t="shared" si="71"/>
        <v>8.4388185654008727E-2</v>
      </c>
      <c r="L510">
        <f t="shared" si="72"/>
        <v>-7.6196281621442096E-4</v>
      </c>
      <c r="N510" s="6">
        <f t="shared" si="66"/>
        <v>108.36262228377943</v>
      </c>
      <c r="O510">
        <f t="shared" si="65"/>
        <v>8.3626222837794306E-2</v>
      </c>
      <c r="P510" s="6"/>
      <c r="Q510">
        <f t="shared" si="67"/>
        <v>121.6288129230028</v>
      </c>
    </row>
    <row r="511" spans="1:17" x14ac:dyDescent="0.25">
      <c r="A511" s="2">
        <v>42205</v>
      </c>
      <c r="B511">
        <v>139.47687510826259</v>
      </c>
      <c r="C511">
        <v>105.2699228791774</v>
      </c>
      <c r="E511">
        <f t="shared" si="68"/>
        <v>1.171540811872545</v>
      </c>
      <c r="F511">
        <f t="shared" si="69"/>
        <v>0.99847607436757113</v>
      </c>
      <c r="H511">
        <f t="shared" si="70"/>
        <v>58.577040593627252</v>
      </c>
      <c r="I511">
        <f t="shared" si="70"/>
        <v>49.923803718378558</v>
      </c>
      <c r="K511">
        <f t="shared" si="71"/>
        <v>8.5770405936272526E-2</v>
      </c>
      <c r="L511">
        <f t="shared" si="72"/>
        <v>-7.6196281621442096E-4</v>
      </c>
      <c r="N511" s="6">
        <f t="shared" si="66"/>
        <v>108.50084431200581</v>
      </c>
      <c r="O511">
        <f t="shared" si="65"/>
        <v>8.5008443120058105E-2</v>
      </c>
      <c r="P511" s="6"/>
      <c r="Q511">
        <f t="shared" si="67"/>
        <v>121.78395665115067</v>
      </c>
    </row>
    <row r="512" spans="1:17" x14ac:dyDescent="0.25">
      <c r="A512" s="2">
        <v>42206</v>
      </c>
      <c r="B512">
        <v>138.0564697730816</v>
      </c>
      <c r="C512">
        <v>105.3020565552699</v>
      </c>
      <c r="E512">
        <f t="shared" si="68"/>
        <v>1.1596100683835302</v>
      </c>
      <c r="F512">
        <f t="shared" si="69"/>
        <v>0.99878085949405648</v>
      </c>
      <c r="H512">
        <f t="shared" si="70"/>
        <v>57.980503419176507</v>
      </c>
      <c r="I512">
        <f t="shared" si="70"/>
        <v>49.939042974702822</v>
      </c>
      <c r="K512">
        <f t="shared" si="71"/>
        <v>7.9805034191765073E-2</v>
      </c>
      <c r="L512">
        <f t="shared" si="72"/>
        <v>-6.0957025297177832E-4</v>
      </c>
      <c r="N512" s="6">
        <f t="shared" si="66"/>
        <v>107.91954639387933</v>
      </c>
      <c r="O512">
        <f t="shared" si="65"/>
        <v>7.9195463938793301E-2</v>
      </c>
      <c r="P512" s="6"/>
      <c r="Q512">
        <f t="shared" si="67"/>
        <v>121.1314938900412</v>
      </c>
    </row>
    <row r="513" spans="1:17" x14ac:dyDescent="0.25">
      <c r="A513" s="2">
        <v>42207</v>
      </c>
      <c r="B513">
        <v>137.5021652520353</v>
      </c>
      <c r="C513">
        <v>105.4305912596401</v>
      </c>
      <c r="E513">
        <f t="shared" si="68"/>
        <v>1.1549541684853777</v>
      </c>
      <c r="F513">
        <f t="shared" si="69"/>
        <v>1</v>
      </c>
      <c r="H513">
        <f t="shared" si="70"/>
        <v>57.747708424268886</v>
      </c>
      <c r="I513">
        <f t="shared" si="70"/>
        <v>50</v>
      </c>
      <c r="K513">
        <f t="shared" si="71"/>
        <v>7.7477084242688857E-2</v>
      </c>
      <c r="L513">
        <f t="shared" si="72"/>
        <v>0</v>
      </c>
      <c r="N513" s="6">
        <f t="shared" si="66"/>
        <v>107.74770842426889</v>
      </c>
      <c r="O513">
        <f t="shared" si="65"/>
        <v>7.7477084242688926E-2</v>
      </c>
      <c r="P513" s="6"/>
      <c r="Q513">
        <f t="shared" si="67"/>
        <v>120.93861882095987</v>
      </c>
    </row>
    <row r="514" spans="1:17" x14ac:dyDescent="0.25">
      <c r="A514" s="2">
        <v>42208</v>
      </c>
      <c r="B514">
        <v>136.5494543564871</v>
      </c>
      <c r="C514">
        <v>105.5698371893745</v>
      </c>
      <c r="E514">
        <f t="shared" si="68"/>
        <v>1.1469518405354289</v>
      </c>
      <c r="F514">
        <f t="shared" si="69"/>
        <v>1.0013207355481055</v>
      </c>
      <c r="H514">
        <f t="shared" si="70"/>
        <v>57.347592026771444</v>
      </c>
      <c r="I514">
        <f t="shared" si="70"/>
        <v>50.066036777405273</v>
      </c>
      <c r="K514">
        <f t="shared" si="71"/>
        <v>7.3475920267714448E-2</v>
      </c>
      <c r="L514">
        <f t="shared" si="72"/>
        <v>6.6036777405273025E-4</v>
      </c>
      <c r="N514" s="6">
        <f t="shared" si="66"/>
        <v>107.41362880417671</v>
      </c>
      <c r="O514">
        <f t="shared" si="65"/>
        <v>7.4136288041767098E-2</v>
      </c>
      <c r="P514" s="6"/>
      <c r="Q514">
        <f t="shared" si="67"/>
        <v>120.56363982213898</v>
      </c>
    </row>
    <row r="515" spans="1:17" x14ac:dyDescent="0.25">
      <c r="A515" s="2">
        <v>42209</v>
      </c>
      <c r="B515">
        <v>135.52745539580809</v>
      </c>
      <c r="C515">
        <v>105.73050556983721</v>
      </c>
      <c r="E515">
        <f t="shared" si="68"/>
        <v>1.138367525098211</v>
      </c>
      <c r="F515">
        <f t="shared" si="69"/>
        <v>1.0028446611805346</v>
      </c>
      <c r="H515">
        <f t="shared" si="70"/>
        <v>56.918376254910555</v>
      </c>
      <c r="I515">
        <f t="shared" si="70"/>
        <v>50.142233059026729</v>
      </c>
      <c r="K515">
        <f t="shared" si="71"/>
        <v>6.9183762549105549E-2</v>
      </c>
      <c r="L515">
        <f t="shared" si="72"/>
        <v>1.4223305902672935E-3</v>
      </c>
      <c r="N515" s="6">
        <f t="shared" si="66"/>
        <v>107.06060931393728</v>
      </c>
      <c r="O515">
        <f t="shared" si="65"/>
        <v>7.0606093139372772E-2</v>
      </c>
      <c r="P515" s="6"/>
      <c r="Q515">
        <f t="shared" si="67"/>
        <v>120.16740225763947</v>
      </c>
    </row>
    <row r="516" spans="1:17" x14ac:dyDescent="0.25">
      <c r="A516" s="2">
        <v>42210</v>
      </c>
      <c r="B516">
        <v>135.52745539580809</v>
      </c>
      <c r="C516">
        <v>105.73050556983721</v>
      </c>
      <c r="E516">
        <f t="shared" si="68"/>
        <v>1.138367525098211</v>
      </c>
      <c r="F516">
        <f t="shared" si="69"/>
        <v>1.0028446611805346</v>
      </c>
      <c r="H516">
        <f t="shared" si="70"/>
        <v>56.918376254910555</v>
      </c>
      <c r="I516">
        <f t="shared" si="70"/>
        <v>50.142233059026729</v>
      </c>
      <c r="K516">
        <f t="shared" si="71"/>
        <v>6.9183762549105549E-2</v>
      </c>
      <c r="L516">
        <f t="shared" si="72"/>
        <v>1.4223305902672935E-3</v>
      </c>
      <c r="N516" s="6">
        <f t="shared" si="66"/>
        <v>107.06060931393728</v>
      </c>
      <c r="O516">
        <f t="shared" si="65"/>
        <v>7.0606093139372772E-2</v>
      </c>
      <c r="P516" s="6"/>
      <c r="Q516">
        <f t="shared" si="67"/>
        <v>120.16740225763947</v>
      </c>
    </row>
    <row r="517" spans="1:17" x14ac:dyDescent="0.25">
      <c r="A517" s="2">
        <v>42211</v>
      </c>
      <c r="B517">
        <v>135.52745539580809</v>
      </c>
      <c r="C517">
        <v>105.73050556983721</v>
      </c>
      <c r="E517">
        <f t="shared" si="68"/>
        <v>1.138367525098211</v>
      </c>
      <c r="F517">
        <f t="shared" si="69"/>
        <v>1.0028446611805346</v>
      </c>
      <c r="H517">
        <f t="shared" si="70"/>
        <v>56.918376254910555</v>
      </c>
      <c r="I517">
        <f t="shared" si="70"/>
        <v>50.142233059026729</v>
      </c>
      <c r="K517">
        <f t="shared" si="71"/>
        <v>6.9183762549105549E-2</v>
      </c>
      <c r="L517">
        <f t="shared" si="72"/>
        <v>1.4223305902672935E-3</v>
      </c>
      <c r="N517" s="6">
        <f t="shared" si="66"/>
        <v>107.06060931393728</v>
      </c>
      <c r="O517">
        <f t="shared" ref="O517:O580" si="73">(N517-100)/100</f>
        <v>7.0606093139372772E-2</v>
      </c>
      <c r="P517" s="6"/>
      <c r="Q517">
        <f t="shared" si="67"/>
        <v>120.16740225763947</v>
      </c>
    </row>
    <row r="518" spans="1:17" x14ac:dyDescent="0.25">
      <c r="A518" s="2">
        <v>42212</v>
      </c>
      <c r="B518">
        <v>132.37484843235751</v>
      </c>
      <c r="C518">
        <v>105.8161953727506</v>
      </c>
      <c r="E518">
        <f t="shared" si="68"/>
        <v>1.1118870944274701</v>
      </c>
      <c r="F518">
        <f t="shared" si="69"/>
        <v>1.0036574215178296</v>
      </c>
      <c r="H518">
        <f t="shared" si="70"/>
        <v>55.594354721373506</v>
      </c>
      <c r="I518">
        <f t="shared" si="70"/>
        <v>50.182871075891477</v>
      </c>
      <c r="K518">
        <f t="shared" si="71"/>
        <v>5.5943547213735061E-2</v>
      </c>
      <c r="L518">
        <f t="shared" si="72"/>
        <v>1.8287107589147666E-3</v>
      </c>
      <c r="N518" s="6">
        <f t="shared" si="66"/>
        <v>105.77722579726498</v>
      </c>
      <c r="O518">
        <f t="shared" si="73"/>
        <v>5.7772257972649753E-2</v>
      </c>
      <c r="P518" s="6"/>
      <c r="Q518">
        <f t="shared" si="67"/>
        <v>118.72690173847506</v>
      </c>
    </row>
    <row r="519" spans="1:17" x14ac:dyDescent="0.25">
      <c r="A519" s="2">
        <v>42213</v>
      </c>
      <c r="B519">
        <v>133.86454183266929</v>
      </c>
      <c r="C519">
        <v>105.7090831191088</v>
      </c>
      <c r="E519">
        <f t="shared" si="68"/>
        <v>1.1243998254037539</v>
      </c>
      <c r="F519">
        <f t="shared" si="69"/>
        <v>1.0026414710962104</v>
      </c>
      <c r="H519">
        <f t="shared" si="70"/>
        <v>56.219991270187698</v>
      </c>
      <c r="I519">
        <f t="shared" si="70"/>
        <v>50.132073554810518</v>
      </c>
      <c r="K519">
        <f t="shared" si="71"/>
        <v>6.2199912701876983E-2</v>
      </c>
      <c r="L519">
        <f t="shared" si="72"/>
        <v>1.3207355481051764E-3</v>
      </c>
      <c r="N519" s="6">
        <f t="shared" si="66"/>
        <v>106.35206482499822</v>
      </c>
      <c r="O519">
        <f t="shared" si="73"/>
        <v>6.3520648249982228E-2</v>
      </c>
      <c r="P519" s="6"/>
      <c r="Q519">
        <f t="shared" si="67"/>
        <v>119.37211488569761</v>
      </c>
    </row>
    <row r="520" spans="1:17" x14ac:dyDescent="0.25">
      <c r="A520" s="2">
        <v>42214</v>
      </c>
      <c r="B520">
        <v>135.37155724926379</v>
      </c>
      <c r="C520">
        <v>105.6126820908312</v>
      </c>
      <c r="E520">
        <f t="shared" si="68"/>
        <v>1.1370580532518553</v>
      </c>
      <c r="F520">
        <f t="shared" si="69"/>
        <v>1.0017271157167531</v>
      </c>
      <c r="H520">
        <f t="shared" si="70"/>
        <v>56.852902662592761</v>
      </c>
      <c r="I520">
        <f t="shared" si="70"/>
        <v>50.086355785837654</v>
      </c>
      <c r="K520">
        <f t="shared" si="71"/>
        <v>6.8529026625927608E-2</v>
      </c>
      <c r="L520">
        <f t="shared" si="72"/>
        <v>8.6355785837653797E-4</v>
      </c>
      <c r="N520" s="6">
        <f t="shared" si="66"/>
        <v>106.93925844843042</v>
      </c>
      <c r="O520">
        <f t="shared" si="73"/>
        <v>6.9392584484304229E-2</v>
      </c>
      <c r="P520" s="6"/>
      <c r="Q520">
        <f t="shared" si="67"/>
        <v>120.03119512820949</v>
      </c>
    </row>
    <row r="521" spans="1:17" x14ac:dyDescent="0.25">
      <c r="A521" s="2">
        <v>42215</v>
      </c>
      <c r="B521">
        <v>136.53213234020441</v>
      </c>
      <c r="C521">
        <v>105.7519280205656</v>
      </c>
      <c r="E521">
        <f t="shared" si="68"/>
        <v>1.1468063436636118</v>
      </c>
      <c r="F521">
        <f t="shared" si="69"/>
        <v>1.0030478512648588</v>
      </c>
      <c r="H521">
        <f t="shared" si="70"/>
        <v>57.340317183180588</v>
      </c>
      <c r="I521">
        <f t="shared" si="70"/>
        <v>50.152392563242941</v>
      </c>
      <c r="K521">
        <f t="shared" si="71"/>
        <v>7.3403171831805877E-2</v>
      </c>
      <c r="L521">
        <f t="shared" si="72"/>
        <v>1.5239256324294105E-3</v>
      </c>
      <c r="N521" s="6">
        <f t="shared" si="66"/>
        <v>107.49270974642353</v>
      </c>
      <c r="O521">
        <f t="shared" si="73"/>
        <v>7.4927097464235287E-2</v>
      </c>
      <c r="P521" s="6"/>
      <c r="Q521">
        <f t="shared" si="67"/>
        <v>120.65240217328552</v>
      </c>
    </row>
    <row r="522" spans="1:17" x14ac:dyDescent="0.25">
      <c r="A522" s="2">
        <v>42216</v>
      </c>
      <c r="B522">
        <v>136.06443790057159</v>
      </c>
      <c r="C522">
        <v>105.9982862039417</v>
      </c>
      <c r="E522">
        <f t="shared" si="68"/>
        <v>1.1428779281245454</v>
      </c>
      <c r="F522">
        <f t="shared" si="69"/>
        <v>1.0053845372345827</v>
      </c>
      <c r="H522">
        <f t="shared" si="70"/>
        <v>57.14389640622727</v>
      </c>
      <c r="I522">
        <f t="shared" si="70"/>
        <v>50.26922686172913</v>
      </c>
      <c r="K522">
        <f t="shared" si="71"/>
        <v>7.1438964062272708E-2</v>
      </c>
      <c r="L522">
        <f t="shared" si="72"/>
        <v>2.6922686172913047E-3</v>
      </c>
      <c r="N522" s="6">
        <f t="shared" si="66"/>
        <v>107.41312326795639</v>
      </c>
      <c r="O522">
        <f t="shared" si="73"/>
        <v>7.4131232679563938E-2</v>
      </c>
      <c r="P522" s="6"/>
      <c r="Q522">
        <f t="shared" si="67"/>
        <v>120.56307239612926</v>
      </c>
    </row>
    <row r="523" spans="1:17" x14ac:dyDescent="0.25">
      <c r="A523" s="2">
        <v>42217</v>
      </c>
      <c r="B523">
        <v>136.06443790057159</v>
      </c>
      <c r="C523">
        <v>105.9982862039417</v>
      </c>
      <c r="E523">
        <f t="shared" si="68"/>
        <v>1.1428779281245454</v>
      </c>
      <c r="F523">
        <f t="shared" si="69"/>
        <v>1.0053845372345827</v>
      </c>
      <c r="H523">
        <f t="shared" si="70"/>
        <v>57.14389640622727</v>
      </c>
      <c r="I523">
        <f t="shared" si="70"/>
        <v>50.26922686172913</v>
      </c>
      <c r="K523">
        <f t="shared" si="71"/>
        <v>7.1438964062272708E-2</v>
      </c>
      <c r="L523">
        <f t="shared" si="72"/>
        <v>2.6922686172913047E-3</v>
      </c>
      <c r="N523" s="6">
        <f t="shared" si="66"/>
        <v>107.41312326795639</v>
      </c>
      <c r="O523">
        <f t="shared" si="73"/>
        <v>7.4131232679563938E-2</v>
      </c>
      <c r="P523" s="6"/>
      <c r="Q523">
        <f t="shared" si="67"/>
        <v>120.56307239612926</v>
      </c>
    </row>
    <row r="524" spans="1:17" x14ac:dyDescent="0.25">
      <c r="A524" s="2">
        <v>42218</v>
      </c>
      <c r="B524">
        <v>136.06443790057159</v>
      </c>
      <c r="C524">
        <v>105.9982862039417</v>
      </c>
      <c r="E524">
        <f t="shared" si="68"/>
        <v>1.1428779281245454</v>
      </c>
      <c r="F524">
        <f t="shared" si="69"/>
        <v>1.0053845372345827</v>
      </c>
      <c r="H524">
        <f t="shared" si="70"/>
        <v>57.14389640622727</v>
      </c>
      <c r="I524">
        <f t="shared" si="70"/>
        <v>50.26922686172913</v>
      </c>
      <c r="K524">
        <f t="shared" si="71"/>
        <v>7.1438964062272708E-2</v>
      </c>
      <c r="L524">
        <f t="shared" si="72"/>
        <v>2.6922686172913047E-3</v>
      </c>
      <c r="N524" s="6">
        <f t="shared" si="66"/>
        <v>107.41312326795639</v>
      </c>
      <c r="O524">
        <f t="shared" si="73"/>
        <v>7.4131232679563938E-2</v>
      </c>
      <c r="P524" s="6"/>
      <c r="Q524">
        <f t="shared" si="67"/>
        <v>120.56307239612926</v>
      </c>
    </row>
    <row r="525" spans="1:17" x14ac:dyDescent="0.25">
      <c r="A525" s="2">
        <v>42219</v>
      </c>
      <c r="B525">
        <v>136.6014204053352</v>
      </c>
      <c r="C525">
        <v>106.1268209083119</v>
      </c>
      <c r="E525">
        <f t="shared" si="68"/>
        <v>1.1473883311508808</v>
      </c>
      <c r="F525">
        <f t="shared" si="69"/>
        <v>1.0066036777405263</v>
      </c>
      <c r="H525">
        <f t="shared" si="70"/>
        <v>57.369416557544042</v>
      </c>
      <c r="I525">
        <f t="shared" si="70"/>
        <v>50.330183887026315</v>
      </c>
      <c r="K525">
        <f t="shared" si="71"/>
        <v>7.3694165575440423E-2</v>
      </c>
      <c r="L525">
        <f t="shared" si="72"/>
        <v>3.3018388702631542E-3</v>
      </c>
      <c r="N525" s="6">
        <f t="shared" si="66"/>
        <v>107.69960044457036</v>
      </c>
      <c r="O525">
        <f t="shared" si="73"/>
        <v>7.6996004445703647E-2</v>
      </c>
      <c r="P525" s="6"/>
      <c r="Q525">
        <f t="shared" si="67"/>
        <v>120.88462126774886</v>
      </c>
    </row>
    <row r="526" spans="1:17" x14ac:dyDescent="0.25">
      <c r="A526" s="2">
        <v>42220</v>
      </c>
      <c r="B526">
        <v>136.34159016109481</v>
      </c>
      <c r="C526">
        <v>105.97686375321339</v>
      </c>
      <c r="E526">
        <f t="shared" si="68"/>
        <v>1.1452058780736223</v>
      </c>
      <c r="F526">
        <f t="shared" si="69"/>
        <v>1.0051813471502593</v>
      </c>
      <c r="H526">
        <f t="shared" si="70"/>
        <v>57.260293903681116</v>
      </c>
      <c r="I526">
        <f t="shared" si="70"/>
        <v>50.259067357512968</v>
      </c>
      <c r="K526">
        <f t="shared" si="71"/>
        <v>7.260293903681117E-2</v>
      </c>
      <c r="L526">
        <f t="shared" si="72"/>
        <v>2.5906735751296851E-3</v>
      </c>
      <c r="N526" s="6">
        <f t="shared" si="66"/>
        <v>107.51936126119409</v>
      </c>
      <c r="O526">
        <f t="shared" si="73"/>
        <v>7.5193612611940921E-2</v>
      </c>
      <c r="P526" s="6"/>
      <c r="Q526">
        <f t="shared" si="67"/>
        <v>120.68231647432242</v>
      </c>
    </row>
    <row r="527" spans="1:17" x14ac:dyDescent="0.25">
      <c r="A527" s="2">
        <v>42221</v>
      </c>
      <c r="B527">
        <v>138.28165598475661</v>
      </c>
      <c r="C527">
        <v>105.6448157669237</v>
      </c>
      <c r="E527">
        <f t="shared" si="68"/>
        <v>1.1615015277171543</v>
      </c>
      <c r="F527">
        <f t="shared" si="69"/>
        <v>1.0020319008432386</v>
      </c>
      <c r="H527">
        <f t="shared" si="70"/>
        <v>58.075076385857713</v>
      </c>
      <c r="I527">
        <f t="shared" si="70"/>
        <v>50.101595042161925</v>
      </c>
      <c r="K527">
        <f t="shared" si="71"/>
        <v>8.0750763858577129E-2</v>
      </c>
      <c r="L527">
        <f t="shared" si="72"/>
        <v>1.0159504216192517E-3</v>
      </c>
      <c r="N527" s="6">
        <f t="shared" si="66"/>
        <v>108.17667142801963</v>
      </c>
      <c r="O527">
        <f t="shared" si="73"/>
        <v>8.1766714280196315E-2</v>
      </c>
      <c r="P527" s="6"/>
      <c r="Q527">
        <f t="shared" si="67"/>
        <v>121.42009721115106</v>
      </c>
    </row>
    <row r="528" spans="1:17" x14ac:dyDescent="0.25">
      <c r="A528" s="2">
        <v>42222</v>
      </c>
      <c r="B528">
        <v>136.30694612852929</v>
      </c>
      <c r="C528">
        <v>105.76263924592971</v>
      </c>
      <c r="E528">
        <f t="shared" si="68"/>
        <v>1.1449148843299868</v>
      </c>
      <c r="F528">
        <f t="shared" si="69"/>
        <v>1.0031494463070201</v>
      </c>
      <c r="H528">
        <f t="shared" si="70"/>
        <v>57.24574421649934</v>
      </c>
      <c r="I528">
        <f t="shared" si="70"/>
        <v>50.157472315351001</v>
      </c>
      <c r="K528">
        <f t="shared" si="71"/>
        <v>7.2457442164993391E-2</v>
      </c>
      <c r="L528">
        <f t="shared" si="72"/>
        <v>1.5747231535100071E-3</v>
      </c>
      <c r="N528" s="6">
        <f t="shared" si="66"/>
        <v>107.40321653185035</v>
      </c>
      <c r="O528">
        <f t="shared" si="73"/>
        <v>7.4032165318503471E-2</v>
      </c>
      <c r="P528" s="6"/>
      <c r="Q528">
        <f t="shared" si="67"/>
        <v>120.55195283730789</v>
      </c>
    </row>
    <row r="529" spans="1:17" x14ac:dyDescent="0.25">
      <c r="A529" s="2">
        <v>42223</v>
      </c>
      <c r="B529">
        <v>135.1636930538715</v>
      </c>
      <c r="C529">
        <v>105.97686375321339</v>
      </c>
      <c r="E529">
        <f t="shared" si="68"/>
        <v>1.1353120907900487</v>
      </c>
      <c r="F529">
        <f t="shared" si="69"/>
        <v>1.0051813471502593</v>
      </c>
      <c r="H529">
        <f t="shared" si="70"/>
        <v>56.765604539502434</v>
      </c>
      <c r="I529">
        <f t="shared" si="70"/>
        <v>50.259067357512968</v>
      </c>
      <c r="K529">
        <f t="shared" si="71"/>
        <v>6.7656045395024331E-2</v>
      </c>
      <c r="L529">
        <f t="shared" si="72"/>
        <v>2.5906735751296851E-3</v>
      </c>
      <c r="N529" s="6">
        <f t="shared" si="66"/>
        <v>107.02467189701539</v>
      </c>
      <c r="O529">
        <f t="shared" si="73"/>
        <v>7.0246718970153943E-2</v>
      </c>
      <c r="P529" s="6"/>
      <c r="Q529">
        <f t="shared" si="67"/>
        <v>120.12706523674049</v>
      </c>
    </row>
    <row r="530" spans="1:17" x14ac:dyDescent="0.25">
      <c r="A530" s="2">
        <v>42224</v>
      </c>
      <c r="B530">
        <v>135.1636930538715</v>
      </c>
      <c r="C530">
        <v>105.97686375321339</v>
      </c>
      <c r="E530">
        <f t="shared" si="68"/>
        <v>1.1353120907900487</v>
      </c>
      <c r="F530">
        <f t="shared" si="69"/>
        <v>1.0051813471502593</v>
      </c>
      <c r="H530">
        <f t="shared" si="70"/>
        <v>56.765604539502434</v>
      </c>
      <c r="I530">
        <f t="shared" si="70"/>
        <v>50.259067357512968</v>
      </c>
      <c r="K530">
        <f t="shared" si="71"/>
        <v>6.7656045395024331E-2</v>
      </c>
      <c r="L530">
        <f t="shared" si="72"/>
        <v>2.5906735751296851E-3</v>
      </c>
      <c r="N530" s="6">
        <f t="shared" si="66"/>
        <v>107.02467189701539</v>
      </c>
      <c r="O530">
        <f t="shared" si="73"/>
        <v>7.0246718970153943E-2</v>
      </c>
      <c r="P530" s="6"/>
      <c r="Q530">
        <f t="shared" si="67"/>
        <v>120.12706523674049</v>
      </c>
    </row>
    <row r="531" spans="1:17" x14ac:dyDescent="0.25">
      <c r="A531" s="2">
        <v>42225</v>
      </c>
      <c r="B531">
        <v>135.1636930538715</v>
      </c>
      <c r="C531">
        <v>105.97686375321339</v>
      </c>
      <c r="E531">
        <f t="shared" si="68"/>
        <v>1.1353120907900487</v>
      </c>
      <c r="F531">
        <f t="shared" si="69"/>
        <v>1.0051813471502593</v>
      </c>
      <c r="H531">
        <f t="shared" si="70"/>
        <v>56.765604539502434</v>
      </c>
      <c r="I531">
        <f t="shared" si="70"/>
        <v>50.259067357512968</v>
      </c>
      <c r="K531">
        <f t="shared" si="71"/>
        <v>6.7656045395024331E-2</v>
      </c>
      <c r="L531">
        <f t="shared" si="72"/>
        <v>2.5906735751296851E-3</v>
      </c>
      <c r="N531" s="6">
        <f t="shared" si="66"/>
        <v>107.02467189701539</v>
      </c>
      <c r="O531">
        <f t="shared" si="73"/>
        <v>7.0246718970153943E-2</v>
      </c>
      <c r="P531" s="6"/>
      <c r="Q531">
        <f t="shared" si="67"/>
        <v>120.12706523674049</v>
      </c>
    </row>
    <row r="532" spans="1:17" x14ac:dyDescent="0.25">
      <c r="A532" s="2">
        <v>42226</v>
      </c>
      <c r="B532">
        <v>136.48016629135631</v>
      </c>
      <c r="C532">
        <v>105.8161953727506</v>
      </c>
      <c r="E532">
        <f t="shared" si="68"/>
        <v>1.1463698530481599</v>
      </c>
      <c r="F532">
        <f t="shared" si="69"/>
        <v>1.0036574215178296</v>
      </c>
      <c r="H532">
        <f t="shared" si="70"/>
        <v>57.31849265240799</v>
      </c>
      <c r="I532">
        <f t="shared" si="70"/>
        <v>50.182871075891477</v>
      </c>
      <c r="K532">
        <f t="shared" si="71"/>
        <v>7.3184926524079902E-2</v>
      </c>
      <c r="L532">
        <f t="shared" si="72"/>
        <v>1.8287107589147666E-3</v>
      </c>
      <c r="N532" s="6">
        <f t="shared" si="66"/>
        <v>107.50136372829947</v>
      </c>
      <c r="O532">
        <f t="shared" si="73"/>
        <v>7.5013637282994663E-2</v>
      </c>
      <c r="P532" s="6"/>
      <c r="Q532">
        <f t="shared" si="67"/>
        <v>120.66211561063544</v>
      </c>
    </row>
    <row r="533" spans="1:17" x14ac:dyDescent="0.25">
      <c r="A533" s="2">
        <v>42227</v>
      </c>
      <c r="B533">
        <v>134.1070500606271</v>
      </c>
      <c r="C533">
        <v>106.191088260497</v>
      </c>
      <c r="E533">
        <f t="shared" si="68"/>
        <v>1.1264367816091962</v>
      </c>
      <c r="F533">
        <f t="shared" si="69"/>
        <v>1.0072132479934979</v>
      </c>
      <c r="H533">
        <f t="shared" si="70"/>
        <v>56.32183908045981</v>
      </c>
      <c r="I533">
        <f t="shared" si="70"/>
        <v>50.360662399674894</v>
      </c>
      <c r="K533">
        <f t="shared" si="71"/>
        <v>6.3218390804598096E-2</v>
      </c>
      <c r="L533">
        <f t="shared" si="72"/>
        <v>3.6066239967489366E-3</v>
      </c>
      <c r="N533" s="6">
        <f t="shared" si="66"/>
        <v>106.6825014801347</v>
      </c>
      <c r="O533">
        <f t="shared" si="73"/>
        <v>6.6825014801347032E-2</v>
      </c>
      <c r="P533" s="6"/>
      <c r="Q533">
        <f t="shared" si="67"/>
        <v>119.74300493305405</v>
      </c>
    </row>
    <row r="534" spans="1:17" x14ac:dyDescent="0.25">
      <c r="A534" s="2">
        <v>42228</v>
      </c>
      <c r="B534">
        <v>130.90247704832839</v>
      </c>
      <c r="C534">
        <v>106.21251071122541</v>
      </c>
      <c r="E534">
        <f t="shared" si="68"/>
        <v>1.0995198603230032</v>
      </c>
      <c r="F534">
        <f t="shared" si="69"/>
        <v>1.0074164380778223</v>
      </c>
      <c r="H534">
        <f t="shared" si="70"/>
        <v>54.975993016150163</v>
      </c>
      <c r="I534">
        <f t="shared" si="70"/>
        <v>50.37082190389112</v>
      </c>
      <c r="K534">
        <f t="shared" si="71"/>
        <v>4.9759930161501625E-2</v>
      </c>
      <c r="L534">
        <f t="shared" si="72"/>
        <v>3.7082190389111959E-3</v>
      </c>
      <c r="N534" s="6">
        <f t="shared" si="66"/>
        <v>105.34681492004128</v>
      </c>
      <c r="O534">
        <f t="shared" si="73"/>
        <v>5.3468149200412825E-2</v>
      </c>
      <c r="P534" s="6"/>
      <c r="Q534">
        <f t="shared" si="67"/>
        <v>118.24379822028249</v>
      </c>
    </row>
    <row r="535" spans="1:17" x14ac:dyDescent="0.25">
      <c r="A535" s="2">
        <v>42229</v>
      </c>
      <c r="B535">
        <v>132.8425428719903</v>
      </c>
      <c r="C535">
        <v>106.00899742930589</v>
      </c>
      <c r="E535">
        <f t="shared" si="68"/>
        <v>1.1158155099665361</v>
      </c>
      <c r="F535">
        <f t="shared" si="69"/>
        <v>1.0054861322767448</v>
      </c>
      <c r="H535">
        <f t="shared" si="70"/>
        <v>55.790775498326809</v>
      </c>
      <c r="I535">
        <f t="shared" si="70"/>
        <v>50.27430661383724</v>
      </c>
      <c r="K535">
        <f t="shared" si="71"/>
        <v>5.7907754983268091E-2</v>
      </c>
      <c r="L535">
        <f t="shared" si="72"/>
        <v>2.7430661383723988E-3</v>
      </c>
      <c r="N535" s="6">
        <f t="shared" si="66"/>
        <v>106.06508211216405</v>
      </c>
      <c r="O535">
        <f t="shared" si="73"/>
        <v>6.065082112164049E-2</v>
      </c>
      <c r="P535" s="6"/>
      <c r="Q535">
        <f t="shared" si="67"/>
        <v>119.04999858806842</v>
      </c>
    </row>
    <row r="536" spans="1:17" x14ac:dyDescent="0.25">
      <c r="A536" s="2">
        <v>42230</v>
      </c>
      <c r="B536">
        <v>133.10237311623081</v>
      </c>
      <c r="C536">
        <v>105.9340188517566</v>
      </c>
      <c r="E536">
        <f t="shared" si="68"/>
        <v>1.1179979630437955</v>
      </c>
      <c r="F536">
        <f t="shared" si="69"/>
        <v>1.0047749669816111</v>
      </c>
      <c r="H536">
        <f t="shared" si="70"/>
        <v>55.899898152189778</v>
      </c>
      <c r="I536">
        <f t="shared" si="70"/>
        <v>50.238748349080552</v>
      </c>
      <c r="K536">
        <f t="shared" si="71"/>
        <v>5.8998981521897774E-2</v>
      </c>
      <c r="L536">
        <f t="shared" si="72"/>
        <v>2.3874834908055222E-3</v>
      </c>
      <c r="N536" s="6">
        <f t="shared" si="66"/>
        <v>106.13864650127033</v>
      </c>
      <c r="O536">
        <f t="shared" si="73"/>
        <v>6.1386465012703298E-2</v>
      </c>
      <c r="P536" s="6"/>
      <c r="Q536">
        <f t="shared" si="67"/>
        <v>119.1325690273198</v>
      </c>
    </row>
    <row r="537" spans="1:17" x14ac:dyDescent="0.25">
      <c r="A537" s="2">
        <v>42231</v>
      </c>
      <c r="B537">
        <v>133.10237311623081</v>
      </c>
      <c r="C537">
        <v>105.9340188517566</v>
      </c>
      <c r="E537">
        <f t="shared" si="68"/>
        <v>1.1179979630437955</v>
      </c>
      <c r="F537">
        <f t="shared" si="69"/>
        <v>1.0047749669816111</v>
      </c>
      <c r="H537">
        <f t="shared" si="70"/>
        <v>55.899898152189778</v>
      </c>
      <c r="I537">
        <f t="shared" si="70"/>
        <v>50.238748349080552</v>
      </c>
      <c r="K537">
        <f t="shared" si="71"/>
        <v>5.8998981521897774E-2</v>
      </c>
      <c r="L537">
        <f t="shared" si="72"/>
        <v>2.3874834908055222E-3</v>
      </c>
      <c r="N537" s="6">
        <f t="shared" si="66"/>
        <v>106.13864650127033</v>
      </c>
      <c r="O537">
        <f t="shared" si="73"/>
        <v>6.1386465012703298E-2</v>
      </c>
      <c r="P537" s="6"/>
      <c r="Q537">
        <f t="shared" si="67"/>
        <v>119.1325690273198</v>
      </c>
    </row>
    <row r="538" spans="1:17" x14ac:dyDescent="0.25">
      <c r="A538" s="2">
        <v>42232</v>
      </c>
      <c r="B538">
        <v>133.10237311623081</v>
      </c>
      <c r="C538">
        <v>105.9340188517566</v>
      </c>
      <c r="E538">
        <f t="shared" si="68"/>
        <v>1.1179979630437955</v>
      </c>
      <c r="F538">
        <f t="shared" si="69"/>
        <v>1.0047749669816111</v>
      </c>
      <c r="H538">
        <f t="shared" si="70"/>
        <v>55.899898152189778</v>
      </c>
      <c r="I538">
        <f t="shared" si="70"/>
        <v>50.238748349080552</v>
      </c>
      <c r="K538">
        <f t="shared" si="71"/>
        <v>5.8998981521897774E-2</v>
      </c>
      <c r="L538">
        <f t="shared" si="72"/>
        <v>2.3874834908055222E-3</v>
      </c>
      <c r="N538" s="6">
        <f t="shared" si="66"/>
        <v>106.13864650127033</v>
      </c>
      <c r="O538">
        <f t="shared" si="73"/>
        <v>6.1386465012703298E-2</v>
      </c>
      <c r="P538" s="6"/>
      <c r="Q538">
        <f t="shared" si="67"/>
        <v>119.1325690273198</v>
      </c>
    </row>
    <row r="539" spans="1:17" x14ac:dyDescent="0.25">
      <c r="A539" s="2">
        <v>42233</v>
      </c>
      <c r="B539">
        <v>133.96847393036549</v>
      </c>
      <c r="C539">
        <v>106.0625535561268</v>
      </c>
      <c r="E539">
        <f t="shared" si="68"/>
        <v>1.1252728066346578</v>
      </c>
      <c r="F539">
        <f t="shared" si="69"/>
        <v>1.0059941074875545</v>
      </c>
      <c r="H539">
        <f t="shared" si="70"/>
        <v>56.263640331732887</v>
      </c>
      <c r="I539">
        <f t="shared" si="70"/>
        <v>50.299705374377723</v>
      </c>
      <c r="K539">
        <f t="shared" si="71"/>
        <v>6.2636403317328865E-2</v>
      </c>
      <c r="L539">
        <f t="shared" si="72"/>
        <v>2.9970537437772294E-3</v>
      </c>
      <c r="N539" s="6">
        <f t="shared" si="66"/>
        <v>106.56334570611061</v>
      </c>
      <c r="O539">
        <f t="shared" si="73"/>
        <v>6.5633457061106099E-2</v>
      </c>
      <c r="P539" s="6"/>
      <c r="Q539">
        <f t="shared" si="67"/>
        <v>119.60926162708719</v>
      </c>
    </row>
    <row r="540" spans="1:17" x14ac:dyDescent="0.25">
      <c r="A540" s="2">
        <v>42234</v>
      </c>
      <c r="B540">
        <v>134.47081240256369</v>
      </c>
      <c r="C540">
        <v>105.94473007712079</v>
      </c>
      <c r="E540">
        <f t="shared" si="68"/>
        <v>1.1294922159173584</v>
      </c>
      <c r="F540">
        <f t="shared" si="69"/>
        <v>1.004876562023773</v>
      </c>
      <c r="H540">
        <f t="shared" si="70"/>
        <v>56.474610795867918</v>
      </c>
      <c r="I540">
        <f t="shared" si="70"/>
        <v>50.243828101188647</v>
      </c>
      <c r="K540">
        <f t="shared" si="71"/>
        <v>6.4746107958679175E-2</v>
      </c>
      <c r="L540">
        <f t="shared" si="72"/>
        <v>2.4382810118864741E-3</v>
      </c>
      <c r="N540" s="6">
        <f t="shared" si="66"/>
        <v>106.71843889705656</v>
      </c>
      <c r="O540">
        <f t="shared" si="73"/>
        <v>6.7184388970565584E-2</v>
      </c>
      <c r="P540" s="6"/>
      <c r="Q540">
        <f t="shared" si="67"/>
        <v>119.783341953953</v>
      </c>
    </row>
    <row r="541" spans="1:17" x14ac:dyDescent="0.25">
      <c r="A541" s="2">
        <v>42235</v>
      </c>
      <c r="B541">
        <v>132.2535943183787</v>
      </c>
      <c r="C541">
        <v>106.0946872322194</v>
      </c>
      <c r="E541">
        <f t="shared" si="68"/>
        <v>1.1108686163247499</v>
      </c>
      <c r="F541">
        <f t="shared" si="69"/>
        <v>1.0062988926140408</v>
      </c>
      <c r="H541">
        <f t="shared" si="70"/>
        <v>55.543430816237496</v>
      </c>
      <c r="I541">
        <f t="shared" si="70"/>
        <v>50.314944630702044</v>
      </c>
      <c r="K541">
        <f t="shared" si="71"/>
        <v>5.5434308162374962E-2</v>
      </c>
      <c r="L541">
        <f t="shared" si="72"/>
        <v>3.1494463070204405E-3</v>
      </c>
      <c r="N541" s="6">
        <f t="shared" si="66"/>
        <v>105.85837544693953</v>
      </c>
      <c r="O541">
        <f t="shared" si="73"/>
        <v>5.858375446939533E-2</v>
      </c>
      <c r="P541" s="6"/>
      <c r="Q541">
        <f t="shared" si="67"/>
        <v>118.81798605658231</v>
      </c>
    </row>
    <row r="542" spans="1:17" x14ac:dyDescent="0.25">
      <c r="A542" s="2">
        <v>42236</v>
      </c>
      <c r="B542">
        <v>129.3781396154512</v>
      </c>
      <c r="C542">
        <v>106.2660668380463</v>
      </c>
      <c r="E542">
        <f t="shared" si="68"/>
        <v>1.0867161356030846</v>
      </c>
      <c r="F542">
        <f t="shared" si="69"/>
        <v>1.0079244132886318</v>
      </c>
      <c r="H542">
        <f t="shared" si="70"/>
        <v>54.335806780154229</v>
      </c>
      <c r="I542">
        <f t="shared" si="70"/>
        <v>50.396220664431588</v>
      </c>
      <c r="K542">
        <f t="shared" si="71"/>
        <v>4.3358067801542291E-2</v>
      </c>
      <c r="L542">
        <f t="shared" si="72"/>
        <v>3.9622066443158847E-3</v>
      </c>
      <c r="N542" s="6">
        <f t="shared" si="66"/>
        <v>104.73202744458581</v>
      </c>
      <c r="O542">
        <f t="shared" si="73"/>
        <v>4.7320274445858103E-2</v>
      </c>
      <c r="P542" s="6"/>
      <c r="Q542">
        <f t="shared" si="67"/>
        <v>117.55374597474199</v>
      </c>
    </row>
    <row r="543" spans="1:17" x14ac:dyDescent="0.25">
      <c r="A543" s="2">
        <v>42237</v>
      </c>
      <c r="B543">
        <v>124.2854668283388</v>
      </c>
      <c r="C543">
        <v>106.3410454155955</v>
      </c>
      <c r="E543">
        <f t="shared" si="68"/>
        <v>1.0439400552888114</v>
      </c>
      <c r="F543">
        <f t="shared" si="69"/>
        <v>1.0086355785837648</v>
      </c>
      <c r="H543">
        <f t="shared" si="70"/>
        <v>52.197002764440569</v>
      </c>
      <c r="I543">
        <f t="shared" si="70"/>
        <v>50.431778929188241</v>
      </c>
      <c r="K543">
        <f t="shared" si="71"/>
        <v>2.1970027644405688E-2</v>
      </c>
      <c r="L543">
        <f t="shared" si="72"/>
        <v>4.3177892918824061E-3</v>
      </c>
      <c r="N543" s="6">
        <f t="shared" si="66"/>
        <v>102.62878169362881</v>
      </c>
      <c r="O543">
        <f t="shared" si="73"/>
        <v>2.6287816936288094E-2</v>
      </c>
      <c r="P543" s="6"/>
      <c r="Q543">
        <f t="shared" si="67"/>
        <v>115.19301236952965</v>
      </c>
    </row>
    <row r="544" spans="1:17" x14ac:dyDescent="0.25">
      <c r="A544" s="2">
        <v>42238</v>
      </c>
      <c r="B544">
        <v>124.2854668283388</v>
      </c>
      <c r="C544">
        <v>106.3410454155955</v>
      </c>
      <c r="E544">
        <f t="shared" si="68"/>
        <v>1.0439400552888114</v>
      </c>
      <c r="F544">
        <f t="shared" si="69"/>
        <v>1.0086355785837648</v>
      </c>
      <c r="H544">
        <f t="shared" si="70"/>
        <v>52.197002764440569</v>
      </c>
      <c r="I544">
        <f t="shared" si="70"/>
        <v>50.431778929188241</v>
      </c>
      <c r="K544">
        <f t="shared" si="71"/>
        <v>2.1970027644405688E-2</v>
      </c>
      <c r="L544">
        <f t="shared" si="72"/>
        <v>4.3177892918824061E-3</v>
      </c>
      <c r="N544" s="6">
        <f t="shared" si="66"/>
        <v>102.62878169362881</v>
      </c>
      <c r="O544">
        <f t="shared" si="73"/>
        <v>2.6287816936288094E-2</v>
      </c>
      <c r="P544" s="6"/>
      <c r="Q544">
        <f t="shared" si="67"/>
        <v>115.19301236952965</v>
      </c>
    </row>
    <row r="545" spans="1:17" x14ac:dyDescent="0.25">
      <c r="A545" s="2">
        <v>42239</v>
      </c>
      <c r="B545">
        <v>124.2854668283388</v>
      </c>
      <c r="C545">
        <v>106.3410454155955</v>
      </c>
      <c r="E545">
        <f t="shared" si="68"/>
        <v>1.0439400552888114</v>
      </c>
      <c r="F545">
        <f t="shared" si="69"/>
        <v>1.0086355785837648</v>
      </c>
      <c r="H545">
        <f t="shared" si="70"/>
        <v>52.197002764440569</v>
      </c>
      <c r="I545">
        <f t="shared" si="70"/>
        <v>50.431778929188241</v>
      </c>
      <c r="K545">
        <f t="shared" si="71"/>
        <v>2.1970027644405688E-2</v>
      </c>
      <c r="L545">
        <f t="shared" si="72"/>
        <v>4.3177892918824061E-3</v>
      </c>
      <c r="N545" s="6">
        <f t="shared" si="66"/>
        <v>102.62878169362881</v>
      </c>
      <c r="O545">
        <f t="shared" si="73"/>
        <v>2.6287816936288094E-2</v>
      </c>
      <c r="P545" s="6"/>
      <c r="Q545">
        <f t="shared" si="67"/>
        <v>115.19301236952965</v>
      </c>
    </row>
    <row r="546" spans="1:17" x14ac:dyDescent="0.25">
      <c r="A546" s="2">
        <v>42240</v>
      </c>
      <c r="B546">
        <v>116.542525549974</v>
      </c>
      <c r="C546">
        <v>106.3303341902314</v>
      </c>
      <c r="E546">
        <f t="shared" si="68"/>
        <v>0.97890295358649815</v>
      </c>
      <c r="F546">
        <f t="shared" si="69"/>
        <v>1.0085339835416036</v>
      </c>
      <c r="H546">
        <f t="shared" si="70"/>
        <v>48.945147679324904</v>
      </c>
      <c r="I546">
        <f t="shared" si="70"/>
        <v>50.426699177080181</v>
      </c>
      <c r="K546">
        <f t="shared" si="71"/>
        <v>-1.0548523206750957E-2</v>
      </c>
      <c r="L546">
        <f t="shared" si="72"/>
        <v>4.266991770801809E-3</v>
      </c>
      <c r="N546" s="6">
        <f t="shared" si="66"/>
        <v>99.371846856405085</v>
      </c>
      <c r="O546">
        <f t="shared" si="73"/>
        <v>-6.2815314359491482E-3</v>
      </c>
      <c r="P546" s="6"/>
      <c r="Q546">
        <f t="shared" si="67"/>
        <v>111.53735039245335</v>
      </c>
    </row>
    <row r="547" spans="1:17" x14ac:dyDescent="0.25">
      <c r="A547" s="2">
        <v>42241</v>
      </c>
      <c r="B547">
        <v>121.04624978347481</v>
      </c>
      <c r="C547">
        <v>105.8590402742074</v>
      </c>
      <c r="E547">
        <f t="shared" si="68"/>
        <v>1.0167321402589848</v>
      </c>
      <c r="F547">
        <f t="shared" si="69"/>
        <v>1.004063801686478</v>
      </c>
      <c r="H547">
        <f t="shared" si="70"/>
        <v>50.836607012949244</v>
      </c>
      <c r="I547">
        <f t="shared" si="70"/>
        <v>50.2031900843239</v>
      </c>
      <c r="K547">
        <f t="shared" si="71"/>
        <v>8.3660701294924426E-3</v>
      </c>
      <c r="L547">
        <f t="shared" si="72"/>
        <v>2.0319008432390009E-3</v>
      </c>
      <c r="N547" s="6">
        <f t="shared" si="66"/>
        <v>101.03979709727315</v>
      </c>
      <c r="O547">
        <f t="shared" si="73"/>
        <v>1.0397970972731515E-2</v>
      </c>
      <c r="P547" s="6"/>
      <c r="Q547">
        <f t="shared" si="67"/>
        <v>113.40949785009001</v>
      </c>
    </row>
    <row r="548" spans="1:17" x14ac:dyDescent="0.25">
      <c r="A548" s="2">
        <v>42242</v>
      </c>
      <c r="B548">
        <v>118.51723540620129</v>
      </c>
      <c r="C548">
        <v>105.6876606683805</v>
      </c>
      <c r="E548">
        <f t="shared" si="68"/>
        <v>0.99548959697366557</v>
      </c>
      <c r="F548">
        <f t="shared" si="69"/>
        <v>1.002438281011887</v>
      </c>
      <c r="H548">
        <f t="shared" si="70"/>
        <v>49.774479848683278</v>
      </c>
      <c r="I548">
        <f t="shared" si="70"/>
        <v>50.121914050594349</v>
      </c>
      <c r="K548">
        <f t="shared" si="71"/>
        <v>-2.2552015131672219E-3</v>
      </c>
      <c r="L548">
        <f t="shared" si="72"/>
        <v>1.2191405059434857E-3</v>
      </c>
      <c r="N548" s="6">
        <f t="shared" si="66"/>
        <v>99.896393899277626</v>
      </c>
      <c r="O548">
        <f t="shared" si="73"/>
        <v>-1.0360610072237364E-3</v>
      </c>
      <c r="P548" s="6"/>
      <c r="Q548">
        <f t="shared" si="67"/>
        <v>112.12611460655458</v>
      </c>
    </row>
    <row r="549" spans="1:17" x14ac:dyDescent="0.25">
      <c r="A549" s="2">
        <v>42243</v>
      </c>
      <c r="B549">
        <v>124.7185172354062</v>
      </c>
      <c r="C549">
        <v>105.6448157669237</v>
      </c>
      <c r="E549">
        <f t="shared" si="68"/>
        <v>1.047577477084243</v>
      </c>
      <c r="F549">
        <f t="shared" si="69"/>
        <v>1.0020319008432386</v>
      </c>
      <c r="H549">
        <f t="shared" si="70"/>
        <v>52.378873854212152</v>
      </c>
      <c r="I549">
        <f t="shared" si="70"/>
        <v>50.101595042161925</v>
      </c>
      <c r="K549">
        <f t="shared" si="71"/>
        <v>2.3788738542121522E-2</v>
      </c>
      <c r="L549">
        <f t="shared" si="72"/>
        <v>1.0159504216192517E-3</v>
      </c>
      <c r="N549" s="6">
        <f t="shared" si="66"/>
        <v>102.48046889637408</v>
      </c>
      <c r="O549">
        <f t="shared" si="73"/>
        <v>2.4804688963740773E-2</v>
      </c>
      <c r="P549" s="6"/>
      <c r="Q549">
        <f t="shared" si="67"/>
        <v>115.02654251958322</v>
      </c>
    </row>
    <row r="550" spans="1:17" x14ac:dyDescent="0.25">
      <c r="A550" s="2">
        <v>42244</v>
      </c>
      <c r="B550">
        <v>126.06963450545641</v>
      </c>
      <c r="C550">
        <v>105.6769494430163</v>
      </c>
      <c r="E550">
        <f t="shared" si="68"/>
        <v>1.0589262330859888</v>
      </c>
      <c r="F550">
        <f t="shared" si="69"/>
        <v>1.0023366859697249</v>
      </c>
      <c r="H550">
        <f t="shared" si="70"/>
        <v>52.946311654299436</v>
      </c>
      <c r="I550">
        <f t="shared" si="70"/>
        <v>50.116834298486246</v>
      </c>
      <c r="K550">
        <f t="shared" si="71"/>
        <v>2.9463116542994355E-2</v>
      </c>
      <c r="L550">
        <f t="shared" si="72"/>
        <v>1.1683429848624626E-3</v>
      </c>
      <c r="N550" s="6">
        <f t="shared" si="66"/>
        <v>103.06314595278567</v>
      </c>
      <c r="O550">
        <f t="shared" si="73"/>
        <v>3.0631459527856748E-2</v>
      </c>
      <c r="P550" s="6"/>
      <c r="Q550">
        <f t="shared" si="67"/>
        <v>115.68055325866645</v>
      </c>
    </row>
    <row r="551" spans="1:17" x14ac:dyDescent="0.25">
      <c r="A551" s="2">
        <v>42245</v>
      </c>
      <c r="B551">
        <v>126.06963450545641</v>
      </c>
      <c r="C551">
        <v>105.6769494430163</v>
      </c>
      <c r="E551">
        <f t="shared" si="68"/>
        <v>1.0589262330859888</v>
      </c>
      <c r="F551">
        <f t="shared" si="69"/>
        <v>1.0023366859697249</v>
      </c>
      <c r="H551">
        <f t="shared" si="70"/>
        <v>52.946311654299436</v>
      </c>
      <c r="I551">
        <f t="shared" si="70"/>
        <v>50.116834298486246</v>
      </c>
      <c r="K551">
        <f t="shared" si="71"/>
        <v>2.9463116542994355E-2</v>
      </c>
      <c r="L551">
        <f t="shared" si="72"/>
        <v>1.1683429848624626E-3</v>
      </c>
      <c r="N551" s="6">
        <f t="shared" si="66"/>
        <v>103.06314595278567</v>
      </c>
      <c r="O551">
        <f t="shared" si="73"/>
        <v>3.0631459527856748E-2</v>
      </c>
      <c r="P551" s="6"/>
      <c r="Q551">
        <f t="shared" si="67"/>
        <v>115.68055325866645</v>
      </c>
    </row>
    <row r="552" spans="1:17" x14ac:dyDescent="0.25">
      <c r="A552" s="2">
        <v>42246</v>
      </c>
      <c r="B552">
        <v>126.06963450545641</v>
      </c>
      <c r="C552">
        <v>105.6769494430163</v>
      </c>
      <c r="E552">
        <f t="shared" si="68"/>
        <v>1.0589262330859888</v>
      </c>
      <c r="F552">
        <f t="shared" si="69"/>
        <v>1.0023366859697249</v>
      </c>
      <c r="H552">
        <f t="shared" si="70"/>
        <v>52.946311654299436</v>
      </c>
      <c r="I552">
        <f t="shared" si="70"/>
        <v>50.116834298486246</v>
      </c>
      <c r="K552">
        <f t="shared" si="71"/>
        <v>2.9463116542994355E-2</v>
      </c>
      <c r="L552">
        <f t="shared" si="72"/>
        <v>1.1683429848624626E-3</v>
      </c>
      <c r="N552" s="6">
        <f t="shared" si="66"/>
        <v>103.06314595278567</v>
      </c>
      <c r="O552">
        <f t="shared" si="73"/>
        <v>3.0631459527856748E-2</v>
      </c>
      <c r="P552" s="6"/>
      <c r="Q552">
        <f t="shared" si="67"/>
        <v>115.68055325866645</v>
      </c>
    </row>
    <row r="553" spans="1:17" x14ac:dyDescent="0.25">
      <c r="A553" s="2">
        <v>42247</v>
      </c>
      <c r="B553">
        <v>125.0649575610601</v>
      </c>
      <c r="C553">
        <v>105.5484147386461</v>
      </c>
      <c r="E553">
        <f t="shared" si="68"/>
        <v>1.050487414520588</v>
      </c>
      <c r="F553">
        <f t="shared" si="69"/>
        <v>1.0011175454637815</v>
      </c>
      <c r="H553">
        <f t="shared" si="70"/>
        <v>52.524370726029403</v>
      </c>
      <c r="I553">
        <f t="shared" si="70"/>
        <v>50.055877273189076</v>
      </c>
      <c r="K553">
        <f t="shared" si="71"/>
        <v>2.524370726029403E-2</v>
      </c>
      <c r="L553">
        <f t="shared" si="72"/>
        <v>5.5877273189075538E-4</v>
      </c>
      <c r="N553" s="6">
        <f t="shared" si="66"/>
        <v>102.58024799921847</v>
      </c>
      <c r="O553">
        <f t="shared" si="73"/>
        <v>2.5802479992184716E-2</v>
      </c>
      <c r="P553" s="6"/>
      <c r="Q553">
        <f t="shared" si="67"/>
        <v>115.13853698388941</v>
      </c>
    </row>
    <row r="554" spans="1:17" x14ac:dyDescent="0.25">
      <c r="A554" s="2">
        <v>42248</v>
      </c>
      <c r="B554">
        <v>121.53126623939031</v>
      </c>
      <c r="C554">
        <v>105.6233933161954</v>
      </c>
      <c r="E554">
        <f t="shared" si="68"/>
        <v>1.0208060526698683</v>
      </c>
      <c r="F554">
        <f t="shared" si="69"/>
        <v>1.0018287107589152</v>
      </c>
      <c r="H554">
        <f t="shared" si="70"/>
        <v>51.040302633493418</v>
      </c>
      <c r="I554">
        <f t="shared" si="70"/>
        <v>50.091435537945763</v>
      </c>
      <c r="K554">
        <f t="shared" si="71"/>
        <v>1.0403026334934182E-2</v>
      </c>
      <c r="L554">
        <f t="shared" si="72"/>
        <v>9.1435537945763203E-4</v>
      </c>
      <c r="N554" s="6">
        <f t="shared" si="66"/>
        <v>101.13173817143918</v>
      </c>
      <c r="O554">
        <f t="shared" si="73"/>
        <v>1.1317381714391814E-2</v>
      </c>
      <c r="P554" s="6"/>
      <c r="Q554">
        <f t="shared" si="67"/>
        <v>113.51269472253551</v>
      </c>
    </row>
    <row r="555" spans="1:17" x14ac:dyDescent="0.25">
      <c r="A555" s="2">
        <v>42249</v>
      </c>
      <c r="B555">
        <v>121.4100121254114</v>
      </c>
      <c r="C555">
        <v>105.55912596401031</v>
      </c>
      <c r="E555">
        <f t="shared" si="68"/>
        <v>1.0197875745671472</v>
      </c>
      <c r="F555">
        <f t="shared" si="69"/>
        <v>1.0012191405059436</v>
      </c>
      <c r="H555">
        <f t="shared" si="70"/>
        <v>50.989378728357359</v>
      </c>
      <c r="I555">
        <f t="shared" si="70"/>
        <v>50.060957025297185</v>
      </c>
      <c r="K555">
        <f t="shared" si="71"/>
        <v>9.8937872835735876E-3</v>
      </c>
      <c r="L555">
        <f t="shared" si="72"/>
        <v>6.0957025297184945E-4</v>
      </c>
      <c r="N555" s="6">
        <f t="shared" si="66"/>
        <v>101.05033575365454</v>
      </c>
      <c r="O555">
        <f t="shared" si="73"/>
        <v>1.0503357536545365E-2</v>
      </c>
      <c r="P555" s="6"/>
      <c r="Q555">
        <f t="shared" si="67"/>
        <v>113.42132669142346</v>
      </c>
    </row>
    <row r="556" spans="1:17" x14ac:dyDescent="0.25">
      <c r="A556" s="2">
        <v>42250</v>
      </c>
      <c r="B556">
        <v>125.0649575610601</v>
      </c>
      <c r="C556">
        <v>105.73050556983721</v>
      </c>
      <c r="E556">
        <f t="shared" si="68"/>
        <v>1.050487414520588</v>
      </c>
      <c r="F556">
        <f t="shared" si="69"/>
        <v>1.0028446611805346</v>
      </c>
      <c r="H556">
        <f t="shared" si="70"/>
        <v>52.524370726029403</v>
      </c>
      <c r="I556">
        <f t="shared" si="70"/>
        <v>50.142233059026729</v>
      </c>
      <c r="K556">
        <f t="shared" si="71"/>
        <v>2.524370726029403E-2</v>
      </c>
      <c r="L556">
        <f t="shared" si="72"/>
        <v>1.4223305902672935E-3</v>
      </c>
      <c r="N556" s="6">
        <f t="shared" si="66"/>
        <v>102.66660378505614</v>
      </c>
      <c r="O556">
        <f t="shared" si="73"/>
        <v>2.6666037850561396E-2</v>
      </c>
      <c r="P556" s="6"/>
      <c r="Q556">
        <f t="shared" si="67"/>
        <v>115.23546479441214</v>
      </c>
    </row>
    <row r="557" spans="1:17" x14ac:dyDescent="0.25">
      <c r="A557" s="2">
        <v>42251</v>
      </c>
      <c r="B557">
        <v>122.06824874415381</v>
      </c>
      <c r="C557">
        <v>105.97686375321339</v>
      </c>
      <c r="E557">
        <f t="shared" si="68"/>
        <v>1.0253164556962027</v>
      </c>
      <c r="F557">
        <f t="shared" si="69"/>
        <v>1.0051813471502593</v>
      </c>
      <c r="H557">
        <f t="shared" si="70"/>
        <v>51.265822784810133</v>
      </c>
      <c r="I557">
        <f t="shared" si="70"/>
        <v>50.259067357512968</v>
      </c>
      <c r="K557">
        <f t="shared" si="71"/>
        <v>1.2658227848101333E-2</v>
      </c>
      <c r="L557">
        <f t="shared" si="72"/>
        <v>2.5906735751296851E-3</v>
      </c>
      <c r="N557" s="6">
        <f t="shared" si="66"/>
        <v>101.5248901423231</v>
      </c>
      <c r="O557">
        <f t="shared" si="73"/>
        <v>1.5248901423231018E-2</v>
      </c>
      <c r="P557" s="6"/>
      <c r="Q557">
        <f t="shared" si="67"/>
        <v>113.95397794833013</v>
      </c>
    </row>
    <row r="558" spans="1:17" x14ac:dyDescent="0.25">
      <c r="A558" s="2">
        <v>42252</v>
      </c>
      <c r="B558">
        <v>122.06824874415381</v>
      </c>
      <c r="C558">
        <v>105.97686375321339</v>
      </c>
      <c r="E558">
        <f t="shared" si="68"/>
        <v>1.0253164556962027</v>
      </c>
      <c r="F558">
        <f t="shared" si="69"/>
        <v>1.0051813471502593</v>
      </c>
      <c r="H558">
        <f t="shared" si="70"/>
        <v>51.265822784810133</v>
      </c>
      <c r="I558">
        <f t="shared" si="70"/>
        <v>50.259067357512968</v>
      </c>
      <c r="K558">
        <f t="shared" si="71"/>
        <v>1.2658227848101333E-2</v>
      </c>
      <c r="L558">
        <f t="shared" si="72"/>
        <v>2.5906735751296851E-3</v>
      </c>
      <c r="N558" s="6">
        <f t="shared" si="66"/>
        <v>101.5248901423231</v>
      </c>
      <c r="O558">
        <f t="shared" si="73"/>
        <v>1.5248901423231018E-2</v>
      </c>
      <c r="P558" s="6"/>
      <c r="Q558">
        <f t="shared" si="67"/>
        <v>113.95397794833013</v>
      </c>
    </row>
    <row r="559" spans="1:17" x14ac:dyDescent="0.25">
      <c r="A559" s="2">
        <v>42253</v>
      </c>
      <c r="B559">
        <v>122.06824874415381</v>
      </c>
      <c r="C559">
        <v>105.97686375321339</v>
      </c>
      <c r="E559">
        <f t="shared" si="68"/>
        <v>1.0253164556962027</v>
      </c>
      <c r="F559">
        <f t="shared" si="69"/>
        <v>1.0051813471502593</v>
      </c>
      <c r="H559">
        <f t="shared" si="70"/>
        <v>51.265822784810133</v>
      </c>
      <c r="I559">
        <f t="shared" si="70"/>
        <v>50.259067357512968</v>
      </c>
      <c r="K559">
        <f t="shared" si="71"/>
        <v>1.2658227848101333E-2</v>
      </c>
      <c r="L559">
        <f t="shared" si="72"/>
        <v>2.5906735751296851E-3</v>
      </c>
      <c r="N559" s="6">
        <f t="shared" si="66"/>
        <v>101.5248901423231</v>
      </c>
      <c r="O559">
        <f t="shared" si="73"/>
        <v>1.5248901423231018E-2</v>
      </c>
      <c r="P559" s="6"/>
      <c r="Q559">
        <f t="shared" si="67"/>
        <v>113.95397794833013</v>
      </c>
    </row>
    <row r="560" spans="1:17" x14ac:dyDescent="0.25">
      <c r="A560" s="2">
        <v>42254</v>
      </c>
      <c r="B560">
        <v>122.3280789883943</v>
      </c>
      <c r="C560">
        <v>105.9233076263925</v>
      </c>
      <c r="E560">
        <f t="shared" si="68"/>
        <v>1.0274989087734621</v>
      </c>
      <c r="F560">
        <f t="shared" si="69"/>
        <v>1.0046733719394498</v>
      </c>
      <c r="H560">
        <f t="shared" si="70"/>
        <v>51.374945438673102</v>
      </c>
      <c r="I560">
        <f t="shared" si="70"/>
        <v>50.233668596972493</v>
      </c>
      <c r="K560">
        <f t="shared" si="71"/>
        <v>1.3749454386731016E-2</v>
      </c>
      <c r="L560">
        <f t="shared" si="72"/>
        <v>2.3366859697249252E-3</v>
      </c>
      <c r="N560" s="6">
        <f t="shared" si="66"/>
        <v>101.60861403564559</v>
      </c>
      <c r="O560">
        <f t="shared" si="73"/>
        <v>1.6086140356455871E-2</v>
      </c>
      <c r="P560" s="6"/>
      <c r="Q560">
        <f t="shared" si="67"/>
        <v>114.04795165940772</v>
      </c>
    </row>
    <row r="561" spans="1:17" x14ac:dyDescent="0.25">
      <c r="A561" s="2">
        <v>42255</v>
      </c>
      <c r="B561">
        <v>123.3500779490733</v>
      </c>
      <c r="C561">
        <v>105.8269065981148</v>
      </c>
      <c r="E561">
        <f t="shared" si="68"/>
        <v>1.0360832242106801</v>
      </c>
      <c r="F561">
        <f t="shared" si="69"/>
        <v>1.0037590165599917</v>
      </c>
      <c r="H561">
        <f t="shared" si="70"/>
        <v>51.804161210534005</v>
      </c>
      <c r="I561">
        <f t="shared" si="70"/>
        <v>50.187950827999586</v>
      </c>
      <c r="K561">
        <f t="shared" si="71"/>
        <v>1.8041612105340051E-2</v>
      </c>
      <c r="L561">
        <f t="shared" si="72"/>
        <v>1.8795082799958607E-3</v>
      </c>
      <c r="N561" s="6">
        <f t="shared" si="66"/>
        <v>101.99211203853359</v>
      </c>
      <c r="O561">
        <f t="shared" si="73"/>
        <v>1.992112038533591E-2</v>
      </c>
      <c r="P561" s="6"/>
      <c r="Q561">
        <f t="shared" si="67"/>
        <v>114.47839903938583</v>
      </c>
    </row>
    <row r="562" spans="1:17" x14ac:dyDescent="0.25">
      <c r="A562" s="2">
        <v>42256</v>
      </c>
      <c r="B562">
        <v>125.1342456261909</v>
      </c>
      <c r="C562">
        <v>105.8269065981148</v>
      </c>
      <c r="E562">
        <f t="shared" si="68"/>
        <v>1.0510694020078573</v>
      </c>
      <c r="F562">
        <f t="shared" si="69"/>
        <v>1.0037590165599917</v>
      </c>
      <c r="H562">
        <f t="shared" si="70"/>
        <v>52.553470100392865</v>
      </c>
      <c r="I562">
        <f t="shared" si="70"/>
        <v>50.187950827999586</v>
      </c>
      <c r="K562">
        <f t="shared" si="71"/>
        <v>2.5534701003928646E-2</v>
      </c>
      <c r="L562">
        <f t="shared" si="72"/>
        <v>1.8795082799958607E-3</v>
      </c>
      <c r="N562" s="6">
        <f t="shared" si="66"/>
        <v>102.74142092839244</v>
      </c>
      <c r="O562">
        <f t="shared" si="73"/>
        <v>2.7414209283924434E-2</v>
      </c>
      <c r="P562" s="6"/>
      <c r="Q562">
        <f t="shared" si="67"/>
        <v>115.31944135513484</v>
      </c>
    </row>
    <row r="563" spans="1:17" x14ac:dyDescent="0.25">
      <c r="A563" s="2">
        <v>42257</v>
      </c>
      <c r="B563">
        <v>122.6745193140482</v>
      </c>
      <c r="C563">
        <v>105.7733504712939</v>
      </c>
      <c r="E563">
        <f t="shared" si="68"/>
        <v>1.0304088462098071</v>
      </c>
      <c r="F563">
        <f t="shared" si="69"/>
        <v>1.003251041349182</v>
      </c>
      <c r="H563">
        <f t="shared" si="70"/>
        <v>51.520442310490353</v>
      </c>
      <c r="I563">
        <f t="shared" si="70"/>
        <v>50.162552067459096</v>
      </c>
      <c r="K563">
        <f t="shared" si="71"/>
        <v>1.5204423104903527E-2</v>
      </c>
      <c r="L563">
        <f t="shared" si="72"/>
        <v>1.6255206745909589E-3</v>
      </c>
      <c r="N563" s="6">
        <f t="shared" si="66"/>
        <v>101.68299437794946</v>
      </c>
      <c r="O563">
        <f t="shared" si="73"/>
        <v>1.6829943779494556E-2</v>
      </c>
      <c r="P563" s="6"/>
      <c r="Q563">
        <f t="shared" si="67"/>
        <v>114.13143794414836</v>
      </c>
    </row>
    <row r="564" spans="1:17" x14ac:dyDescent="0.25">
      <c r="A564" s="2">
        <v>42258</v>
      </c>
      <c r="B564">
        <v>121.548588255673</v>
      </c>
      <c r="C564">
        <v>105.8804627249357</v>
      </c>
      <c r="E564">
        <f t="shared" si="68"/>
        <v>1.0209515495416854</v>
      </c>
      <c r="F564">
        <f t="shared" si="69"/>
        <v>1.0042669917708014</v>
      </c>
      <c r="H564">
        <f t="shared" si="70"/>
        <v>51.047577477084275</v>
      </c>
      <c r="I564">
        <f t="shared" si="70"/>
        <v>50.213349588540069</v>
      </c>
      <c r="K564">
        <f t="shared" si="71"/>
        <v>1.0475774770842747E-2</v>
      </c>
      <c r="L564">
        <f t="shared" si="72"/>
        <v>2.1334958854006911E-3</v>
      </c>
      <c r="N564" s="6">
        <f t="shared" si="66"/>
        <v>101.26092706562434</v>
      </c>
      <c r="O564">
        <f t="shared" si="73"/>
        <v>1.2609270656243439E-2</v>
      </c>
      <c r="P564" s="6"/>
      <c r="Q564">
        <f t="shared" si="67"/>
        <v>113.6576994438261</v>
      </c>
    </row>
    <row r="565" spans="1:17" x14ac:dyDescent="0.25">
      <c r="A565" s="2">
        <v>42259</v>
      </c>
      <c r="B565">
        <v>121.548588255673</v>
      </c>
      <c r="C565">
        <v>105.8804627249357</v>
      </c>
      <c r="E565">
        <f t="shared" si="68"/>
        <v>1.0209515495416854</v>
      </c>
      <c r="F565">
        <f t="shared" si="69"/>
        <v>1.0042669917708014</v>
      </c>
      <c r="H565">
        <f t="shared" si="70"/>
        <v>51.047577477084275</v>
      </c>
      <c r="I565">
        <f t="shared" si="70"/>
        <v>50.213349588540069</v>
      </c>
      <c r="K565">
        <f t="shared" si="71"/>
        <v>1.0475774770842747E-2</v>
      </c>
      <c r="L565">
        <f t="shared" si="72"/>
        <v>2.1334958854006911E-3</v>
      </c>
      <c r="N565" s="6">
        <f t="shared" si="66"/>
        <v>101.26092706562434</v>
      </c>
      <c r="O565">
        <f t="shared" si="73"/>
        <v>1.2609270656243439E-2</v>
      </c>
      <c r="P565" s="6"/>
      <c r="Q565">
        <f t="shared" si="67"/>
        <v>113.6576994438261</v>
      </c>
    </row>
    <row r="566" spans="1:17" x14ac:dyDescent="0.25">
      <c r="A566" s="2">
        <v>42260</v>
      </c>
      <c r="B566">
        <v>121.548588255673</v>
      </c>
      <c r="C566">
        <v>105.8804627249357</v>
      </c>
      <c r="E566">
        <f t="shared" si="68"/>
        <v>1.0209515495416854</v>
      </c>
      <c r="F566">
        <f t="shared" si="69"/>
        <v>1.0042669917708014</v>
      </c>
      <c r="H566">
        <f t="shared" si="70"/>
        <v>51.047577477084275</v>
      </c>
      <c r="I566">
        <f t="shared" si="70"/>
        <v>50.213349588540069</v>
      </c>
      <c r="K566">
        <f t="shared" si="71"/>
        <v>1.0475774770842747E-2</v>
      </c>
      <c r="L566">
        <f t="shared" si="72"/>
        <v>2.1334958854006911E-3</v>
      </c>
      <c r="N566" s="6">
        <f t="shared" si="66"/>
        <v>101.26092706562434</v>
      </c>
      <c r="O566">
        <f t="shared" si="73"/>
        <v>1.2609270656243439E-2</v>
      </c>
      <c r="P566" s="6"/>
      <c r="Q566">
        <f t="shared" si="67"/>
        <v>113.6576994438261</v>
      </c>
    </row>
    <row r="567" spans="1:17" x14ac:dyDescent="0.25">
      <c r="A567" s="2">
        <v>42261</v>
      </c>
      <c r="B567">
        <v>121.8950285813269</v>
      </c>
      <c r="C567">
        <v>105.8804627249357</v>
      </c>
      <c r="E567">
        <f t="shared" si="68"/>
        <v>1.0238614869780307</v>
      </c>
      <c r="F567">
        <f t="shared" si="69"/>
        <v>1.0042669917708014</v>
      </c>
      <c r="H567">
        <f t="shared" si="70"/>
        <v>51.193074348901533</v>
      </c>
      <c r="I567">
        <f t="shared" si="70"/>
        <v>50.213349588540069</v>
      </c>
      <c r="K567">
        <f t="shared" si="71"/>
        <v>1.1930743489015327E-2</v>
      </c>
      <c r="L567">
        <f t="shared" si="72"/>
        <v>2.1334958854006911E-3</v>
      </c>
      <c r="N567" s="6">
        <f t="shared" ref="N567:N630" si="74">SUM(H567:I567)</f>
        <v>101.4064239374416</v>
      </c>
      <c r="O567">
        <f t="shared" si="73"/>
        <v>1.4064239374416018E-2</v>
      </c>
      <c r="P567" s="6"/>
      <c r="Q567">
        <f t="shared" ref="Q567:Q630" si="75">$Q$310*(1+O567)</f>
        <v>113.82100863135017</v>
      </c>
    </row>
    <row r="568" spans="1:17" x14ac:dyDescent="0.25">
      <c r="A568" s="2">
        <v>42262</v>
      </c>
      <c r="B568">
        <v>123.0209596397021</v>
      </c>
      <c r="C568">
        <v>105.49485861182519</v>
      </c>
      <c r="E568">
        <f t="shared" ref="E568:E631" si="76">B568/$B$311</f>
        <v>1.0333187836461524</v>
      </c>
      <c r="F568">
        <f t="shared" ref="F568:F631" si="77">C568/$C$311</f>
        <v>1.0006095702529718</v>
      </c>
      <c r="H568">
        <f t="shared" ref="H568:I631" si="78">(E568*100) /2</f>
        <v>51.665939182307618</v>
      </c>
      <c r="I568">
        <f t="shared" si="78"/>
        <v>50.030478512648592</v>
      </c>
      <c r="K568">
        <f t="shared" ref="K568:K631" si="79">(H568-$H$3)/100</f>
        <v>1.6659391823076176E-2</v>
      </c>
      <c r="L568">
        <f t="shared" ref="L568:L631" si="80">(I568-$I$3)/100</f>
        <v>3.0478512648592472E-4</v>
      </c>
      <c r="N568" s="6">
        <f t="shared" si="74"/>
        <v>101.69641769495621</v>
      </c>
      <c r="O568">
        <f t="shared" si="73"/>
        <v>1.6964176949562104E-2</v>
      </c>
      <c r="P568" s="6"/>
      <c r="Q568">
        <f t="shared" si="75"/>
        <v>114.14650459793185</v>
      </c>
    </row>
    <row r="569" spans="1:17" x14ac:dyDescent="0.25">
      <c r="A569" s="2">
        <v>42263</v>
      </c>
      <c r="B569">
        <v>124.4240429586004</v>
      </c>
      <c r="C569">
        <v>105.3984575835476</v>
      </c>
      <c r="E569">
        <f t="shared" si="76"/>
        <v>1.0451040302633499</v>
      </c>
      <c r="F569">
        <f t="shared" si="77"/>
        <v>0.99969521487351465</v>
      </c>
      <c r="H569">
        <f t="shared" si="78"/>
        <v>52.255201513167492</v>
      </c>
      <c r="I569">
        <f t="shared" si="78"/>
        <v>49.984760743675736</v>
      </c>
      <c r="K569">
        <f t="shared" si="79"/>
        <v>2.2552015131674919E-2</v>
      </c>
      <c r="L569">
        <f t="shared" si="80"/>
        <v>-1.523925632426426E-4</v>
      </c>
      <c r="N569" s="6">
        <f t="shared" si="74"/>
        <v>102.23996225684323</v>
      </c>
      <c r="O569">
        <f t="shared" si="73"/>
        <v>2.2399622568432278E-2</v>
      </c>
      <c r="P569" s="6"/>
      <c r="Q569">
        <f t="shared" si="75"/>
        <v>114.75659208418648</v>
      </c>
    </row>
    <row r="570" spans="1:17" x14ac:dyDescent="0.25">
      <c r="A570" s="2">
        <v>42264</v>
      </c>
      <c r="B570">
        <v>124.51065304001381</v>
      </c>
      <c r="C570">
        <v>105.6448157669237</v>
      </c>
      <c r="E570">
        <f t="shared" si="76"/>
        <v>1.0458315146224355</v>
      </c>
      <c r="F570">
        <f t="shared" si="77"/>
        <v>1.0020319008432386</v>
      </c>
      <c r="H570">
        <f t="shared" si="78"/>
        <v>52.291575731121775</v>
      </c>
      <c r="I570">
        <f t="shared" si="78"/>
        <v>50.101595042161925</v>
      </c>
      <c r="K570">
        <f t="shared" si="79"/>
        <v>2.2915757311217744E-2</v>
      </c>
      <c r="L570">
        <f t="shared" si="80"/>
        <v>1.0159504216192517E-3</v>
      </c>
      <c r="N570" s="6">
        <f t="shared" si="74"/>
        <v>102.3931707732837</v>
      </c>
      <c r="O570">
        <f t="shared" si="73"/>
        <v>2.3931707732836996E-2</v>
      </c>
      <c r="P570" s="6"/>
      <c r="Q570">
        <f t="shared" si="75"/>
        <v>114.92855700706873</v>
      </c>
    </row>
    <row r="571" spans="1:17" x14ac:dyDescent="0.25">
      <c r="A571" s="2">
        <v>42265</v>
      </c>
      <c r="B571">
        <v>122.2414689069808</v>
      </c>
      <c r="C571">
        <v>106.0839760068552</v>
      </c>
      <c r="E571">
        <f t="shared" si="76"/>
        <v>1.0267714244143757</v>
      </c>
      <c r="F571">
        <f t="shared" si="77"/>
        <v>1.0061972975718787</v>
      </c>
      <c r="H571">
        <f t="shared" si="78"/>
        <v>51.338571220718791</v>
      </c>
      <c r="I571">
        <f t="shared" si="78"/>
        <v>50.309864878593935</v>
      </c>
      <c r="K571">
        <f t="shared" si="79"/>
        <v>1.3385712207187907E-2</v>
      </c>
      <c r="L571">
        <f t="shared" si="80"/>
        <v>3.0986487859393464E-3</v>
      </c>
      <c r="N571" s="6">
        <f t="shared" si="74"/>
        <v>101.64843609931273</v>
      </c>
      <c r="O571">
        <f t="shared" si="73"/>
        <v>1.6484360993127323E-2</v>
      </c>
      <c r="P571" s="6"/>
      <c r="Q571">
        <f t="shared" si="75"/>
        <v>114.09264890122321</v>
      </c>
    </row>
    <row r="572" spans="1:17" x14ac:dyDescent="0.25">
      <c r="A572" s="2">
        <v>42266</v>
      </c>
      <c r="B572">
        <v>122.2414689069808</v>
      </c>
      <c r="C572">
        <v>106.0839760068552</v>
      </c>
      <c r="E572">
        <f t="shared" si="76"/>
        <v>1.0267714244143757</v>
      </c>
      <c r="F572">
        <f t="shared" si="77"/>
        <v>1.0061972975718787</v>
      </c>
      <c r="H572">
        <f t="shared" si="78"/>
        <v>51.338571220718791</v>
      </c>
      <c r="I572">
        <f t="shared" si="78"/>
        <v>50.309864878593935</v>
      </c>
      <c r="K572">
        <f t="shared" si="79"/>
        <v>1.3385712207187907E-2</v>
      </c>
      <c r="L572">
        <f t="shared" si="80"/>
        <v>3.0986487859393464E-3</v>
      </c>
      <c r="N572" s="6">
        <f t="shared" si="74"/>
        <v>101.64843609931273</v>
      </c>
      <c r="O572">
        <f t="shared" si="73"/>
        <v>1.6484360993127323E-2</v>
      </c>
      <c r="P572" s="6"/>
      <c r="Q572">
        <f t="shared" si="75"/>
        <v>114.09264890122321</v>
      </c>
    </row>
    <row r="573" spans="1:17" x14ac:dyDescent="0.25">
      <c r="A573" s="2">
        <v>42267</v>
      </c>
      <c r="B573">
        <v>122.2414689069808</v>
      </c>
      <c r="C573">
        <v>106.0839760068552</v>
      </c>
      <c r="E573">
        <f t="shared" si="76"/>
        <v>1.0267714244143757</v>
      </c>
      <c r="F573">
        <f t="shared" si="77"/>
        <v>1.0061972975718787</v>
      </c>
      <c r="H573">
        <f t="shared" si="78"/>
        <v>51.338571220718791</v>
      </c>
      <c r="I573">
        <f t="shared" si="78"/>
        <v>50.309864878593935</v>
      </c>
      <c r="K573">
        <f t="shared" si="79"/>
        <v>1.3385712207187907E-2</v>
      </c>
      <c r="L573">
        <f t="shared" si="80"/>
        <v>3.0986487859393464E-3</v>
      </c>
      <c r="N573" s="6">
        <f t="shared" si="74"/>
        <v>101.64843609931273</v>
      </c>
      <c r="O573">
        <f t="shared" si="73"/>
        <v>1.6484360993127323E-2</v>
      </c>
      <c r="P573" s="6"/>
      <c r="Q573">
        <f t="shared" si="75"/>
        <v>114.09264890122321</v>
      </c>
    </row>
    <row r="574" spans="1:17" x14ac:dyDescent="0.25">
      <c r="A574" s="2">
        <v>42268</v>
      </c>
      <c r="B574">
        <v>123.990992551533</v>
      </c>
      <c r="C574">
        <v>105.8483290488432</v>
      </c>
      <c r="E574">
        <f t="shared" si="76"/>
        <v>1.0414666084679183</v>
      </c>
      <c r="F574">
        <f t="shared" si="77"/>
        <v>1.0039622066443159</v>
      </c>
      <c r="H574">
        <f t="shared" si="78"/>
        <v>52.073330423395916</v>
      </c>
      <c r="I574">
        <f t="shared" si="78"/>
        <v>50.198110332215798</v>
      </c>
      <c r="K574">
        <f t="shared" si="79"/>
        <v>2.0733304233959159E-2</v>
      </c>
      <c r="L574">
        <f t="shared" si="80"/>
        <v>1.9811033221579775E-3</v>
      </c>
      <c r="N574" s="6">
        <f t="shared" si="74"/>
        <v>102.27144075561171</v>
      </c>
      <c r="O574">
        <f t="shared" si="73"/>
        <v>2.2714407556117068E-2</v>
      </c>
      <c r="P574" s="6"/>
      <c r="Q574">
        <f t="shared" si="75"/>
        <v>114.79192430813157</v>
      </c>
    </row>
    <row r="575" spans="1:17" x14ac:dyDescent="0.25">
      <c r="A575" s="2">
        <v>42269</v>
      </c>
      <c r="B575">
        <v>121.4966222068249</v>
      </c>
      <c r="C575">
        <v>106.1589545844045</v>
      </c>
      <c r="E575">
        <f t="shared" si="76"/>
        <v>1.0205150589262335</v>
      </c>
      <c r="F575">
        <f t="shared" si="77"/>
        <v>1.0069084628670126</v>
      </c>
      <c r="H575">
        <f t="shared" si="78"/>
        <v>51.025752946311677</v>
      </c>
      <c r="I575">
        <f t="shared" si="78"/>
        <v>50.345423143350629</v>
      </c>
      <c r="K575">
        <f t="shared" si="79"/>
        <v>1.0257529463116768E-2</v>
      </c>
      <c r="L575">
        <f t="shared" si="80"/>
        <v>3.4542314335062941E-3</v>
      </c>
      <c r="N575" s="6">
        <f t="shared" si="74"/>
        <v>101.3711760896623</v>
      </c>
      <c r="O575">
        <f t="shared" si="73"/>
        <v>1.3711760896622991E-2</v>
      </c>
      <c r="P575" s="6"/>
      <c r="Q575">
        <f t="shared" si="75"/>
        <v>113.78144559943813</v>
      </c>
    </row>
    <row r="576" spans="1:17" x14ac:dyDescent="0.25">
      <c r="A576" s="2">
        <v>42270</v>
      </c>
      <c r="B576">
        <v>121.5139442231076</v>
      </c>
      <c r="C576">
        <v>106.1053984575836</v>
      </c>
      <c r="E576">
        <f t="shared" si="76"/>
        <v>1.020660555798051</v>
      </c>
      <c r="F576">
        <f t="shared" si="77"/>
        <v>1.0064004876562029</v>
      </c>
      <c r="H576">
        <f t="shared" si="78"/>
        <v>51.033027789902555</v>
      </c>
      <c r="I576">
        <f t="shared" si="78"/>
        <v>50.320024382810146</v>
      </c>
      <c r="K576">
        <f t="shared" si="79"/>
        <v>1.0330277899025546E-2</v>
      </c>
      <c r="L576">
        <f t="shared" si="80"/>
        <v>3.2002438281014635E-3</v>
      </c>
      <c r="N576" s="6">
        <f t="shared" si="74"/>
        <v>101.35305217271269</v>
      </c>
      <c r="O576">
        <f t="shared" si="73"/>
        <v>1.3530521727126939E-2</v>
      </c>
      <c r="P576" s="6"/>
      <c r="Q576">
        <f t="shared" si="75"/>
        <v>113.76110287924884</v>
      </c>
    </row>
    <row r="577" spans="1:17" x14ac:dyDescent="0.25">
      <c r="A577" s="2">
        <v>42271</v>
      </c>
      <c r="B577">
        <v>118.8809977481379</v>
      </c>
      <c r="C577">
        <v>106.191088260497</v>
      </c>
      <c r="E577">
        <f t="shared" si="76"/>
        <v>0.99854503128182792</v>
      </c>
      <c r="F577">
        <f t="shared" si="77"/>
        <v>1.0072132479934979</v>
      </c>
      <c r="H577">
        <f t="shared" si="78"/>
        <v>49.927251564091399</v>
      </c>
      <c r="I577">
        <f t="shared" si="78"/>
        <v>50.360662399674894</v>
      </c>
      <c r="K577">
        <f t="shared" si="79"/>
        <v>-7.2748435908600586E-4</v>
      </c>
      <c r="L577">
        <f t="shared" si="80"/>
        <v>3.6066239967489366E-3</v>
      </c>
      <c r="N577" s="6">
        <f t="shared" si="74"/>
        <v>100.2879139637663</v>
      </c>
      <c r="O577">
        <f t="shared" si="73"/>
        <v>2.879139637663002E-3</v>
      </c>
      <c r="P577" s="6"/>
      <c r="Q577">
        <f t="shared" si="75"/>
        <v>112.5655661413706</v>
      </c>
    </row>
    <row r="578" spans="1:17" x14ac:dyDescent="0.25">
      <c r="A578" s="2">
        <v>42272</v>
      </c>
      <c r="B578">
        <v>122.0162826953057</v>
      </c>
      <c r="C578">
        <v>105.94473007712079</v>
      </c>
      <c r="E578">
        <f t="shared" si="76"/>
        <v>1.024879965080751</v>
      </c>
      <c r="F578">
        <f t="shared" si="77"/>
        <v>1.004876562023773</v>
      </c>
      <c r="H578">
        <f t="shared" si="78"/>
        <v>51.24399825403755</v>
      </c>
      <c r="I578">
        <f t="shared" si="78"/>
        <v>50.243828101188647</v>
      </c>
      <c r="K578">
        <f t="shared" si="79"/>
        <v>1.2439982540375497E-2</v>
      </c>
      <c r="L578">
        <f t="shared" si="80"/>
        <v>2.4382810118864741E-3</v>
      </c>
      <c r="N578" s="6">
        <f t="shared" si="74"/>
        <v>101.48782635522619</v>
      </c>
      <c r="O578">
        <f t="shared" si="73"/>
        <v>1.4878263552261899E-2</v>
      </c>
      <c r="P578" s="6"/>
      <c r="Q578">
        <f t="shared" si="75"/>
        <v>113.91237666246218</v>
      </c>
    </row>
    <row r="579" spans="1:17" x14ac:dyDescent="0.25">
      <c r="A579" s="2">
        <v>42273</v>
      </c>
      <c r="B579">
        <v>122.0162826953057</v>
      </c>
      <c r="C579">
        <v>105.94473007712079</v>
      </c>
      <c r="E579">
        <f t="shared" si="76"/>
        <v>1.024879965080751</v>
      </c>
      <c r="F579">
        <f t="shared" si="77"/>
        <v>1.004876562023773</v>
      </c>
      <c r="H579">
        <f t="shared" si="78"/>
        <v>51.24399825403755</v>
      </c>
      <c r="I579">
        <f t="shared" si="78"/>
        <v>50.243828101188647</v>
      </c>
      <c r="K579">
        <f t="shared" si="79"/>
        <v>1.2439982540375497E-2</v>
      </c>
      <c r="L579">
        <f t="shared" si="80"/>
        <v>2.4382810118864741E-3</v>
      </c>
      <c r="N579" s="6">
        <f t="shared" si="74"/>
        <v>101.48782635522619</v>
      </c>
      <c r="O579">
        <f t="shared" si="73"/>
        <v>1.4878263552261899E-2</v>
      </c>
      <c r="P579" s="6"/>
      <c r="Q579">
        <f t="shared" si="75"/>
        <v>113.91237666246218</v>
      </c>
    </row>
    <row r="580" spans="1:17" x14ac:dyDescent="0.25">
      <c r="A580" s="2">
        <v>42274</v>
      </c>
      <c r="B580">
        <v>122.0162826953057</v>
      </c>
      <c r="C580">
        <v>105.94473007712079</v>
      </c>
      <c r="E580">
        <f t="shared" si="76"/>
        <v>1.024879965080751</v>
      </c>
      <c r="F580">
        <f t="shared" si="77"/>
        <v>1.004876562023773</v>
      </c>
      <c r="H580">
        <f t="shared" si="78"/>
        <v>51.24399825403755</v>
      </c>
      <c r="I580">
        <f t="shared" si="78"/>
        <v>50.243828101188647</v>
      </c>
      <c r="K580">
        <f t="shared" si="79"/>
        <v>1.2439982540375497E-2</v>
      </c>
      <c r="L580">
        <f t="shared" si="80"/>
        <v>2.4382810118864741E-3</v>
      </c>
      <c r="N580" s="6">
        <f t="shared" si="74"/>
        <v>101.48782635522619</v>
      </c>
      <c r="O580">
        <f t="shared" si="73"/>
        <v>1.4878263552261899E-2</v>
      </c>
      <c r="P580" s="6"/>
      <c r="Q580">
        <f t="shared" si="75"/>
        <v>113.91237666246218</v>
      </c>
    </row>
    <row r="581" spans="1:17" x14ac:dyDescent="0.25">
      <c r="A581" s="2">
        <v>42275</v>
      </c>
      <c r="B581">
        <v>118.8463537155725</v>
      </c>
      <c r="C581">
        <v>106.1375321336761</v>
      </c>
      <c r="E581">
        <f t="shared" si="76"/>
        <v>0.99825403753819342</v>
      </c>
      <c r="F581">
        <f t="shared" si="77"/>
        <v>1.0067052727826884</v>
      </c>
      <c r="H581">
        <f t="shared" si="78"/>
        <v>49.912701876909672</v>
      </c>
      <c r="I581">
        <f t="shared" si="78"/>
        <v>50.335263639134418</v>
      </c>
      <c r="K581">
        <f t="shared" si="79"/>
        <v>-8.7298123090327805E-4</v>
      </c>
      <c r="L581">
        <f t="shared" si="80"/>
        <v>3.3526363913441771E-3</v>
      </c>
      <c r="N581" s="6">
        <f t="shared" si="74"/>
        <v>100.24796551604409</v>
      </c>
      <c r="O581">
        <f t="shared" ref="O581:O644" si="81">(N581-100)/100</f>
        <v>2.4796551604408992E-3</v>
      </c>
      <c r="P581" s="6"/>
      <c r="Q581">
        <f t="shared" si="75"/>
        <v>112.52072704305267</v>
      </c>
    </row>
    <row r="582" spans="1:17" x14ac:dyDescent="0.25">
      <c r="A582" s="2">
        <v>42276</v>
      </c>
      <c r="B582">
        <v>117.6684566083492</v>
      </c>
      <c r="C582">
        <v>106.21251071122541</v>
      </c>
      <c r="E582">
        <f t="shared" si="76"/>
        <v>0.98836025025461982</v>
      </c>
      <c r="F582">
        <f t="shared" si="77"/>
        <v>1.0074164380778223</v>
      </c>
      <c r="H582">
        <f t="shared" si="78"/>
        <v>49.418012512730989</v>
      </c>
      <c r="I582">
        <f t="shared" si="78"/>
        <v>50.37082190389112</v>
      </c>
      <c r="K582">
        <f t="shared" si="79"/>
        <v>-5.8198748726901069E-3</v>
      </c>
      <c r="L582">
        <f t="shared" si="80"/>
        <v>3.7082190389111959E-3</v>
      </c>
      <c r="N582" s="6">
        <f t="shared" si="74"/>
        <v>99.788834416622109</v>
      </c>
      <c r="O582">
        <f t="shared" si="81"/>
        <v>-2.1116558337789114E-3</v>
      </c>
      <c r="P582" s="6"/>
      <c r="Q582">
        <f t="shared" si="75"/>
        <v>112.00538725686251</v>
      </c>
    </row>
    <row r="583" spans="1:17" x14ac:dyDescent="0.25">
      <c r="A583" s="2">
        <v>42277</v>
      </c>
      <c r="B583">
        <v>120.6998094578209</v>
      </c>
      <c r="C583">
        <v>106.191088260497</v>
      </c>
      <c r="E583">
        <f t="shared" si="76"/>
        <v>1.0138222028226398</v>
      </c>
      <c r="F583">
        <f t="shared" si="77"/>
        <v>1.0072132479934979</v>
      </c>
      <c r="H583">
        <f t="shared" si="78"/>
        <v>50.691110141131986</v>
      </c>
      <c r="I583">
        <f t="shared" si="78"/>
        <v>50.360662399674894</v>
      </c>
      <c r="K583">
        <f t="shared" si="79"/>
        <v>6.9111014113198621E-3</v>
      </c>
      <c r="L583">
        <f t="shared" si="80"/>
        <v>3.6066239967489366E-3</v>
      </c>
      <c r="N583" s="6">
        <f t="shared" si="74"/>
        <v>101.05177254080688</v>
      </c>
      <c r="O583">
        <f t="shared" si="81"/>
        <v>1.05177254080688E-2</v>
      </c>
      <c r="P583" s="6"/>
      <c r="Q583">
        <f t="shared" si="75"/>
        <v>113.42293937587202</v>
      </c>
    </row>
    <row r="584" spans="1:17" x14ac:dyDescent="0.25">
      <c r="A584" s="2">
        <v>42278</v>
      </c>
      <c r="B584">
        <v>120.2494370344708</v>
      </c>
      <c r="C584">
        <v>106.31962296486719</v>
      </c>
      <c r="E584">
        <f t="shared" si="76"/>
        <v>1.0100392841553909</v>
      </c>
      <c r="F584">
        <f t="shared" si="77"/>
        <v>1.0084323884994415</v>
      </c>
      <c r="H584">
        <f t="shared" si="78"/>
        <v>50.501964207769547</v>
      </c>
      <c r="I584">
        <f t="shared" si="78"/>
        <v>50.421619424972079</v>
      </c>
      <c r="K584">
        <f t="shared" si="79"/>
        <v>5.019642077695465E-3</v>
      </c>
      <c r="L584">
        <f t="shared" si="80"/>
        <v>4.2161942497207861E-3</v>
      </c>
      <c r="N584" s="6">
        <f t="shared" si="74"/>
        <v>100.92358363274163</v>
      </c>
      <c r="O584">
        <f t="shared" si="81"/>
        <v>9.2358363274162511E-3</v>
      </c>
      <c r="P584" s="6"/>
      <c r="Q584">
        <f t="shared" si="75"/>
        <v>113.27905706304793</v>
      </c>
    </row>
    <row r="585" spans="1:17" x14ac:dyDescent="0.25">
      <c r="A585" s="2">
        <v>42279</v>
      </c>
      <c r="B585">
        <v>120.0588948553612</v>
      </c>
      <c r="C585">
        <v>106.5659811482434</v>
      </c>
      <c r="E585">
        <f t="shared" si="76"/>
        <v>1.0084388185654016</v>
      </c>
      <c r="F585">
        <f t="shared" si="77"/>
        <v>1.0107690744691664</v>
      </c>
      <c r="H585">
        <f t="shared" si="78"/>
        <v>50.421940928270082</v>
      </c>
      <c r="I585">
        <f t="shared" si="78"/>
        <v>50.538453723458318</v>
      </c>
      <c r="K585">
        <f t="shared" si="79"/>
        <v>4.2194092827008232E-3</v>
      </c>
      <c r="L585">
        <f t="shared" si="80"/>
        <v>5.3845372345831775E-3</v>
      </c>
      <c r="N585" s="6">
        <f t="shared" si="74"/>
        <v>100.96039465172839</v>
      </c>
      <c r="O585">
        <f t="shared" si="81"/>
        <v>9.6039465172839296E-3</v>
      </c>
      <c r="P585" s="6"/>
      <c r="Q585">
        <f t="shared" si="75"/>
        <v>113.32037463591102</v>
      </c>
    </row>
    <row r="586" spans="1:17" x14ac:dyDescent="0.25">
      <c r="A586" s="2">
        <v>42280</v>
      </c>
      <c r="B586">
        <v>120.0588948553612</v>
      </c>
      <c r="C586">
        <v>106.5659811482434</v>
      </c>
      <c r="E586">
        <f t="shared" si="76"/>
        <v>1.0084388185654016</v>
      </c>
      <c r="F586">
        <f t="shared" si="77"/>
        <v>1.0107690744691664</v>
      </c>
      <c r="H586">
        <f t="shared" si="78"/>
        <v>50.421940928270082</v>
      </c>
      <c r="I586">
        <f t="shared" si="78"/>
        <v>50.538453723458318</v>
      </c>
      <c r="K586">
        <f t="shared" si="79"/>
        <v>4.2194092827008232E-3</v>
      </c>
      <c r="L586">
        <f t="shared" si="80"/>
        <v>5.3845372345831775E-3</v>
      </c>
      <c r="N586" s="6">
        <f t="shared" si="74"/>
        <v>100.96039465172839</v>
      </c>
      <c r="O586">
        <f t="shared" si="81"/>
        <v>9.6039465172839296E-3</v>
      </c>
      <c r="P586" s="6"/>
      <c r="Q586">
        <f t="shared" si="75"/>
        <v>113.32037463591102</v>
      </c>
    </row>
    <row r="587" spans="1:17" x14ac:dyDescent="0.25">
      <c r="A587" s="2">
        <v>42281</v>
      </c>
      <c r="B587">
        <v>120.0588948553612</v>
      </c>
      <c r="C587">
        <v>106.5659811482434</v>
      </c>
      <c r="E587">
        <f t="shared" si="76"/>
        <v>1.0084388185654016</v>
      </c>
      <c r="F587">
        <f t="shared" si="77"/>
        <v>1.0107690744691664</v>
      </c>
      <c r="H587">
        <f t="shared" si="78"/>
        <v>50.421940928270082</v>
      </c>
      <c r="I587">
        <f t="shared" si="78"/>
        <v>50.538453723458318</v>
      </c>
      <c r="K587">
        <f t="shared" si="79"/>
        <v>4.2194092827008232E-3</v>
      </c>
      <c r="L587">
        <f t="shared" si="80"/>
        <v>5.3845372345831775E-3</v>
      </c>
      <c r="N587" s="6">
        <f t="shared" si="74"/>
        <v>100.96039465172839</v>
      </c>
      <c r="O587">
        <f t="shared" si="81"/>
        <v>9.6039465172839296E-3</v>
      </c>
      <c r="P587" s="6"/>
      <c r="Q587">
        <f t="shared" si="75"/>
        <v>113.32037463591102</v>
      </c>
    </row>
    <row r="588" spans="1:17" x14ac:dyDescent="0.25">
      <c r="A588" s="2">
        <v>42282</v>
      </c>
      <c r="B588">
        <v>124.32011086090419</v>
      </c>
      <c r="C588">
        <v>106.3624678663239</v>
      </c>
      <c r="E588">
        <f t="shared" si="76"/>
        <v>1.044231049032446</v>
      </c>
      <c r="F588">
        <f t="shared" si="77"/>
        <v>1.0088387686680889</v>
      </c>
      <c r="H588">
        <f t="shared" si="78"/>
        <v>52.211552451622303</v>
      </c>
      <c r="I588">
        <f t="shared" si="78"/>
        <v>50.441938433404445</v>
      </c>
      <c r="K588">
        <f t="shared" si="79"/>
        <v>2.2115524516223034E-2</v>
      </c>
      <c r="L588">
        <f t="shared" si="80"/>
        <v>4.419384334044452E-3</v>
      </c>
      <c r="N588" s="6">
        <f t="shared" si="74"/>
        <v>102.65349088502674</v>
      </c>
      <c r="O588">
        <f t="shared" si="81"/>
        <v>2.6534908850267415E-2</v>
      </c>
      <c r="P588" s="6"/>
      <c r="Q588">
        <f t="shared" si="75"/>
        <v>115.22074656010827</v>
      </c>
    </row>
    <row r="589" spans="1:17" x14ac:dyDescent="0.25">
      <c r="A589" s="2">
        <v>42283</v>
      </c>
      <c r="B589">
        <v>124.3374328771869</v>
      </c>
      <c r="C589">
        <v>106.3624678663239</v>
      </c>
      <c r="E589">
        <f t="shared" si="76"/>
        <v>1.0443765459042633</v>
      </c>
      <c r="F589">
        <f t="shared" si="77"/>
        <v>1.0088387686680889</v>
      </c>
      <c r="H589">
        <f t="shared" si="78"/>
        <v>52.218827295213167</v>
      </c>
      <c r="I589">
        <f t="shared" si="78"/>
        <v>50.441938433404445</v>
      </c>
      <c r="K589">
        <f t="shared" si="79"/>
        <v>2.2188272952131671E-2</v>
      </c>
      <c r="L589">
        <f t="shared" si="80"/>
        <v>4.419384334044452E-3</v>
      </c>
      <c r="N589" s="6">
        <f t="shared" si="74"/>
        <v>102.6607657286176</v>
      </c>
      <c r="O589">
        <f t="shared" si="81"/>
        <v>2.6607657286176048E-2</v>
      </c>
      <c r="P589" s="6"/>
      <c r="Q589">
        <f t="shared" si="75"/>
        <v>115.22891201948447</v>
      </c>
    </row>
    <row r="590" spans="1:17" x14ac:dyDescent="0.25">
      <c r="A590" s="2">
        <v>42284</v>
      </c>
      <c r="B590">
        <v>124.6665511865581</v>
      </c>
      <c r="C590">
        <v>106.308911739503</v>
      </c>
      <c r="E590">
        <f t="shared" si="76"/>
        <v>1.0471409864687911</v>
      </c>
      <c r="F590">
        <f t="shared" si="77"/>
        <v>1.0083307934572794</v>
      </c>
      <c r="H590">
        <f t="shared" si="78"/>
        <v>52.357049323439554</v>
      </c>
      <c r="I590">
        <f t="shared" si="78"/>
        <v>50.416539672863969</v>
      </c>
      <c r="K590">
        <f t="shared" si="79"/>
        <v>2.3570493234395543E-2</v>
      </c>
      <c r="L590">
        <f t="shared" si="80"/>
        <v>4.165396728639692E-3</v>
      </c>
      <c r="N590" s="6">
        <f t="shared" si="74"/>
        <v>102.77358899630352</v>
      </c>
      <c r="O590">
        <f t="shared" si="81"/>
        <v>2.7735889963035162E-2</v>
      </c>
      <c r="P590" s="6"/>
      <c r="Q590">
        <f t="shared" si="75"/>
        <v>115.35554756806685</v>
      </c>
    </row>
    <row r="591" spans="1:17" x14ac:dyDescent="0.25">
      <c r="A591" s="2">
        <v>42285</v>
      </c>
      <c r="B591">
        <v>125.1688896587563</v>
      </c>
      <c r="C591">
        <v>106.2446443873179</v>
      </c>
      <c r="E591">
        <f t="shared" si="76"/>
        <v>1.0513603957514919</v>
      </c>
      <c r="F591">
        <f t="shared" si="77"/>
        <v>1.0077212232043076</v>
      </c>
      <c r="H591">
        <f t="shared" si="78"/>
        <v>52.568019787574592</v>
      </c>
      <c r="I591">
        <f t="shared" si="78"/>
        <v>50.386061160215377</v>
      </c>
      <c r="K591">
        <f t="shared" si="79"/>
        <v>2.5680197875745919E-2</v>
      </c>
      <c r="L591">
        <f t="shared" si="80"/>
        <v>3.8606116021537673E-3</v>
      </c>
      <c r="N591" s="6">
        <f t="shared" si="74"/>
        <v>102.95408094778998</v>
      </c>
      <c r="O591">
        <f t="shared" si="81"/>
        <v>2.9540809477899756E-2</v>
      </c>
      <c r="P591" s="6"/>
      <c r="Q591">
        <f t="shared" si="75"/>
        <v>115.55813607449819</v>
      </c>
    </row>
    <row r="592" spans="1:17" x14ac:dyDescent="0.25">
      <c r="A592" s="2">
        <v>42286</v>
      </c>
      <c r="B592">
        <v>125.6019400658237</v>
      </c>
      <c r="C592">
        <v>106.2232219365896</v>
      </c>
      <c r="E592">
        <f t="shared" si="76"/>
        <v>1.0549978175469235</v>
      </c>
      <c r="F592">
        <f t="shared" si="77"/>
        <v>1.0075180331199842</v>
      </c>
      <c r="H592">
        <f t="shared" si="78"/>
        <v>52.749890877346175</v>
      </c>
      <c r="I592">
        <f t="shared" si="78"/>
        <v>50.375901655999215</v>
      </c>
      <c r="K592">
        <f t="shared" si="79"/>
        <v>2.7498908773461749E-2</v>
      </c>
      <c r="L592">
        <f t="shared" si="80"/>
        <v>3.7590165599921477E-3</v>
      </c>
      <c r="N592" s="6">
        <f t="shared" si="74"/>
        <v>103.12579253334539</v>
      </c>
      <c r="O592">
        <f t="shared" si="81"/>
        <v>3.1257925333453895E-2</v>
      </c>
      <c r="P592" s="6"/>
      <c r="Q592">
        <f t="shared" si="75"/>
        <v>115.75086928707715</v>
      </c>
    </row>
    <row r="593" spans="1:17" x14ac:dyDescent="0.25">
      <c r="A593" s="2">
        <v>42287</v>
      </c>
      <c r="B593">
        <v>125.6019400658237</v>
      </c>
      <c r="C593">
        <v>106.2232219365896</v>
      </c>
      <c r="E593">
        <f t="shared" si="76"/>
        <v>1.0549978175469235</v>
      </c>
      <c r="F593">
        <f t="shared" si="77"/>
        <v>1.0075180331199842</v>
      </c>
      <c r="H593">
        <f t="shared" si="78"/>
        <v>52.749890877346175</v>
      </c>
      <c r="I593">
        <f t="shared" si="78"/>
        <v>50.375901655999215</v>
      </c>
      <c r="K593">
        <f t="shared" si="79"/>
        <v>2.7498908773461749E-2</v>
      </c>
      <c r="L593">
        <f t="shared" si="80"/>
        <v>3.7590165599921477E-3</v>
      </c>
      <c r="N593" s="6">
        <f t="shared" si="74"/>
        <v>103.12579253334539</v>
      </c>
      <c r="O593">
        <f t="shared" si="81"/>
        <v>3.1257925333453895E-2</v>
      </c>
      <c r="P593" s="6"/>
      <c r="Q593">
        <f t="shared" si="75"/>
        <v>115.75086928707715</v>
      </c>
    </row>
    <row r="594" spans="1:17" x14ac:dyDescent="0.25">
      <c r="A594" s="2">
        <v>42288</v>
      </c>
      <c r="B594">
        <v>125.6019400658237</v>
      </c>
      <c r="C594">
        <v>106.2232219365896</v>
      </c>
      <c r="E594">
        <f t="shared" si="76"/>
        <v>1.0549978175469235</v>
      </c>
      <c r="F594">
        <f t="shared" si="77"/>
        <v>1.0075180331199842</v>
      </c>
      <c r="H594">
        <f t="shared" si="78"/>
        <v>52.749890877346175</v>
      </c>
      <c r="I594">
        <f t="shared" si="78"/>
        <v>50.375901655999215</v>
      </c>
      <c r="K594">
        <f t="shared" si="79"/>
        <v>2.7498908773461749E-2</v>
      </c>
      <c r="L594">
        <f t="shared" si="80"/>
        <v>3.7590165599921477E-3</v>
      </c>
      <c r="N594" s="6">
        <f t="shared" si="74"/>
        <v>103.12579253334539</v>
      </c>
      <c r="O594">
        <f t="shared" si="81"/>
        <v>3.1257925333453895E-2</v>
      </c>
      <c r="P594" s="6"/>
      <c r="Q594">
        <f t="shared" si="75"/>
        <v>115.75086928707715</v>
      </c>
    </row>
    <row r="595" spans="1:17" x14ac:dyDescent="0.25">
      <c r="A595" s="2">
        <v>42289</v>
      </c>
      <c r="B595">
        <v>125.359431837866</v>
      </c>
      <c r="C595">
        <v>106.4053127677806</v>
      </c>
      <c r="E595">
        <f t="shared" si="76"/>
        <v>1.052960861341482</v>
      </c>
      <c r="F595">
        <f t="shared" si="77"/>
        <v>1.0092451488367364</v>
      </c>
      <c r="H595">
        <f t="shared" si="78"/>
        <v>52.648043067074099</v>
      </c>
      <c r="I595">
        <f t="shared" si="78"/>
        <v>50.462257441836819</v>
      </c>
      <c r="K595">
        <f t="shared" si="79"/>
        <v>2.6480430670740986E-2</v>
      </c>
      <c r="L595">
        <f t="shared" si="80"/>
        <v>4.6225744183681881E-3</v>
      </c>
      <c r="N595" s="6">
        <f t="shared" si="74"/>
        <v>103.11030050891091</v>
      </c>
      <c r="O595">
        <f t="shared" si="81"/>
        <v>3.1103005089109105E-2</v>
      </c>
      <c r="P595" s="6"/>
      <c r="Q595">
        <f t="shared" si="75"/>
        <v>115.73348066633294</v>
      </c>
    </row>
    <row r="596" spans="1:17" x14ac:dyDescent="0.25">
      <c r="A596" s="2">
        <v>42290</v>
      </c>
      <c r="B596">
        <v>124.94370344708121</v>
      </c>
      <c r="C596">
        <v>106.4160239931448</v>
      </c>
      <c r="E596">
        <f t="shared" si="76"/>
        <v>1.0494689364178671</v>
      </c>
      <c r="F596">
        <f t="shared" si="77"/>
        <v>1.0093467438788988</v>
      </c>
      <c r="H596">
        <f t="shared" si="78"/>
        <v>52.473446820893358</v>
      </c>
      <c r="I596">
        <f t="shared" si="78"/>
        <v>50.467337193944942</v>
      </c>
      <c r="K596">
        <f t="shared" si="79"/>
        <v>2.4734468208933578E-2</v>
      </c>
      <c r="L596">
        <f t="shared" si="80"/>
        <v>4.6733719394494245E-3</v>
      </c>
      <c r="N596" s="6">
        <f t="shared" si="74"/>
        <v>102.9407840148383</v>
      </c>
      <c r="O596">
        <f t="shared" si="81"/>
        <v>2.9407840148383001E-2</v>
      </c>
      <c r="P596" s="6"/>
      <c r="Q596">
        <f t="shared" si="75"/>
        <v>115.54321127721715</v>
      </c>
    </row>
    <row r="597" spans="1:17" x14ac:dyDescent="0.25">
      <c r="A597" s="2">
        <v>42291</v>
      </c>
      <c r="B597">
        <v>123.0382816559848</v>
      </c>
      <c r="C597">
        <v>106.6730934018852</v>
      </c>
      <c r="E597">
        <f t="shared" si="76"/>
        <v>1.0334642805179697</v>
      </c>
      <c r="F597">
        <f t="shared" si="77"/>
        <v>1.0117850248907856</v>
      </c>
      <c r="H597">
        <f t="shared" si="78"/>
        <v>51.673214025898481</v>
      </c>
      <c r="I597">
        <f t="shared" si="78"/>
        <v>50.589251244539277</v>
      </c>
      <c r="K597">
        <f t="shared" si="79"/>
        <v>1.6732140258984812E-2</v>
      </c>
      <c r="L597">
        <f t="shared" si="80"/>
        <v>5.8925124453927677E-3</v>
      </c>
      <c r="N597" s="6">
        <f t="shared" si="74"/>
        <v>102.26246527043776</v>
      </c>
      <c r="O597">
        <f t="shared" si="81"/>
        <v>2.2624652704377583E-2</v>
      </c>
      <c r="P597" s="6"/>
      <c r="Q597">
        <f t="shared" si="75"/>
        <v>114.78185000774916</v>
      </c>
    </row>
    <row r="598" spans="1:17" x14ac:dyDescent="0.25">
      <c r="A598" s="2">
        <v>42292</v>
      </c>
      <c r="B598">
        <v>124.4760090074485</v>
      </c>
      <c r="C598">
        <v>106.5659811482434</v>
      </c>
      <c r="E598">
        <f t="shared" si="76"/>
        <v>1.0455405208788018</v>
      </c>
      <c r="F598">
        <f t="shared" si="77"/>
        <v>1.0107690744691664</v>
      </c>
      <c r="H598">
        <f t="shared" si="78"/>
        <v>52.27702604394009</v>
      </c>
      <c r="I598">
        <f t="shared" si="78"/>
        <v>50.538453723458318</v>
      </c>
      <c r="K598">
        <f t="shared" si="79"/>
        <v>2.2770260439400902E-2</v>
      </c>
      <c r="L598">
        <f t="shared" si="80"/>
        <v>5.3845372345831775E-3</v>
      </c>
      <c r="N598" s="6">
        <f t="shared" si="74"/>
        <v>102.81547976739841</v>
      </c>
      <c r="O598">
        <f t="shared" si="81"/>
        <v>2.8154797673984149E-2</v>
      </c>
      <c r="P598" s="6"/>
      <c r="Q598">
        <f t="shared" si="75"/>
        <v>115.4025667768431</v>
      </c>
    </row>
    <row r="599" spans="1:17" x14ac:dyDescent="0.25">
      <c r="A599" s="2">
        <v>42293</v>
      </c>
      <c r="B599">
        <v>126.1042785380218</v>
      </c>
      <c r="C599">
        <v>106.5766923736075</v>
      </c>
      <c r="E599">
        <f t="shared" si="76"/>
        <v>1.0592172268296234</v>
      </c>
      <c r="F599">
        <f t="shared" si="77"/>
        <v>1.0108706695113274</v>
      </c>
      <c r="H599">
        <f t="shared" si="78"/>
        <v>52.96086134148117</v>
      </c>
      <c r="I599">
        <f t="shared" si="78"/>
        <v>50.54353347556637</v>
      </c>
      <c r="K599">
        <f t="shared" si="79"/>
        <v>2.9608613414811701E-2</v>
      </c>
      <c r="L599">
        <f t="shared" si="80"/>
        <v>5.4353347556637035E-3</v>
      </c>
      <c r="N599" s="6">
        <f t="shared" si="74"/>
        <v>103.50439481704754</v>
      </c>
      <c r="O599">
        <f t="shared" si="81"/>
        <v>3.5043948170475403E-2</v>
      </c>
      <c r="P599" s="6"/>
      <c r="Q599">
        <f t="shared" si="75"/>
        <v>116.17582159411931</v>
      </c>
    </row>
    <row r="600" spans="1:17" x14ac:dyDescent="0.25">
      <c r="A600" s="2">
        <v>42294</v>
      </c>
      <c r="B600">
        <v>126.1042785380218</v>
      </c>
      <c r="C600">
        <v>106.5766923736075</v>
      </c>
      <c r="E600">
        <f t="shared" si="76"/>
        <v>1.0592172268296234</v>
      </c>
      <c r="F600">
        <f t="shared" si="77"/>
        <v>1.0108706695113274</v>
      </c>
      <c r="H600">
        <f t="shared" si="78"/>
        <v>52.96086134148117</v>
      </c>
      <c r="I600">
        <f t="shared" si="78"/>
        <v>50.54353347556637</v>
      </c>
      <c r="K600">
        <f t="shared" si="79"/>
        <v>2.9608613414811701E-2</v>
      </c>
      <c r="L600">
        <f t="shared" si="80"/>
        <v>5.4353347556637035E-3</v>
      </c>
      <c r="N600" s="6">
        <f t="shared" si="74"/>
        <v>103.50439481704754</v>
      </c>
      <c r="O600">
        <f t="shared" si="81"/>
        <v>3.5043948170475403E-2</v>
      </c>
      <c r="P600" s="6"/>
      <c r="Q600">
        <f t="shared" si="75"/>
        <v>116.17582159411931</v>
      </c>
    </row>
    <row r="601" spans="1:17" x14ac:dyDescent="0.25">
      <c r="A601" s="2">
        <v>42295</v>
      </c>
      <c r="B601">
        <v>126.1042785380218</v>
      </c>
      <c r="C601">
        <v>106.5766923736075</v>
      </c>
      <c r="E601">
        <f t="shared" si="76"/>
        <v>1.0592172268296234</v>
      </c>
      <c r="F601">
        <f t="shared" si="77"/>
        <v>1.0108706695113274</v>
      </c>
      <c r="H601">
        <f t="shared" si="78"/>
        <v>52.96086134148117</v>
      </c>
      <c r="I601">
        <f t="shared" si="78"/>
        <v>50.54353347556637</v>
      </c>
      <c r="K601">
        <f t="shared" si="79"/>
        <v>2.9608613414811701E-2</v>
      </c>
      <c r="L601">
        <f t="shared" si="80"/>
        <v>5.4353347556637035E-3</v>
      </c>
      <c r="N601" s="6">
        <f t="shared" si="74"/>
        <v>103.50439481704754</v>
      </c>
      <c r="O601">
        <f t="shared" si="81"/>
        <v>3.5043948170475403E-2</v>
      </c>
      <c r="P601" s="6"/>
      <c r="Q601">
        <f t="shared" si="75"/>
        <v>116.17582159411931</v>
      </c>
    </row>
    <row r="602" spans="1:17" x14ac:dyDescent="0.25">
      <c r="A602" s="2">
        <v>42296</v>
      </c>
      <c r="B602">
        <v>126.3987528148276</v>
      </c>
      <c r="C602">
        <v>106.544558697515</v>
      </c>
      <c r="E602">
        <f t="shared" si="76"/>
        <v>1.0616906736505165</v>
      </c>
      <c r="F602">
        <f t="shared" si="77"/>
        <v>1.0105658843848422</v>
      </c>
      <c r="H602">
        <f t="shared" si="78"/>
        <v>53.084533682525823</v>
      </c>
      <c r="I602">
        <f t="shared" si="78"/>
        <v>50.528294219242106</v>
      </c>
      <c r="K602">
        <f t="shared" si="79"/>
        <v>3.0845336825258231E-2</v>
      </c>
      <c r="L602">
        <f t="shared" si="80"/>
        <v>5.2829421924210605E-3</v>
      </c>
      <c r="N602" s="6">
        <f t="shared" si="74"/>
        <v>103.61282790176793</v>
      </c>
      <c r="O602">
        <f t="shared" si="81"/>
        <v>3.6128279017679288E-2</v>
      </c>
      <c r="P602" s="6"/>
      <c r="Q602">
        <f t="shared" si="75"/>
        <v>116.29752949577549</v>
      </c>
    </row>
    <row r="603" spans="1:17" x14ac:dyDescent="0.25">
      <c r="A603" s="2">
        <v>42297</v>
      </c>
      <c r="B603">
        <v>126.0523124891737</v>
      </c>
      <c r="C603">
        <v>106.35175664095971</v>
      </c>
      <c r="E603">
        <f t="shared" si="76"/>
        <v>1.0587807362141715</v>
      </c>
      <c r="F603">
        <f t="shared" si="77"/>
        <v>1.008737173625927</v>
      </c>
      <c r="H603">
        <f t="shared" si="78"/>
        <v>52.939036810708572</v>
      </c>
      <c r="I603">
        <f t="shared" si="78"/>
        <v>50.43685868129635</v>
      </c>
      <c r="K603">
        <f t="shared" si="79"/>
        <v>2.9390368107085719E-2</v>
      </c>
      <c r="L603">
        <f t="shared" si="80"/>
        <v>4.3685868129634993E-3</v>
      </c>
      <c r="N603" s="6">
        <f t="shared" si="74"/>
        <v>103.37589549200493</v>
      </c>
      <c r="O603">
        <f t="shared" si="81"/>
        <v>3.3758954920049294E-2</v>
      </c>
      <c r="P603" s="6"/>
      <c r="Q603">
        <f t="shared" si="75"/>
        <v>116.03159086181559</v>
      </c>
    </row>
    <row r="604" spans="1:17" x14ac:dyDescent="0.25">
      <c r="A604" s="2">
        <v>42298</v>
      </c>
      <c r="B604">
        <v>126.208210635718</v>
      </c>
      <c r="C604">
        <v>106.5659811482434</v>
      </c>
      <c r="E604">
        <f t="shared" si="76"/>
        <v>1.0600902080605272</v>
      </c>
      <c r="F604">
        <f t="shared" si="77"/>
        <v>1.0107690744691664</v>
      </c>
      <c r="H604">
        <f t="shared" si="78"/>
        <v>53.004510403026359</v>
      </c>
      <c r="I604">
        <f t="shared" si="78"/>
        <v>50.538453723458318</v>
      </c>
      <c r="K604">
        <f t="shared" si="79"/>
        <v>3.0045104030263586E-2</v>
      </c>
      <c r="L604">
        <f t="shared" si="80"/>
        <v>5.3845372345831775E-3</v>
      </c>
      <c r="N604" s="6">
        <f t="shared" si="74"/>
        <v>103.54296412648468</v>
      </c>
      <c r="O604">
        <f t="shared" si="81"/>
        <v>3.5429641264846767E-2</v>
      </c>
      <c r="P604" s="6"/>
      <c r="Q604">
        <f t="shared" si="75"/>
        <v>116.21911271446349</v>
      </c>
    </row>
    <row r="605" spans="1:17" x14ac:dyDescent="0.25">
      <c r="A605" s="2">
        <v>42299</v>
      </c>
      <c r="B605">
        <v>129.10098735492809</v>
      </c>
      <c r="C605">
        <v>106.780205655527</v>
      </c>
      <c r="E605">
        <f t="shared" si="76"/>
        <v>1.0843881856540087</v>
      </c>
      <c r="F605">
        <f t="shared" si="77"/>
        <v>1.012800975312405</v>
      </c>
      <c r="H605">
        <f t="shared" si="78"/>
        <v>54.21940928270044</v>
      </c>
      <c r="I605">
        <f t="shared" si="78"/>
        <v>50.64004876562025</v>
      </c>
      <c r="K605">
        <f t="shared" si="79"/>
        <v>4.2194092827004398E-2</v>
      </c>
      <c r="L605">
        <f t="shared" si="80"/>
        <v>6.4004876562025002E-3</v>
      </c>
      <c r="N605" s="6">
        <f t="shared" si="74"/>
        <v>104.85945804832069</v>
      </c>
      <c r="O605">
        <f t="shared" si="81"/>
        <v>4.8594580483206896E-2</v>
      </c>
      <c r="P605" s="6"/>
      <c r="Q605">
        <f t="shared" si="75"/>
        <v>117.69677714855159</v>
      </c>
    </row>
    <row r="606" spans="1:17" x14ac:dyDescent="0.25">
      <c r="A606" s="2">
        <v>42300</v>
      </c>
      <c r="B606">
        <v>131.94179802529021</v>
      </c>
      <c r="C606">
        <v>106.6516709511568</v>
      </c>
      <c r="E606">
        <f t="shared" si="76"/>
        <v>1.1082496726320394</v>
      </c>
      <c r="F606">
        <f t="shared" si="77"/>
        <v>1.0115818348064614</v>
      </c>
      <c r="H606">
        <f t="shared" si="78"/>
        <v>55.412483631601972</v>
      </c>
      <c r="I606">
        <f t="shared" si="78"/>
        <v>50.579091740323065</v>
      </c>
      <c r="K606">
        <f t="shared" si="79"/>
        <v>5.4124836316019727E-2</v>
      </c>
      <c r="L606">
        <f t="shared" si="80"/>
        <v>5.7909174032306507E-3</v>
      </c>
      <c r="N606" s="6">
        <f t="shared" si="74"/>
        <v>105.99157537192504</v>
      </c>
      <c r="O606">
        <f t="shared" si="81"/>
        <v>5.9915753719250377E-2</v>
      </c>
      <c r="P606" s="6"/>
      <c r="Q606">
        <f t="shared" si="75"/>
        <v>118.96749285529187</v>
      </c>
    </row>
    <row r="607" spans="1:17" x14ac:dyDescent="0.25">
      <c r="A607" s="2">
        <v>42301</v>
      </c>
      <c r="B607">
        <v>131.94179802529021</v>
      </c>
      <c r="C607">
        <v>106.6516709511568</v>
      </c>
      <c r="E607">
        <f t="shared" si="76"/>
        <v>1.1082496726320394</v>
      </c>
      <c r="F607">
        <f t="shared" si="77"/>
        <v>1.0115818348064614</v>
      </c>
      <c r="H607">
        <f t="shared" si="78"/>
        <v>55.412483631601972</v>
      </c>
      <c r="I607">
        <f t="shared" si="78"/>
        <v>50.579091740323065</v>
      </c>
      <c r="K607">
        <f t="shared" si="79"/>
        <v>5.4124836316019727E-2</v>
      </c>
      <c r="L607">
        <f t="shared" si="80"/>
        <v>5.7909174032306507E-3</v>
      </c>
      <c r="N607" s="6">
        <f t="shared" si="74"/>
        <v>105.99157537192504</v>
      </c>
      <c r="O607">
        <f t="shared" si="81"/>
        <v>5.9915753719250377E-2</v>
      </c>
      <c r="P607" s="6"/>
      <c r="Q607">
        <f t="shared" si="75"/>
        <v>118.96749285529187</v>
      </c>
    </row>
    <row r="608" spans="1:17" x14ac:dyDescent="0.25">
      <c r="A608" s="2">
        <v>42302</v>
      </c>
      <c r="B608">
        <v>131.94179802529021</v>
      </c>
      <c r="C608">
        <v>106.6516709511568</v>
      </c>
      <c r="E608">
        <f t="shared" si="76"/>
        <v>1.1082496726320394</v>
      </c>
      <c r="F608">
        <f t="shared" si="77"/>
        <v>1.0115818348064614</v>
      </c>
      <c r="H608">
        <f t="shared" si="78"/>
        <v>55.412483631601972</v>
      </c>
      <c r="I608">
        <f t="shared" si="78"/>
        <v>50.579091740323065</v>
      </c>
      <c r="K608">
        <f t="shared" si="79"/>
        <v>5.4124836316019727E-2</v>
      </c>
      <c r="L608">
        <f t="shared" si="80"/>
        <v>5.7909174032306507E-3</v>
      </c>
      <c r="N608" s="6">
        <f t="shared" si="74"/>
        <v>105.99157537192504</v>
      </c>
      <c r="O608">
        <f t="shared" si="81"/>
        <v>5.9915753719250377E-2</v>
      </c>
      <c r="P608" s="6"/>
      <c r="Q608">
        <f t="shared" si="75"/>
        <v>118.96749285529187</v>
      </c>
    </row>
    <row r="609" spans="1:17" x14ac:dyDescent="0.25">
      <c r="A609" s="2">
        <v>42303</v>
      </c>
      <c r="B609">
        <v>131.68196778104971</v>
      </c>
      <c r="C609">
        <v>106.780205655527</v>
      </c>
      <c r="E609">
        <f t="shared" si="76"/>
        <v>1.1060672195547798</v>
      </c>
      <c r="F609">
        <f t="shared" si="77"/>
        <v>1.012800975312405</v>
      </c>
      <c r="H609">
        <f t="shared" si="78"/>
        <v>55.30336097773899</v>
      </c>
      <c r="I609">
        <f t="shared" si="78"/>
        <v>50.64004876562025</v>
      </c>
      <c r="K609">
        <f t="shared" si="79"/>
        <v>5.3033609777389898E-2</v>
      </c>
      <c r="L609">
        <f t="shared" si="80"/>
        <v>6.4004876562025002E-3</v>
      </c>
      <c r="N609" s="6">
        <f t="shared" si="74"/>
        <v>105.94340974335924</v>
      </c>
      <c r="O609">
        <f t="shared" si="81"/>
        <v>5.9434097433592396E-2</v>
      </c>
      <c r="P609" s="6"/>
      <c r="Q609">
        <f t="shared" si="75"/>
        <v>118.91343059560599</v>
      </c>
    </row>
    <row r="610" spans="1:17" x14ac:dyDescent="0.25">
      <c r="A610" s="2">
        <v>42304</v>
      </c>
      <c r="B610">
        <v>130.71193486921879</v>
      </c>
      <c r="C610">
        <v>106.97300771208231</v>
      </c>
      <c r="E610">
        <f t="shared" si="76"/>
        <v>1.0979193947330137</v>
      </c>
      <c r="F610">
        <f t="shared" si="77"/>
        <v>1.0146296860713202</v>
      </c>
      <c r="H610">
        <f t="shared" si="78"/>
        <v>54.895969736650684</v>
      </c>
      <c r="I610">
        <f t="shared" si="78"/>
        <v>50.731484303566013</v>
      </c>
      <c r="K610">
        <f t="shared" si="79"/>
        <v>4.8959697366506842E-2</v>
      </c>
      <c r="L610">
        <f t="shared" si="80"/>
        <v>7.3148430356601325E-3</v>
      </c>
      <c r="N610" s="6">
        <f t="shared" si="74"/>
        <v>105.62745404021669</v>
      </c>
      <c r="O610">
        <f t="shared" si="81"/>
        <v>5.6274540402166909E-2</v>
      </c>
      <c r="P610" s="6"/>
      <c r="Q610">
        <f t="shared" si="75"/>
        <v>118.55879431697441</v>
      </c>
    </row>
    <row r="611" spans="1:17" x14ac:dyDescent="0.25">
      <c r="A611" s="2">
        <v>42305</v>
      </c>
      <c r="B611">
        <v>131.82054391131129</v>
      </c>
      <c r="C611">
        <v>106.8444730077121</v>
      </c>
      <c r="E611">
        <f t="shared" si="76"/>
        <v>1.1072311945293181</v>
      </c>
      <c r="F611">
        <f t="shared" si="77"/>
        <v>1.0134105455653766</v>
      </c>
      <c r="H611">
        <f t="shared" si="78"/>
        <v>55.361559726465906</v>
      </c>
      <c r="I611">
        <f t="shared" si="78"/>
        <v>50.670527278268828</v>
      </c>
      <c r="K611">
        <f t="shared" si="79"/>
        <v>5.361559726465906E-2</v>
      </c>
      <c r="L611">
        <f t="shared" si="80"/>
        <v>6.7052727826882831E-3</v>
      </c>
      <c r="N611" s="6">
        <f t="shared" si="74"/>
        <v>106.03208700473473</v>
      </c>
      <c r="O611">
        <f t="shared" si="81"/>
        <v>6.032087004734734E-2</v>
      </c>
      <c r="P611" s="6"/>
      <c r="Q611">
        <f t="shared" si="75"/>
        <v>119.01296408609426</v>
      </c>
    </row>
    <row r="612" spans="1:17" x14ac:dyDescent="0.25">
      <c r="A612" s="2">
        <v>42306</v>
      </c>
      <c r="B612">
        <v>132.75593279057679</v>
      </c>
      <c r="C612">
        <v>106.45886889460159</v>
      </c>
      <c r="E612">
        <f t="shared" si="76"/>
        <v>1.1150880256074496</v>
      </c>
      <c r="F612">
        <f t="shared" si="77"/>
        <v>1.009753124047547</v>
      </c>
      <c r="H612">
        <f t="shared" si="78"/>
        <v>55.754401280372477</v>
      </c>
      <c r="I612">
        <f t="shared" si="78"/>
        <v>50.487656202377352</v>
      </c>
      <c r="K612">
        <f t="shared" si="79"/>
        <v>5.7544012803724766E-2</v>
      </c>
      <c r="L612">
        <f t="shared" si="80"/>
        <v>4.8765620237735162E-3</v>
      </c>
      <c r="N612" s="6">
        <f t="shared" si="74"/>
        <v>106.24205748274983</v>
      </c>
      <c r="O612">
        <f t="shared" si="81"/>
        <v>6.2420574827498285E-2</v>
      </c>
      <c r="P612" s="6"/>
      <c r="Q612">
        <f t="shared" si="75"/>
        <v>119.24863999953763</v>
      </c>
    </row>
    <row r="613" spans="1:17" x14ac:dyDescent="0.25">
      <c r="A613" s="2">
        <v>42307</v>
      </c>
      <c r="B613">
        <v>132.16698423696519</v>
      </c>
      <c r="C613">
        <v>106.52313624678661</v>
      </c>
      <c r="E613">
        <f t="shared" si="76"/>
        <v>1.1101411319656631</v>
      </c>
      <c r="F613">
        <f t="shared" si="77"/>
        <v>1.0103626943005179</v>
      </c>
      <c r="H613">
        <f t="shared" si="78"/>
        <v>55.507056598283157</v>
      </c>
      <c r="I613">
        <f t="shared" si="78"/>
        <v>50.518134715025894</v>
      </c>
      <c r="K613">
        <f t="shared" si="79"/>
        <v>5.5070565982831568E-2</v>
      </c>
      <c r="L613">
        <f t="shared" si="80"/>
        <v>5.1813471502589435E-3</v>
      </c>
      <c r="N613" s="6">
        <f t="shared" si="74"/>
        <v>106.02519131330905</v>
      </c>
      <c r="O613">
        <f t="shared" si="81"/>
        <v>6.0251913133090508E-2</v>
      </c>
      <c r="P613" s="6"/>
      <c r="Q613">
        <f t="shared" si="75"/>
        <v>119.00522419622529</v>
      </c>
    </row>
    <row r="614" spans="1:17" x14ac:dyDescent="0.25">
      <c r="A614" s="2">
        <v>42308</v>
      </c>
      <c r="B614">
        <v>132.16698423696519</v>
      </c>
      <c r="C614">
        <v>106.52313624678661</v>
      </c>
      <c r="E614">
        <f t="shared" si="76"/>
        <v>1.1101411319656631</v>
      </c>
      <c r="F614">
        <f t="shared" si="77"/>
        <v>1.0103626943005179</v>
      </c>
      <c r="H614">
        <f t="shared" si="78"/>
        <v>55.507056598283157</v>
      </c>
      <c r="I614">
        <f t="shared" si="78"/>
        <v>50.518134715025894</v>
      </c>
      <c r="K614">
        <f t="shared" si="79"/>
        <v>5.5070565982831568E-2</v>
      </c>
      <c r="L614">
        <f t="shared" si="80"/>
        <v>5.1813471502589435E-3</v>
      </c>
      <c r="N614" s="6">
        <f t="shared" si="74"/>
        <v>106.02519131330905</v>
      </c>
      <c r="O614">
        <f t="shared" si="81"/>
        <v>6.0251913133090508E-2</v>
      </c>
      <c r="P614" s="6"/>
      <c r="Q614">
        <f t="shared" si="75"/>
        <v>119.00522419622529</v>
      </c>
    </row>
    <row r="615" spans="1:17" x14ac:dyDescent="0.25">
      <c r="A615" s="2">
        <v>42309</v>
      </c>
      <c r="B615">
        <v>132.16698423696519</v>
      </c>
      <c r="C615">
        <v>106.52313624678661</v>
      </c>
      <c r="E615">
        <f t="shared" si="76"/>
        <v>1.1101411319656631</v>
      </c>
      <c r="F615">
        <f t="shared" si="77"/>
        <v>1.0103626943005179</v>
      </c>
      <c r="H615">
        <f t="shared" si="78"/>
        <v>55.507056598283157</v>
      </c>
      <c r="I615">
        <f t="shared" si="78"/>
        <v>50.518134715025894</v>
      </c>
      <c r="K615">
        <f t="shared" si="79"/>
        <v>5.5070565982831568E-2</v>
      </c>
      <c r="L615">
        <f t="shared" si="80"/>
        <v>5.1813471502589435E-3</v>
      </c>
      <c r="N615" s="6">
        <f t="shared" si="74"/>
        <v>106.02519131330905</v>
      </c>
      <c r="O615">
        <f t="shared" si="81"/>
        <v>6.0251913133090508E-2</v>
      </c>
      <c r="P615" s="6"/>
      <c r="Q615">
        <f t="shared" si="75"/>
        <v>119.00522419622529</v>
      </c>
    </row>
    <row r="616" spans="1:17" x14ac:dyDescent="0.25">
      <c r="A616" s="2">
        <v>42310</v>
      </c>
      <c r="B616">
        <v>132.37484843235751</v>
      </c>
      <c r="C616">
        <v>106.3624678663239</v>
      </c>
      <c r="E616">
        <f t="shared" si="76"/>
        <v>1.1118870944274701</v>
      </c>
      <c r="F616">
        <f t="shared" si="77"/>
        <v>1.0088387686680889</v>
      </c>
      <c r="H616">
        <f t="shared" si="78"/>
        <v>55.594354721373506</v>
      </c>
      <c r="I616">
        <f t="shared" si="78"/>
        <v>50.441938433404445</v>
      </c>
      <c r="K616">
        <f t="shared" si="79"/>
        <v>5.5943547213735061E-2</v>
      </c>
      <c r="L616">
        <f t="shared" si="80"/>
        <v>4.419384334044452E-3</v>
      </c>
      <c r="N616" s="6">
        <f t="shared" si="74"/>
        <v>106.03629315477795</v>
      </c>
      <c r="O616">
        <f t="shared" si="81"/>
        <v>6.0362931547779511E-2</v>
      </c>
      <c r="P616" s="6"/>
      <c r="Q616">
        <f t="shared" si="75"/>
        <v>119.01768517004324</v>
      </c>
    </row>
    <row r="617" spans="1:17" x14ac:dyDescent="0.25">
      <c r="A617" s="2">
        <v>42311</v>
      </c>
      <c r="B617">
        <v>133.82989780010391</v>
      </c>
      <c r="C617">
        <v>106.2553556126821</v>
      </c>
      <c r="E617">
        <f t="shared" si="76"/>
        <v>1.1241088316601195</v>
      </c>
      <c r="F617">
        <f t="shared" si="77"/>
        <v>1.0078228182464697</v>
      </c>
      <c r="H617">
        <f t="shared" si="78"/>
        <v>56.205441583005978</v>
      </c>
      <c r="I617">
        <f t="shared" si="78"/>
        <v>50.391140912323486</v>
      </c>
      <c r="K617">
        <f t="shared" si="79"/>
        <v>6.205441583005978E-2</v>
      </c>
      <c r="L617">
        <f t="shared" si="80"/>
        <v>3.9114091232348609E-3</v>
      </c>
      <c r="N617" s="6">
        <f t="shared" si="74"/>
        <v>106.59658249532947</v>
      </c>
      <c r="O617">
        <f t="shared" si="81"/>
        <v>6.5965824953294713E-2</v>
      </c>
      <c r="P617" s="6"/>
      <c r="Q617">
        <f t="shared" si="75"/>
        <v>119.64656739851337</v>
      </c>
    </row>
    <row r="618" spans="1:17" x14ac:dyDescent="0.25">
      <c r="A618" s="2">
        <v>42312</v>
      </c>
      <c r="B618">
        <v>134.67867659795601</v>
      </c>
      <c r="C618">
        <v>106.1589545844045</v>
      </c>
      <c r="E618">
        <f t="shared" si="76"/>
        <v>1.1312381783791654</v>
      </c>
      <c r="F618">
        <f t="shared" si="77"/>
        <v>1.0069084628670126</v>
      </c>
      <c r="H618">
        <f t="shared" si="78"/>
        <v>56.561908918958267</v>
      </c>
      <c r="I618">
        <f t="shared" si="78"/>
        <v>50.345423143350629</v>
      </c>
      <c r="K618">
        <f t="shared" si="79"/>
        <v>6.5619089189582661E-2</v>
      </c>
      <c r="L618">
        <f t="shared" si="80"/>
        <v>3.4542314335062941E-3</v>
      </c>
      <c r="N618" s="6">
        <f t="shared" si="74"/>
        <v>106.9073320623089</v>
      </c>
      <c r="O618">
        <f t="shared" si="81"/>
        <v>6.9073320623088963E-2</v>
      </c>
      <c r="P618" s="6"/>
      <c r="Q618">
        <f t="shared" si="75"/>
        <v>119.99536018472949</v>
      </c>
    </row>
    <row r="619" spans="1:17" x14ac:dyDescent="0.25">
      <c r="A619" s="2">
        <v>42313</v>
      </c>
      <c r="B619">
        <v>134.22830417460591</v>
      </c>
      <c r="C619">
        <v>106.11610968294769</v>
      </c>
      <c r="E619">
        <f t="shared" si="76"/>
        <v>1.1274552597119165</v>
      </c>
      <c r="F619">
        <f t="shared" si="77"/>
        <v>1.0065020826983642</v>
      </c>
      <c r="H619">
        <f t="shared" si="78"/>
        <v>56.372762985595827</v>
      </c>
      <c r="I619">
        <f t="shared" si="78"/>
        <v>50.325104134918206</v>
      </c>
      <c r="K619">
        <f t="shared" si="79"/>
        <v>6.372762985595827E-2</v>
      </c>
      <c r="L619">
        <f t="shared" si="80"/>
        <v>3.2510413491820601E-3</v>
      </c>
      <c r="N619" s="6">
        <f t="shared" si="74"/>
        <v>106.69786712051403</v>
      </c>
      <c r="O619">
        <f t="shared" si="81"/>
        <v>6.6978671205140325E-2</v>
      </c>
      <c r="P619" s="6"/>
      <c r="Q619">
        <f t="shared" si="75"/>
        <v>119.76025169729574</v>
      </c>
    </row>
    <row r="620" spans="1:17" x14ac:dyDescent="0.25">
      <c r="A620" s="2">
        <v>42314</v>
      </c>
      <c r="B620">
        <v>135.09440498874071</v>
      </c>
      <c r="C620">
        <v>105.73050556983721</v>
      </c>
      <c r="E620">
        <f t="shared" si="76"/>
        <v>1.1347301033027795</v>
      </c>
      <c r="F620">
        <f t="shared" si="77"/>
        <v>1.0028446611805346</v>
      </c>
      <c r="H620">
        <f t="shared" si="78"/>
        <v>56.736505165138972</v>
      </c>
      <c r="I620">
        <f t="shared" si="78"/>
        <v>50.142233059026729</v>
      </c>
      <c r="K620">
        <f t="shared" si="79"/>
        <v>6.7365051651389715E-2</v>
      </c>
      <c r="L620">
        <f t="shared" si="80"/>
        <v>1.4223305902672935E-3</v>
      </c>
      <c r="N620" s="6">
        <f t="shared" si="74"/>
        <v>106.8787382241657</v>
      </c>
      <c r="O620">
        <f t="shared" si="81"/>
        <v>6.8787382241657008E-2</v>
      </c>
      <c r="P620" s="6"/>
      <c r="Q620">
        <f t="shared" si="75"/>
        <v>119.96326577323434</v>
      </c>
    </row>
    <row r="621" spans="1:17" x14ac:dyDescent="0.25">
      <c r="A621" s="2">
        <v>42315</v>
      </c>
      <c r="B621">
        <v>135.09440498874071</v>
      </c>
      <c r="C621">
        <v>105.73050556983721</v>
      </c>
      <c r="E621">
        <f t="shared" si="76"/>
        <v>1.1347301033027795</v>
      </c>
      <c r="F621">
        <f t="shared" si="77"/>
        <v>1.0028446611805346</v>
      </c>
      <c r="H621">
        <f t="shared" si="78"/>
        <v>56.736505165138972</v>
      </c>
      <c r="I621">
        <f t="shared" si="78"/>
        <v>50.142233059026729</v>
      </c>
      <c r="K621">
        <f t="shared" si="79"/>
        <v>6.7365051651389715E-2</v>
      </c>
      <c r="L621">
        <f t="shared" si="80"/>
        <v>1.4223305902672935E-3</v>
      </c>
      <c r="N621" s="6">
        <f t="shared" si="74"/>
        <v>106.8787382241657</v>
      </c>
      <c r="O621">
        <f t="shared" si="81"/>
        <v>6.8787382241657008E-2</v>
      </c>
      <c r="P621" s="6"/>
      <c r="Q621">
        <f t="shared" si="75"/>
        <v>119.96326577323434</v>
      </c>
    </row>
    <row r="622" spans="1:17" x14ac:dyDescent="0.25">
      <c r="A622" s="2">
        <v>42316</v>
      </c>
      <c r="B622">
        <v>135.09440498874071</v>
      </c>
      <c r="C622">
        <v>105.73050556983721</v>
      </c>
      <c r="E622">
        <f t="shared" si="76"/>
        <v>1.1347301033027795</v>
      </c>
      <c r="F622">
        <f t="shared" si="77"/>
        <v>1.0028446611805346</v>
      </c>
      <c r="H622">
        <f t="shared" si="78"/>
        <v>56.736505165138972</v>
      </c>
      <c r="I622">
        <f t="shared" si="78"/>
        <v>50.142233059026729</v>
      </c>
      <c r="K622">
        <f t="shared" si="79"/>
        <v>6.7365051651389715E-2</v>
      </c>
      <c r="L622">
        <f t="shared" si="80"/>
        <v>1.4223305902672935E-3</v>
      </c>
      <c r="N622" s="6">
        <f t="shared" si="74"/>
        <v>106.8787382241657</v>
      </c>
      <c r="O622">
        <f t="shared" si="81"/>
        <v>6.8787382241657008E-2</v>
      </c>
      <c r="P622" s="6"/>
      <c r="Q622">
        <f t="shared" si="75"/>
        <v>119.96326577323434</v>
      </c>
    </row>
    <row r="623" spans="1:17" x14ac:dyDescent="0.25">
      <c r="A623" s="2">
        <v>42317</v>
      </c>
      <c r="B623">
        <v>133.74328771869051</v>
      </c>
      <c r="C623">
        <v>105.6126820908312</v>
      </c>
      <c r="E623">
        <f t="shared" si="76"/>
        <v>1.1233813473010339</v>
      </c>
      <c r="F623">
        <f t="shared" si="77"/>
        <v>1.0017271157167531</v>
      </c>
      <c r="H623">
        <f t="shared" si="78"/>
        <v>56.169067365051696</v>
      </c>
      <c r="I623">
        <f t="shared" si="78"/>
        <v>50.086355785837654</v>
      </c>
      <c r="K623">
        <f t="shared" si="79"/>
        <v>6.1690673650516954E-2</v>
      </c>
      <c r="L623">
        <f t="shared" si="80"/>
        <v>8.6355785837653797E-4</v>
      </c>
      <c r="N623" s="6">
        <f t="shared" si="74"/>
        <v>106.25542315088936</v>
      </c>
      <c r="O623">
        <f t="shared" si="81"/>
        <v>6.2554231508893568E-2</v>
      </c>
      <c r="P623" s="6"/>
      <c r="Q623">
        <f t="shared" si="75"/>
        <v>119.26364194684635</v>
      </c>
    </row>
    <row r="624" spans="1:17" x14ac:dyDescent="0.25">
      <c r="A624" s="2">
        <v>42318</v>
      </c>
      <c r="B624">
        <v>134.6440325653906</v>
      </c>
      <c r="C624">
        <v>105.7947729220223</v>
      </c>
      <c r="E624">
        <f t="shared" si="76"/>
        <v>1.1309471846355306</v>
      </c>
      <c r="F624">
        <f t="shared" si="77"/>
        <v>1.0034542314335064</v>
      </c>
      <c r="H624">
        <f t="shared" si="78"/>
        <v>56.547359231776525</v>
      </c>
      <c r="I624">
        <f t="shared" si="78"/>
        <v>50.172711571675322</v>
      </c>
      <c r="K624">
        <f t="shared" si="79"/>
        <v>6.5473592317765256E-2</v>
      </c>
      <c r="L624">
        <f t="shared" si="80"/>
        <v>1.727115716753218E-3</v>
      </c>
      <c r="N624" s="6">
        <f t="shared" si="74"/>
        <v>106.72007080345185</v>
      </c>
      <c r="O624">
        <f t="shared" si="81"/>
        <v>6.7200708034518469E-2</v>
      </c>
      <c r="P624" s="6"/>
      <c r="Q624">
        <f t="shared" si="75"/>
        <v>119.78517364493165</v>
      </c>
    </row>
    <row r="625" spans="1:17" x14ac:dyDescent="0.25">
      <c r="A625" s="2">
        <v>42319</v>
      </c>
      <c r="B625">
        <v>134.7479646630868</v>
      </c>
      <c r="C625">
        <v>105.7840616966581</v>
      </c>
      <c r="E625">
        <f t="shared" si="76"/>
        <v>1.1318201658664344</v>
      </c>
      <c r="F625">
        <f t="shared" si="77"/>
        <v>1.0033526363913441</v>
      </c>
      <c r="H625">
        <f t="shared" si="78"/>
        <v>56.591008293321721</v>
      </c>
      <c r="I625">
        <f t="shared" si="78"/>
        <v>50.167631819567205</v>
      </c>
      <c r="K625">
        <f t="shared" si="79"/>
        <v>6.5910082933217207E-2</v>
      </c>
      <c r="L625">
        <f t="shared" si="80"/>
        <v>1.676318195672053E-3</v>
      </c>
      <c r="N625" s="6">
        <f t="shared" si="74"/>
        <v>106.75864011288893</v>
      </c>
      <c r="O625">
        <f t="shared" si="81"/>
        <v>6.7586401128889265E-2</v>
      </c>
      <c r="P625" s="6"/>
      <c r="Q625">
        <f t="shared" si="75"/>
        <v>119.82846476527578</v>
      </c>
    </row>
    <row r="626" spans="1:17" x14ac:dyDescent="0.25">
      <c r="A626" s="2">
        <v>42320</v>
      </c>
      <c r="B626">
        <v>133.06772908366531</v>
      </c>
      <c r="C626">
        <v>105.8804627249357</v>
      </c>
      <c r="E626">
        <f t="shared" si="76"/>
        <v>1.1177069693001602</v>
      </c>
      <c r="F626">
        <f t="shared" si="77"/>
        <v>1.0042669917708014</v>
      </c>
      <c r="H626">
        <f t="shared" si="78"/>
        <v>55.885348465008008</v>
      </c>
      <c r="I626">
        <f t="shared" si="78"/>
        <v>50.213349588540069</v>
      </c>
      <c r="K626">
        <f t="shared" si="79"/>
        <v>5.8853484650080078E-2</v>
      </c>
      <c r="L626">
        <f t="shared" si="80"/>
        <v>2.1334958854006911E-3</v>
      </c>
      <c r="N626" s="6">
        <f t="shared" si="74"/>
        <v>106.09869805354808</v>
      </c>
      <c r="O626">
        <f t="shared" si="81"/>
        <v>6.0986980535480767E-2</v>
      </c>
      <c r="P626" s="6"/>
      <c r="Q626">
        <f t="shared" si="75"/>
        <v>119.08772992900184</v>
      </c>
    </row>
    <row r="627" spans="1:17" x14ac:dyDescent="0.25">
      <c r="A627" s="2">
        <v>42321</v>
      </c>
      <c r="B627">
        <v>131.88983197644211</v>
      </c>
      <c r="C627">
        <v>106.0518423307626</v>
      </c>
      <c r="E627">
        <f t="shared" si="76"/>
        <v>1.1078131820165875</v>
      </c>
      <c r="F627">
        <f t="shared" si="77"/>
        <v>1.0058925124453924</v>
      </c>
      <c r="H627">
        <f t="shared" si="78"/>
        <v>55.390659100829374</v>
      </c>
      <c r="I627">
        <f t="shared" si="78"/>
        <v>50.294625622269621</v>
      </c>
      <c r="K627">
        <f t="shared" si="79"/>
        <v>5.3906591008293744E-2</v>
      </c>
      <c r="L627">
        <f t="shared" si="80"/>
        <v>2.9462562226962065E-3</v>
      </c>
      <c r="N627" s="6">
        <f t="shared" si="74"/>
        <v>105.68528472309899</v>
      </c>
      <c r="O627">
        <f t="shared" si="81"/>
        <v>5.6852847230989878E-2</v>
      </c>
      <c r="P627" s="6"/>
      <c r="Q627">
        <f t="shared" si="75"/>
        <v>118.6237048660296</v>
      </c>
    </row>
    <row r="628" spans="1:17" x14ac:dyDescent="0.25">
      <c r="A628" s="2">
        <v>42322</v>
      </c>
      <c r="B628">
        <v>131.88983197644211</v>
      </c>
      <c r="C628">
        <v>106.0518423307626</v>
      </c>
      <c r="E628">
        <f t="shared" si="76"/>
        <v>1.1078131820165875</v>
      </c>
      <c r="F628">
        <f t="shared" si="77"/>
        <v>1.0058925124453924</v>
      </c>
      <c r="H628">
        <f t="shared" si="78"/>
        <v>55.390659100829374</v>
      </c>
      <c r="I628">
        <f t="shared" si="78"/>
        <v>50.294625622269621</v>
      </c>
      <c r="K628">
        <f t="shared" si="79"/>
        <v>5.3906591008293744E-2</v>
      </c>
      <c r="L628">
        <f t="shared" si="80"/>
        <v>2.9462562226962065E-3</v>
      </c>
      <c r="N628" s="6">
        <f t="shared" si="74"/>
        <v>105.68528472309899</v>
      </c>
      <c r="O628">
        <f t="shared" si="81"/>
        <v>5.6852847230989878E-2</v>
      </c>
      <c r="P628" s="6"/>
      <c r="Q628">
        <f t="shared" si="75"/>
        <v>118.6237048660296</v>
      </c>
    </row>
    <row r="629" spans="1:17" x14ac:dyDescent="0.25">
      <c r="A629" s="2">
        <v>42323</v>
      </c>
      <c r="B629">
        <v>131.88983197644211</v>
      </c>
      <c r="C629">
        <v>106.0518423307626</v>
      </c>
      <c r="E629">
        <f t="shared" si="76"/>
        <v>1.1078131820165875</v>
      </c>
      <c r="F629">
        <f t="shared" si="77"/>
        <v>1.0058925124453924</v>
      </c>
      <c r="H629">
        <f t="shared" si="78"/>
        <v>55.390659100829374</v>
      </c>
      <c r="I629">
        <f t="shared" si="78"/>
        <v>50.294625622269621</v>
      </c>
      <c r="K629">
        <f t="shared" si="79"/>
        <v>5.3906591008293744E-2</v>
      </c>
      <c r="L629">
        <f t="shared" si="80"/>
        <v>2.9462562226962065E-3</v>
      </c>
      <c r="N629" s="6">
        <f t="shared" si="74"/>
        <v>105.68528472309899</v>
      </c>
      <c r="O629">
        <f t="shared" si="81"/>
        <v>5.6852847230989878E-2</v>
      </c>
      <c r="P629" s="6"/>
      <c r="Q629">
        <f t="shared" si="75"/>
        <v>118.6237048660296</v>
      </c>
    </row>
    <row r="630" spans="1:17" x14ac:dyDescent="0.25">
      <c r="A630" s="2">
        <v>42324</v>
      </c>
      <c r="B630">
        <v>132.02840810670361</v>
      </c>
      <c r="C630">
        <v>106.1268209083119</v>
      </c>
      <c r="E630">
        <f t="shared" si="76"/>
        <v>1.1089771569911249</v>
      </c>
      <c r="F630">
        <f t="shared" si="77"/>
        <v>1.0066036777405263</v>
      </c>
      <c r="H630">
        <f t="shared" si="78"/>
        <v>55.448857849556241</v>
      </c>
      <c r="I630">
        <f t="shared" si="78"/>
        <v>50.330183887026315</v>
      </c>
      <c r="K630">
        <f t="shared" si="79"/>
        <v>5.4488578495562406E-2</v>
      </c>
      <c r="L630">
        <f t="shared" si="80"/>
        <v>3.3018388702631542E-3</v>
      </c>
      <c r="N630" s="6">
        <f t="shared" si="74"/>
        <v>105.77904173658256</v>
      </c>
      <c r="O630">
        <f t="shared" si="81"/>
        <v>5.7790417365825561E-2</v>
      </c>
      <c r="P630" s="6"/>
      <c r="Q630">
        <f t="shared" si="75"/>
        <v>118.72893999243091</v>
      </c>
    </row>
    <row r="631" spans="1:17" x14ac:dyDescent="0.25">
      <c r="A631" s="2">
        <v>42325</v>
      </c>
      <c r="B631">
        <v>135.33691321669841</v>
      </c>
      <c r="C631">
        <v>106.1375321336761</v>
      </c>
      <c r="E631">
        <f t="shared" si="76"/>
        <v>1.1367670595082209</v>
      </c>
      <c r="F631">
        <f t="shared" si="77"/>
        <v>1.0067052727826884</v>
      </c>
      <c r="H631">
        <f t="shared" si="78"/>
        <v>56.838352975411041</v>
      </c>
      <c r="I631">
        <f t="shared" si="78"/>
        <v>50.335263639134418</v>
      </c>
      <c r="K631">
        <f t="shared" si="79"/>
        <v>6.8383529754110411E-2</v>
      </c>
      <c r="L631">
        <f t="shared" si="80"/>
        <v>3.3526363913441771E-3</v>
      </c>
      <c r="N631" s="6">
        <f t="shared" ref="N631:N675" si="82">SUM(H631:I631)</f>
        <v>107.17361661454547</v>
      </c>
      <c r="O631">
        <f t="shared" si="81"/>
        <v>7.1736166145454666E-2</v>
      </c>
      <c r="P631" s="6"/>
      <c r="Q631">
        <f t="shared" ref="Q631:Q675" si="83">$Q$310*(1+O631)</f>
        <v>120.29424436919905</v>
      </c>
    </row>
    <row r="632" spans="1:17" x14ac:dyDescent="0.25">
      <c r="A632" s="2">
        <v>42326</v>
      </c>
      <c r="B632">
        <v>135.31959120041569</v>
      </c>
      <c r="C632">
        <v>106.21251071122541</v>
      </c>
      <c r="E632">
        <f t="shared" ref="E632:E675" si="84">B632/$B$311</f>
        <v>1.1366215626364033</v>
      </c>
      <c r="F632">
        <f t="shared" ref="F632:F675" si="85">C632/$C$311</f>
        <v>1.0074164380778223</v>
      </c>
      <c r="H632">
        <f t="shared" ref="H632:I674" si="86">(E632*100) /2</f>
        <v>56.831078131820171</v>
      </c>
      <c r="I632">
        <f t="shared" si="86"/>
        <v>50.37082190389112</v>
      </c>
      <c r="K632">
        <f t="shared" ref="K632:K675" si="87">(H632-$H$3)/100</f>
        <v>6.8310781318201702E-2</v>
      </c>
      <c r="L632">
        <f t="shared" ref="L632:L675" si="88">(I632-$I$3)/100</f>
        <v>3.7082190389111959E-3</v>
      </c>
      <c r="N632" s="6">
        <f t="shared" si="82"/>
        <v>107.20190003571129</v>
      </c>
      <c r="O632">
        <f t="shared" si="81"/>
        <v>7.2019000357112894E-2</v>
      </c>
      <c r="P632" s="6"/>
      <c r="Q632">
        <f t="shared" si="83"/>
        <v>120.32599036121454</v>
      </c>
    </row>
    <row r="633" spans="1:17" x14ac:dyDescent="0.25">
      <c r="A633" s="2">
        <v>42327</v>
      </c>
      <c r="B633">
        <v>135.33691321669841</v>
      </c>
      <c r="C633">
        <v>106.3624678663239</v>
      </c>
      <c r="E633">
        <f t="shared" si="84"/>
        <v>1.1367670595082209</v>
      </c>
      <c r="F633">
        <f t="shared" si="85"/>
        <v>1.0088387686680889</v>
      </c>
      <c r="H633">
        <f t="shared" si="86"/>
        <v>56.838352975411041</v>
      </c>
      <c r="I633">
        <f t="shared" si="86"/>
        <v>50.441938433404445</v>
      </c>
      <c r="K633">
        <f t="shared" si="87"/>
        <v>6.8383529754110411E-2</v>
      </c>
      <c r="L633">
        <f t="shared" si="88"/>
        <v>4.419384334044452E-3</v>
      </c>
      <c r="N633" s="6">
        <f t="shared" si="82"/>
        <v>107.28029140881549</v>
      </c>
      <c r="O633">
        <f t="shared" si="81"/>
        <v>7.2802914088154869E-2</v>
      </c>
      <c r="P633" s="6"/>
      <c r="Q633">
        <f t="shared" si="83"/>
        <v>120.41397872337411</v>
      </c>
    </row>
    <row r="634" spans="1:17" x14ac:dyDescent="0.25">
      <c r="A634" s="2">
        <v>42328</v>
      </c>
      <c r="B634">
        <v>136.70535250303129</v>
      </c>
      <c r="C634">
        <v>106.35175664095971</v>
      </c>
      <c r="E634">
        <f t="shared" si="84"/>
        <v>1.1482613123817837</v>
      </c>
      <c r="F634">
        <f t="shared" si="85"/>
        <v>1.008737173625927</v>
      </c>
      <c r="H634">
        <f t="shared" si="86"/>
        <v>57.413065619089188</v>
      </c>
      <c r="I634">
        <f t="shared" si="86"/>
        <v>50.43685868129635</v>
      </c>
      <c r="K634">
        <f t="shared" si="87"/>
        <v>7.4130656190891889E-2</v>
      </c>
      <c r="L634">
        <f t="shared" si="88"/>
        <v>4.3685868129634993E-3</v>
      </c>
      <c r="N634" s="6">
        <f t="shared" si="82"/>
        <v>107.84992430038554</v>
      </c>
      <c r="O634">
        <f t="shared" si="81"/>
        <v>7.8499243003855385E-2</v>
      </c>
      <c r="P634" s="6"/>
      <c r="Q634">
        <f t="shared" si="83"/>
        <v>121.05334837818114</v>
      </c>
    </row>
    <row r="635" spans="1:17" x14ac:dyDescent="0.25">
      <c r="A635" s="2">
        <v>42329</v>
      </c>
      <c r="B635">
        <v>136.70535250303129</v>
      </c>
      <c r="C635">
        <v>106.35175664095971</v>
      </c>
      <c r="E635">
        <f t="shared" si="84"/>
        <v>1.1482613123817837</v>
      </c>
      <c r="F635">
        <f t="shared" si="85"/>
        <v>1.008737173625927</v>
      </c>
      <c r="H635">
        <f t="shared" si="86"/>
        <v>57.413065619089188</v>
      </c>
      <c r="I635">
        <f t="shared" si="86"/>
        <v>50.43685868129635</v>
      </c>
      <c r="K635">
        <f t="shared" si="87"/>
        <v>7.4130656190891889E-2</v>
      </c>
      <c r="L635">
        <f t="shared" si="88"/>
        <v>4.3685868129634993E-3</v>
      </c>
      <c r="N635" s="6">
        <f t="shared" si="82"/>
        <v>107.84992430038554</v>
      </c>
      <c r="O635">
        <f t="shared" si="81"/>
        <v>7.8499243003855385E-2</v>
      </c>
      <c r="P635" s="6"/>
      <c r="Q635">
        <f t="shared" si="83"/>
        <v>121.05334837818114</v>
      </c>
    </row>
    <row r="636" spans="1:17" x14ac:dyDescent="0.25">
      <c r="A636" s="2">
        <v>42330</v>
      </c>
      <c r="B636">
        <v>136.70535250303129</v>
      </c>
      <c r="C636">
        <v>106.35175664095971</v>
      </c>
      <c r="E636">
        <f t="shared" si="84"/>
        <v>1.1482613123817837</v>
      </c>
      <c r="F636">
        <f t="shared" si="85"/>
        <v>1.008737173625927</v>
      </c>
      <c r="H636">
        <f t="shared" si="86"/>
        <v>57.413065619089188</v>
      </c>
      <c r="I636">
        <f t="shared" si="86"/>
        <v>50.43685868129635</v>
      </c>
      <c r="K636">
        <f t="shared" si="87"/>
        <v>7.4130656190891889E-2</v>
      </c>
      <c r="L636">
        <f t="shared" si="88"/>
        <v>4.3685868129634993E-3</v>
      </c>
      <c r="N636" s="6">
        <f t="shared" si="82"/>
        <v>107.84992430038554</v>
      </c>
      <c r="O636">
        <f t="shared" si="81"/>
        <v>7.8499243003855385E-2</v>
      </c>
      <c r="P636" s="6"/>
      <c r="Q636">
        <f t="shared" si="83"/>
        <v>121.05334837818114</v>
      </c>
    </row>
    <row r="637" spans="1:17" x14ac:dyDescent="0.25">
      <c r="A637" s="2">
        <v>42331</v>
      </c>
      <c r="B637">
        <v>137.10375887753341</v>
      </c>
      <c r="C637">
        <v>106.2982005141388</v>
      </c>
      <c r="E637">
        <f t="shared" si="84"/>
        <v>1.1516077404335816</v>
      </c>
      <c r="F637">
        <f t="shared" si="85"/>
        <v>1.0082291984151173</v>
      </c>
      <c r="H637">
        <f t="shared" si="86"/>
        <v>57.58038702167908</v>
      </c>
      <c r="I637">
        <f t="shared" si="86"/>
        <v>50.41145992075586</v>
      </c>
      <c r="K637">
        <f t="shared" si="87"/>
        <v>7.5803870216790803E-2</v>
      </c>
      <c r="L637">
        <f t="shared" si="88"/>
        <v>4.1145992075585979E-3</v>
      </c>
      <c r="N637" s="6">
        <f t="shared" si="82"/>
        <v>107.99184694243493</v>
      </c>
      <c r="O637">
        <f t="shared" si="81"/>
        <v>7.9918469424349325E-2</v>
      </c>
      <c r="P637" s="6"/>
      <c r="Q637">
        <f t="shared" si="83"/>
        <v>121.21264576426837</v>
      </c>
    </row>
    <row r="638" spans="1:17" x14ac:dyDescent="0.25">
      <c r="A638" s="2">
        <v>42332</v>
      </c>
      <c r="B638">
        <v>135.76996362376579</v>
      </c>
      <c r="C638">
        <v>106.3624678663239</v>
      </c>
      <c r="E638">
        <f t="shared" si="84"/>
        <v>1.1404044813036522</v>
      </c>
      <c r="F638">
        <f t="shared" si="85"/>
        <v>1.0088387686680889</v>
      </c>
      <c r="H638">
        <f t="shared" si="86"/>
        <v>57.02022406518261</v>
      </c>
      <c r="I638">
        <f t="shared" si="86"/>
        <v>50.441938433404445</v>
      </c>
      <c r="K638">
        <f t="shared" si="87"/>
        <v>7.0202240651826106E-2</v>
      </c>
      <c r="L638">
        <f t="shared" si="88"/>
        <v>4.419384334044452E-3</v>
      </c>
      <c r="N638" s="6">
        <f t="shared" si="82"/>
        <v>107.46216249858705</v>
      </c>
      <c r="O638">
        <f t="shared" si="81"/>
        <v>7.462162498587048E-2</v>
      </c>
      <c r="P638" s="6"/>
      <c r="Q638">
        <f t="shared" si="83"/>
        <v>120.61811520777923</v>
      </c>
    </row>
    <row r="639" spans="1:17" x14ac:dyDescent="0.25">
      <c r="A639" s="2">
        <v>42333</v>
      </c>
      <c r="B639">
        <v>136.93053871470639</v>
      </c>
      <c r="C639">
        <v>106.4481576692374</v>
      </c>
      <c r="E639">
        <f t="shared" si="84"/>
        <v>1.1501527717154085</v>
      </c>
      <c r="F639">
        <f t="shared" si="85"/>
        <v>1.0096515290053849</v>
      </c>
      <c r="H639">
        <f t="shared" si="86"/>
        <v>57.50763858577043</v>
      </c>
      <c r="I639">
        <f t="shared" si="86"/>
        <v>50.482576450269242</v>
      </c>
      <c r="K639">
        <f t="shared" si="87"/>
        <v>7.5076385857704292E-2</v>
      </c>
      <c r="L639">
        <f t="shared" si="88"/>
        <v>4.8257645026924222E-3</v>
      </c>
      <c r="N639" s="6">
        <f t="shared" si="82"/>
        <v>107.99021503603967</v>
      </c>
      <c r="O639">
        <f t="shared" si="81"/>
        <v>7.9902150360396718E-2</v>
      </c>
      <c r="P639" s="6"/>
      <c r="Q639">
        <f t="shared" si="83"/>
        <v>121.21081407328975</v>
      </c>
    </row>
    <row r="640" spans="1:17" x14ac:dyDescent="0.25">
      <c r="A640" s="2">
        <v>42334</v>
      </c>
      <c r="B640">
        <v>137.6580633985796</v>
      </c>
      <c r="C640">
        <v>106.52313624678661</v>
      </c>
      <c r="E640">
        <f t="shared" si="84"/>
        <v>1.1562636403317332</v>
      </c>
      <c r="F640">
        <f t="shared" si="85"/>
        <v>1.0103626943005179</v>
      </c>
      <c r="H640">
        <f t="shared" si="86"/>
        <v>57.813182016586659</v>
      </c>
      <c r="I640">
        <f t="shared" si="86"/>
        <v>50.518134715025894</v>
      </c>
      <c r="K640">
        <f t="shared" si="87"/>
        <v>7.8131820165866589E-2</v>
      </c>
      <c r="L640">
        <f t="shared" si="88"/>
        <v>5.1813471502589435E-3</v>
      </c>
      <c r="N640" s="6">
        <f t="shared" si="82"/>
        <v>108.33131673161256</v>
      </c>
      <c r="O640">
        <f t="shared" si="81"/>
        <v>8.3313167316125605E-2</v>
      </c>
      <c r="P640" s="6"/>
      <c r="Q640">
        <f t="shared" si="83"/>
        <v>121.593674818482</v>
      </c>
    </row>
    <row r="641" spans="1:17" x14ac:dyDescent="0.25">
      <c r="A641" s="2">
        <v>42335</v>
      </c>
      <c r="B641">
        <v>137.24233500779491</v>
      </c>
      <c r="C641">
        <v>106.544558697515</v>
      </c>
      <c r="E641">
        <f t="shared" si="84"/>
        <v>1.1527717154081192</v>
      </c>
      <c r="F641">
        <f t="shared" si="85"/>
        <v>1.0105658843848422</v>
      </c>
      <c r="H641">
        <f t="shared" si="86"/>
        <v>57.63858577040596</v>
      </c>
      <c r="I641">
        <f t="shared" si="86"/>
        <v>50.528294219242106</v>
      </c>
      <c r="K641">
        <f t="shared" si="87"/>
        <v>7.6385857704059604E-2</v>
      </c>
      <c r="L641">
        <f t="shared" si="88"/>
        <v>5.2829421924210605E-3</v>
      </c>
      <c r="N641" s="6">
        <f t="shared" si="82"/>
        <v>108.16687998964807</v>
      </c>
      <c r="O641">
        <f t="shared" si="81"/>
        <v>8.1668799896480668E-2</v>
      </c>
      <c r="P641" s="6"/>
      <c r="Q641">
        <f t="shared" si="83"/>
        <v>121.40910706527933</v>
      </c>
    </row>
    <row r="642" spans="1:17" x14ac:dyDescent="0.25">
      <c r="A642" s="2">
        <v>42336</v>
      </c>
      <c r="B642">
        <v>137.24233500779491</v>
      </c>
      <c r="C642">
        <v>106.544558697515</v>
      </c>
      <c r="E642">
        <f t="shared" si="84"/>
        <v>1.1527717154081192</v>
      </c>
      <c r="F642">
        <f t="shared" si="85"/>
        <v>1.0105658843848422</v>
      </c>
      <c r="H642">
        <f t="shared" si="86"/>
        <v>57.63858577040596</v>
      </c>
      <c r="I642">
        <f t="shared" si="86"/>
        <v>50.528294219242106</v>
      </c>
      <c r="K642">
        <f t="shared" si="87"/>
        <v>7.6385857704059604E-2</v>
      </c>
      <c r="L642">
        <f t="shared" si="88"/>
        <v>5.2829421924210605E-3</v>
      </c>
      <c r="N642" s="6">
        <f t="shared" si="82"/>
        <v>108.16687998964807</v>
      </c>
      <c r="O642">
        <f t="shared" si="81"/>
        <v>8.1668799896480668E-2</v>
      </c>
      <c r="P642" s="6"/>
      <c r="Q642">
        <f t="shared" si="83"/>
        <v>121.40910706527933</v>
      </c>
    </row>
    <row r="643" spans="1:17" x14ac:dyDescent="0.25">
      <c r="A643" s="2">
        <v>42337</v>
      </c>
      <c r="B643">
        <v>137.24233500779491</v>
      </c>
      <c r="C643">
        <v>106.544558697515</v>
      </c>
      <c r="E643">
        <f t="shared" si="84"/>
        <v>1.1527717154081192</v>
      </c>
      <c r="F643">
        <f t="shared" si="85"/>
        <v>1.0105658843848422</v>
      </c>
      <c r="H643">
        <f t="shared" si="86"/>
        <v>57.63858577040596</v>
      </c>
      <c r="I643">
        <f t="shared" si="86"/>
        <v>50.528294219242106</v>
      </c>
      <c r="K643">
        <f t="shared" si="87"/>
        <v>7.6385857704059604E-2</v>
      </c>
      <c r="L643">
        <f t="shared" si="88"/>
        <v>5.2829421924210605E-3</v>
      </c>
      <c r="N643" s="6">
        <f t="shared" si="82"/>
        <v>108.16687998964807</v>
      </c>
      <c r="O643">
        <f t="shared" si="81"/>
        <v>8.1668799896480668E-2</v>
      </c>
      <c r="P643" s="6"/>
      <c r="Q643">
        <f t="shared" si="83"/>
        <v>121.40910706527933</v>
      </c>
    </row>
    <row r="644" spans="1:17" x14ac:dyDescent="0.25">
      <c r="A644" s="2">
        <v>42338</v>
      </c>
      <c r="B644">
        <v>137.3635891217738</v>
      </c>
      <c r="C644">
        <v>106.5338474721508</v>
      </c>
      <c r="E644">
        <f t="shared" si="84"/>
        <v>1.1537901935108401</v>
      </c>
      <c r="F644">
        <f t="shared" si="85"/>
        <v>1.0104642893426801</v>
      </c>
      <c r="H644">
        <f t="shared" si="86"/>
        <v>57.689509675542006</v>
      </c>
      <c r="I644">
        <f t="shared" si="86"/>
        <v>50.523214467134004</v>
      </c>
      <c r="K644">
        <f t="shared" si="87"/>
        <v>7.6895096755420056E-2</v>
      </c>
      <c r="L644">
        <f t="shared" si="88"/>
        <v>5.2321446713400376E-3</v>
      </c>
      <c r="N644" s="6">
        <f t="shared" si="82"/>
        <v>108.21272414267601</v>
      </c>
      <c r="O644">
        <f t="shared" si="81"/>
        <v>8.2127241426760089E-2</v>
      </c>
      <c r="P644" s="6"/>
      <c r="Q644">
        <f t="shared" si="83"/>
        <v>121.46056364499967</v>
      </c>
    </row>
    <row r="645" spans="1:17" x14ac:dyDescent="0.25">
      <c r="A645" s="2">
        <v>42339</v>
      </c>
      <c r="B645">
        <v>137.29430105664301</v>
      </c>
      <c r="C645">
        <v>106.7587832047986</v>
      </c>
      <c r="E645">
        <f t="shared" si="84"/>
        <v>1.1532082060235711</v>
      </c>
      <c r="F645">
        <f t="shared" si="85"/>
        <v>1.0125977852280807</v>
      </c>
      <c r="H645">
        <f t="shared" si="86"/>
        <v>57.660410301178558</v>
      </c>
      <c r="I645">
        <f t="shared" si="86"/>
        <v>50.629889261404038</v>
      </c>
      <c r="K645">
        <f t="shared" si="87"/>
        <v>7.6604103011785579E-2</v>
      </c>
      <c r="L645">
        <f t="shared" si="88"/>
        <v>6.2988926140403832E-3</v>
      </c>
      <c r="N645" s="6">
        <f t="shared" si="82"/>
        <v>108.29029956258259</v>
      </c>
      <c r="O645">
        <f t="shared" ref="O645:O674" si="89">(N645-100)/100</f>
        <v>8.2902995625825898E-2</v>
      </c>
      <c r="P645" s="6"/>
      <c r="Q645">
        <f t="shared" si="83"/>
        <v>121.54763616166994</v>
      </c>
    </row>
    <row r="646" spans="1:17" x14ac:dyDescent="0.25">
      <c r="A646" s="2">
        <v>42340</v>
      </c>
      <c r="B646">
        <v>137.86592759397189</v>
      </c>
      <c r="C646">
        <v>106.7266495287061</v>
      </c>
      <c r="E646">
        <f t="shared" si="84"/>
        <v>1.15800960279354</v>
      </c>
      <c r="F646">
        <f t="shared" si="85"/>
        <v>1.0122930001015953</v>
      </c>
      <c r="H646">
        <f t="shared" si="86"/>
        <v>57.900480139677001</v>
      </c>
      <c r="I646">
        <f t="shared" si="86"/>
        <v>50.614650005079767</v>
      </c>
      <c r="K646">
        <f t="shared" si="87"/>
        <v>7.9004801396770005E-2</v>
      </c>
      <c r="L646">
        <f t="shared" si="88"/>
        <v>6.1465000507976699E-3</v>
      </c>
      <c r="N646" s="6">
        <f t="shared" si="82"/>
        <v>108.51513014475677</v>
      </c>
      <c r="O646">
        <f t="shared" si="89"/>
        <v>8.5151301447567676E-2</v>
      </c>
      <c r="P646" s="6"/>
      <c r="Q646">
        <f t="shared" si="83"/>
        <v>121.7999914133454</v>
      </c>
    </row>
    <row r="647" spans="1:17" x14ac:dyDescent="0.25">
      <c r="A647" s="2">
        <v>42341</v>
      </c>
      <c r="B647">
        <v>132.4961025463364</v>
      </c>
      <c r="C647">
        <v>106.0304198800343</v>
      </c>
      <c r="E647">
        <f t="shared" si="84"/>
        <v>1.1129055725301911</v>
      </c>
      <c r="F647">
        <f t="shared" si="85"/>
        <v>1.005689322361069</v>
      </c>
      <c r="H647">
        <f t="shared" si="86"/>
        <v>55.645278626509551</v>
      </c>
      <c r="I647">
        <f t="shared" si="86"/>
        <v>50.284466118053452</v>
      </c>
      <c r="K647">
        <f t="shared" si="87"/>
        <v>5.6452786265095513E-2</v>
      </c>
      <c r="L647">
        <f t="shared" si="88"/>
        <v>2.8446611805345158E-3</v>
      </c>
      <c r="N647" s="6">
        <f t="shared" si="82"/>
        <v>105.92974474456301</v>
      </c>
      <c r="O647">
        <f t="shared" si="89"/>
        <v>5.9297447445630098E-2</v>
      </c>
      <c r="P647" s="6"/>
      <c r="Q647">
        <f t="shared" si="83"/>
        <v>118.89809267237055</v>
      </c>
    </row>
    <row r="648" spans="1:17" x14ac:dyDescent="0.25">
      <c r="A648" s="2">
        <v>42342</v>
      </c>
      <c r="B648">
        <v>132.58271262774991</v>
      </c>
      <c r="C648">
        <v>106.0518423307626</v>
      </c>
      <c r="E648">
        <f t="shared" si="84"/>
        <v>1.1136330568892776</v>
      </c>
      <c r="F648">
        <f t="shared" si="85"/>
        <v>1.0058925124453924</v>
      </c>
      <c r="H648">
        <f t="shared" si="86"/>
        <v>55.681652844463883</v>
      </c>
      <c r="I648">
        <f t="shared" si="86"/>
        <v>50.294625622269621</v>
      </c>
      <c r="K648">
        <f t="shared" si="87"/>
        <v>5.6816528444638831E-2</v>
      </c>
      <c r="L648">
        <f t="shared" si="88"/>
        <v>2.9462562226962065E-3</v>
      </c>
      <c r="N648" s="6">
        <f t="shared" si="82"/>
        <v>105.9762784667335</v>
      </c>
      <c r="O648">
        <f t="shared" si="89"/>
        <v>5.9762784667335041E-2</v>
      </c>
      <c r="P648" s="6"/>
      <c r="Q648">
        <f t="shared" si="83"/>
        <v>118.95032324107775</v>
      </c>
    </row>
    <row r="649" spans="1:17" x14ac:dyDescent="0.25">
      <c r="A649" s="2">
        <v>42343</v>
      </c>
      <c r="B649">
        <v>132.58271262774991</v>
      </c>
      <c r="C649">
        <v>106.0518423307626</v>
      </c>
      <c r="E649">
        <f t="shared" si="84"/>
        <v>1.1136330568892776</v>
      </c>
      <c r="F649">
        <f t="shared" si="85"/>
        <v>1.0058925124453924</v>
      </c>
      <c r="H649">
        <f t="shared" si="86"/>
        <v>55.681652844463883</v>
      </c>
      <c r="I649">
        <f t="shared" si="86"/>
        <v>50.294625622269621</v>
      </c>
      <c r="K649">
        <f t="shared" si="87"/>
        <v>5.6816528444638831E-2</v>
      </c>
      <c r="L649">
        <f t="shared" si="88"/>
        <v>2.9462562226962065E-3</v>
      </c>
      <c r="N649" s="6">
        <f t="shared" si="82"/>
        <v>105.9762784667335</v>
      </c>
      <c r="O649">
        <f t="shared" si="89"/>
        <v>5.9762784667335041E-2</v>
      </c>
      <c r="P649" s="6"/>
      <c r="Q649">
        <f t="shared" si="83"/>
        <v>118.95032324107775</v>
      </c>
    </row>
    <row r="650" spans="1:17" x14ac:dyDescent="0.25">
      <c r="A650" s="2">
        <v>42344</v>
      </c>
      <c r="B650">
        <v>132.58271262774991</v>
      </c>
      <c r="C650">
        <v>106.0518423307626</v>
      </c>
      <c r="E650">
        <f t="shared" si="84"/>
        <v>1.1136330568892776</v>
      </c>
      <c r="F650">
        <f t="shared" si="85"/>
        <v>1.0058925124453924</v>
      </c>
      <c r="H650">
        <f t="shared" si="86"/>
        <v>55.681652844463883</v>
      </c>
      <c r="I650">
        <f t="shared" si="86"/>
        <v>50.294625622269621</v>
      </c>
      <c r="K650">
        <f t="shared" si="87"/>
        <v>5.6816528444638831E-2</v>
      </c>
      <c r="L650">
        <f t="shared" si="88"/>
        <v>2.9462562226962065E-3</v>
      </c>
      <c r="N650" s="6">
        <f t="shared" si="82"/>
        <v>105.9762784667335</v>
      </c>
      <c r="O650">
        <f t="shared" si="89"/>
        <v>5.9762784667335041E-2</v>
      </c>
      <c r="P650" s="6"/>
      <c r="Q650">
        <f t="shared" si="83"/>
        <v>118.95032324107775</v>
      </c>
    </row>
    <row r="651" spans="1:17" x14ac:dyDescent="0.25">
      <c r="A651" s="2">
        <v>42345</v>
      </c>
      <c r="B651">
        <v>132.70396674172869</v>
      </c>
      <c r="C651">
        <v>106.3624678663239</v>
      </c>
      <c r="E651">
        <f t="shared" si="84"/>
        <v>1.1146515349919977</v>
      </c>
      <c r="F651">
        <f t="shared" si="85"/>
        <v>1.0088387686680889</v>
      </c>
      <c r="H651">
        <f t="shared" si="86"/>
        <v>55.732576749599886</v>
      </c>
      <c r="I651">
        <f t="shared" si="86"/>
        <v>50.441938433404445</v>
      </c>
      <c r="K651">
        <f t="shared" si="87"/>
        <v>5.732576749599886E-2</v>
      </c>
      <c r="L651">
        <f t="shared" si="88"/>
        <v>4.419384334044452E-3</v>
      </c>
      <c r="N651" s="6">
        <f t="shared" si="82"/>
        <v>106.17451518300433</v>
      </c>
      <c r="O651">
        <f t="shared" si="89"/>
        <v>6.174515183004331E-2</v>
      </c>
      <c r="P651" s="6"/>
      <c r="Q651">
        <f t="shared" si="83"/>
        <v>119.1728288981911</v>
      </c>
    </row>
    <row r="652" spans="1:17" x14ac:dyDescent="0.25">
      <c r="A652" s="2">
        <v>42346</v>
      </c>
      <c r="B652">
        <v>131.26623939026501</v>
      </c>
      <c r="C652">
        <v>106.4053127677806</v>
      </c>
      <c r="E652">
        <f t="shared" si="84"/>
        <v>1.1025752946311658</v>
      </c>
      <c r="F652">
        <f t="shared" si="85"/>
        <v>1.0092451488367364</v>
      </c>
      <c r="H652">
        <f t="shared" si="86"/>
        <v>55.128764731558292</v>
      </c>
      <c r="I652">
        <f t="shared" si="86"/>
        <v>50.462257441836819</v>
      </c>
      <c r="K652">
        <f t="shared" si="87"/>
        <v>5.1287647315582913E-2</v>
      </c>
      <c r="L652">
        <f t="shared" si="88"/>
        <v>4.6225744183681881E-3</v>
      </c>
      <c r="N652" s="6">
        <f t="shared" si="82"/>
        <v>105.59102217339512</v>
      </c>
      <c r="O652">
        <f t="shared" si="89"/>
        <v>5.5910221733951174E-2</v>
      </c>
      <c r="P652" s="6"/>
      <c r="Q652">
        <f t="shared" si="83"/>
        <v>118.51790231361855</v>
      </c>
    </row>
    <row r="653" spans="1:17" x14ac:dyDescent="0.25">
      <c r="A653" s="2">
        <v>42347</v>
      </c>
      <c r="B653">
        <v>130.2962064784341</v>
      </c>
      <c r="C653">
        <v>106.3624678663239</v>
      </c>
      <c r="E653">
        <f t="shared" si="84"/>
        <v>1.0944274698093996</v>
      </c>
      <c r="F653">
        <f t="shared" si="85"/>
        <v>1.0088387686680889</v>
      </c>
      <c r="H653">
        <f t="shared" si="86"/>
        <v>54.721373490469979</v>
      </c>
      <c r="I653">
        <f t="shared" si="86"/>
        <v>50.441938433404445</v>
      </c>
      <c r="K653">
        <f t="shared" si="87"/>
        <v>4.7213734904699795E-2</v>
      </c>
      <c r="L653">
        <f t="shared" si="88"/>
        <v>4.419384334044452E-3</v>
      </c>
      <c r="N653" s="6">
        <f t="shared" si="82"/>
        <v>105.16331192387443</v>
      </c>
      <c r="O653">
        <f t="shared" si="89"/>
        <v>5.1633119238744314E-2</v>
      </c>
      <c r="P653" s="6"/>
      <c r="Q653">
        <f t="shared" si="83"/>
        <v>118.03783004489874</v>
      </c>
    </row>
    <row r="654" spans="1:17" x14ac:dyDescent="0.25">
      <c r="A654" s="2">
        <v>42348</v>
      </c>
      <c r="B654">
        <v>130.1403083318898</v>
      </c>
      <c r="C654">
        <v>106.3410454155955</v>
      </c>
      <c r="E654">
        <f t="shared" si="84"/>
        <v>1.0931179979630439</v>
      </c>
      <c r="F654">
        <f t="shared" si="85"/>
        <v>1.0086355785837648</v>
      </c>
      <c r="H654">
        <f t="shared" si="86"/>
        <v>54.655899898152192</v>
      </c>
      <c r="I654">
        <f t="shared" si="86"/>
        <v>50.431778929188241</v>
      </c>
      <c r="K654">
        <f t="shared" si="87"/>
        <v>4.6558998981521924E-2</v>
      </c>
      <c r="L654">
        <f t="shared" si="88"/>
        <v>4.3177892918824061E-3</v>
      </c>
      <c r="N654" s="6">
        <f t="shared" si="82"/>
        <v>105.08767882734043</v>
      </c>
      <c r="O654">
        <f t="shared" si="89"/>
        <v>5.0876788273404257E-2</v>
      </c>
      <c r="P654" s="6"/>
      <c r="Q654">
        <f t="shared" si="83"/>
        <v>117.95293763868665</v>
      </c>
    </row>
    <row r="655" spans="1:17" x14ac:dyDescent="0.25">
      <c r="A655" s="2">
        <v>42349</v>
      </c>
      <c r="B655">
        <v>127.4207517755067</v>
      </c>
      <c r="C655">
        <v>106.5659811482434</v>
      </c>
      <c r="E655">
        <f t="shared" si="84"/>
        <v>1.0702749890877352</v>
      </c>
      <c r="F655">
        <f t="shared" si="85"/>
        <v>1.0107690744691664</v>
      </c>
      <c r="H655">
        <f t="shared" si="86"/>
        <v>53.513749454386762</v>
      </c>
      <c r="I655">
        <f t="shared" si="86"/>
        <v>50.538453723458318</v>
      </c>
      <c r="K655">
        <f t="shared" si="87"/>
        <v>3.5137494543867616E-2</v>
      </c>
      <c r="L655">
        <f t="shared" si="88"/>
        <v>5.3845372345831775E-3</v>
      </c>
      <c r="N655" s="6">
        <f t="shared" si="82"/>
        <v>104.05220317784509</v>
      </c>
      <c r="O655">
        <f t="shared" si="89"/>
        <v>4.0522031778450866E-2</v>
      </c>
      <c r="P655" s="6"/>
      <c r="Q655">
        <f t="shared" si="83"/>
        <v>116.79069487079781</v>
      </c>
    </row>
    <row r="656" spans="1:17" x14ac:dyDescent="0.25">
      <c r="A656" s="2">
        <v>42350</v>
      </c>
      <c r="B656">
        <v>127.4207517755067</v>
      </c>
      <c r="C656">
        <v>106.5659811482434</v>
      </c>
      <c r="E656">
        <f t="shared" si="84"/>
        <v>1.0702749890877352</v>
      </c>
      <c r="F656">
        <f t="shared" si="85"/>
        <v>1.0107690744691664</v>
      </c>
      <c r="H656">
        <f t="shared" si="86"/>
        <v>53.513749454386762</v>
      </c>
      <c r="I656">
        <f t="shared" si="86"/>
        <v>50.538453723458318</v>
      </c>
      <c r="K656">
        <f t="shared" si="87"/>
        <v>3.5137494543867616E-2</v>
      </c>
      <c r="L656">
        <f t="shared" si="88"/>
        <v>5.3845372345831775E-3</v>
      </c>
      <c r="N656" s="6">
        <f t="shared" si="82"/>
        <v>104.05220317784509</v>
      </c>
      <c r="O656">
        <f t="shared" si="89"/>
        <v>4.0522031778450866E-2</v>
      </c>
      <c r="P656" s="6"/>
      <c r="Q656">
        <f t="shared" si="83"/>
        <v>116.79069487079781</v>
      </c>
    </row>
    <row r="657" spans="1:17" x14ac:dyDescent="0.25">
      <c r="A657" s="2">
        <v>42351</v>
      </c>
      <c r="B657">
        <v>127.4207517755067</v>
      </c>
      <c r="C657">
        <v>106.5659811482434</v>
      </c>
      <c r="E657">
        <f t="shared" si="84"/>
        <v>1.0702749890877352</v>
      </c>
      <c r="F657">
        <f t="shared" si="85"/>
        <v>1.0107690744691664</v>
      </c>
      <c r="H657">
        <f t="shared" si="86"/>
        <v>53.513749454386762</v>
      </c>
      <c r="I657">
        <f t="shared" si="86"/>
        <v>50.538453723458318</v>
      </c>
      <c r="K657">
        <f t="shared" si="87"/>
        <v>3.5137494543867616E-2</v>
      </c>
      <c r="L657">
        <f t="shared" si="88"/>
        <v>5.3845372345831775E-3</v>
      </c>
      <c r="N657" s="6">
        <f t="shared" si="82"/>
        <v>104.05220317784509</v>
      </c>
      <c r="O657">
        <f t="shared" si="89"/>
        <v>4.0522031778450866E-2</v>
      </c>
      <c r="P657" s="6"/>
      <c r="Q657">
        <f t="shared" si="83"/>
        <v>116.79069487079781</v>
      </c>
    </row>
    <row r="658" spans="1:17" x14ac:dyDescent="0.25">
      <c r="A658" s="2">
        <v>42352</v>
      </c>
      <c r="B658">
        <v>125.3247878053005</v>
      </c>
      <c r="C658">
        <v>106.2660668380463</v>
      </c>
      <c r="E658">
        <f t="shared" si="84"/>
        <v>1.0526698675978468</v>
      </c>
      <c r="F658">
        <f t="shared" si="85"/>
        <v>1.0079244132886318</v>
      </c>
      <c r="H658">
        <f t="shared" si="86"/>
        <v>52.633493379892336</v>
      </c>
      <c r="I658">
        <f t="shared" si="86"/>
        <v>50.396220664431588</v>
      </c>
      <c r="K658">
        <f t="shared" si="87"/>
        <v>2.6334933798923359E-2</v>
      </c>
      <c r="L658">
        <f t="shared" si="88"/>
        <v>3.9622066443158847E-3</v>
      </c>
      <c r="N658" s="6">
        <f t="shared" si="82"/>
        <v>103.02971404432392</v>
      </c>
      <c r="O658">
        <f t="shared" si="89"/>
        <v>3.0297140443239244E-2</v>
      </c>
      <c r="P658" s="6"/>
      <c r="Q658">
        <f t="shared" si="83"/>
        <v>115.64302848071023</v>
      </c>
    </row>
    <row r="659" spans="1:17" x14ac:dyDescent="0.25">
      <c r="A659" s="2">
        <v>42353</v>
      </c>
      <c r="B659">
        <v>129.17027542005891</v>
      </c>
      <c r="C659">
        <v>105.9982862039417</v>
      </c>
      <c r="E659">
        <f t="shared" si="84"/>
        <v>1.084970173141278</v>
      </c>
      <c r="F659">
        <f t="shared" si="85"/>
        <v>1.0053845372345827</v>
      </c>
      <c r="H659">
        <f t="shared" si="86"/>
        <v>54.248508657063901</v>
      </c>
      <c r="I659">
        <f t="shared" si="86"/>
        <v>50.26922686172913</v>
      </c>
      <c r="K659">
        <f t="shared" si="87"/>
        <v>4.2485086570639014E-2</v>
      </c>
      <c r="L659">
        <f t="shared" si="88"/>
        <v>2.6922686172913047E-3</v>
      </c>
      <c r="N659" s="6">
        <f t="shared" si="82"/>
        <v>104.51773551879303</v>
      </c>
      <c r="O659">
        <f t="shared" si="89"/>
        <v>4.517735518793032E-2</v>
      </c>
      <c r="P659" s="6"/>
      <c r="Q659">
        <f t="shared" si="83"/>
        <v>117.31321956440004</v>
      </c>
    </row>
    <row r="660" spans="1:17" x14ac:dyDescent="0.25">
      <c r="A660" s="2">
        <v>42354</v>
      </c>
      <c r="B660">
        <v>129.51671574571279</v>
      </c>
      <c r="C660">
        <v>105.9233076263925</v>
      </c>
      <c r="E660">
        <f t="shared" si="84"/>
        <v>1.0878801105776228</v>
      </c>
      <c r="F660">
        <f t="shared" si="85"/>
        <v>1.0046733719394498</v>
      </c>
      <c r="H660">
        <f t="shared" si="86"/>
        <v>54.394005528881138</v>
      </c>
      <c r="I660">
        <f t="shared" si="86"/>
        <v>50.233668596972493</v>
      </c>
      <c r="K660">
        <f t="shared" si="87"/>
        <v>4.3940055288811376E-2</v>
      </c>
      <c r="L660">
        <f t="shared" si="88"/>
        <v>2.3366859697249252E-3</v>
      </c>
      <c r="N660" s="6">
        <f t="shared" si="82"/>
        <v>104.62767412585363</v>
      </c>
      <c r="O660">
        <f t="shared" si="89"/>
        <v>4.6276741258536307E-2</v>
      </c>
      <c r="P660" s="6"/>
      <c r="Q660">
        <f t="shared" si="83"/>
        <v>117.43661730053243</v>
      </c>
    </row>
    <row r="661" spans="1:17" x14ac:dyDescent="0.25">
      <c r="A661" s="2">
        <v>42355</v>
      </c>
      <c r="B661">
        <v>131.09301922743811</v>
      </c>
      <c r="C661">
        <v>106.18037703513281</v>
      </c>
      <c r="E661">
        <f t="shared" si="84"/>
        <v>1.1011203259129936</v>
      </c>
      <c r="F661">
        <f t="shared" si="85"/>
        <v>1.007111652951336</v>
      </c>
      <c r="H661">
        <f t="shared" si="86"/>
        <v>55.056016295649677</v>
      </c>
      <c r="I661">
        <f t="shared" si="86"/>
        <v>50.355582647566798</v>
      </c>
      <c r="K661">
        <f t="shared" si="87"/>
        <v>5.0560162956496769E-2</v>
      </c>
      <c r="L661">
        <f t="shared" si="88"/>
        <v>3.5558264756679848E-3</v>
      </c>
      <c r="N661" s="6">
        <f t="shared" si="82"/>
        <v>105.41159894321648</v>
      </c>
      <c r="O661">
        <f t="shared" si="89"/>
        <v>5.4115989432164752E-2</v>
      </c>
      <c r="P661" s="6"/>
      <c r="Q661">
        <f t="shared" si="83"/>
        <v>118.31651336568143</v>
      </c>
    </row>
    <row r="662" spans="1:17" x14ac:dyDescent="0.25">
      <c r="A662" s="2">
        <v>42356</v>
      </c>
      <c r="B662">
        <v>129.3781396154512</v>
      </c>
      <c r="C662">
        <v>106.4053127677806</v>
      </c>
      <c r="E662">
        <f t="shared" si="84"/>
        <v>1.0867161356030846</v>
      </c>
      <c r="F662">
        <f t="shared" si="85"/>
        <v>1.0092451488367364</v>
      </c>
      <c r="H662">
        <f t="shared" si="86"/>
        <v>54.335806780154229</v>
      </c>
      <c r="I662">
        <f t="shared" si="86"/>
        <v>50.462257441836819</v>
      </c>
      <c r="K662">
        <f t="shared" si="87"/>
        <v>4.3358067801542291E-2</v>
      </c>
      <c r="L662">
        <f t="shared" si="88"/>
        <v>4.6225744183681881E-3</v>
      </c>
      <c r="N662" s="6">
        <f t="shared" si="82"/>
        <v>104.79806422199104</v>
      </c>
      <c r="O662">
        <f t="shared" si="89"/>
        <v>4.7980642219910406E-2</v>
      </c>
      <c r="P662" s="6"/>
      <c r="Q662">
        <f t="shared" si="83"/>
        <v>117.62786724161228</v>
      </c>
    </row>
    <row r="663" spans="1:17" x14ac:dyDescent="0.25">
      <c r="A663" s="2">
        <v>42357</v>
      </c>
      <c r="B663">
        <v>129.3781396154512</v>
      </c>
      <c r="C663">
        <v>106.4053127677806</v>
      </c>
      <c r="E663">
        <f t="shared" si="84"/>
        <v>1.0867161356030846</v>
      </c>
      <c r="F663">
        <f t="shared" si="85"/>
        <v>1.0092451488367364</v>
      </c>
      <c r="H663">
        <f t="shared" si="86"/>
        <v>54.335806780154229</v>
      </c>
      <c r="I663">
        <f t="shared" si="86"/>
        <v>50.462257441836819</v>
      </c>
      <c r="K663">
        <f t="shared" si="87"/>
        <v>4.3358067801542291E-2</v>
      </c>
      <c r="L663">
        <f t="shared" si="88"/>
        <v>4.6225744183681881E-3</v>
      </c>
      <c r="N663" s="6">
        <f t="shared" si="82"/>
        <v>104.79806422199104</v>
      </c>
      <c r="O663">
        <f t="shared" si="89"/>
        <v>4.7980642219910406E-2</v>
      </c>
      <c r="P663" s="6"/>
      <c r="Q663">
        <f t="shared" si="83"/>
        <v>117.62786724161228</v>
      </c>
    </row>
    <row r="664" spans="1:17" x14ac:dyDescent="0.25">
      <c r="A664" s="2">
        <v>42358</v>
      </c>
      <c r="B664">
        <v>129.3781396154512</v>
      </c>
      <c r="C664">
        <v>106.4053127677806</v>
      </c>
      <c r="E664">
        <f t="shared" si="84"/>
        <v>1.0867161356030846</v>
      </c>
      <c r="F664">
        <f t="shared" si="85"/>
        <v>1.0092451488367364</v>
      </c>
      <c r="H664">
        <f t="shared" si="86"/>
        <v>54.335806780154229</v>
      </c>
      <c r="I664">
        <f t="shared" si="86"/>
        <v>50.462257441836819</v>
      </c>
      <c r="K664">
        <f t="shared" si="87"/>
        <v>4.3358067801542291E-2</v>
      </c>
      <c r="L664">
        <f t="shared" si="88"/>
        <v>4.6225744183681881E-3</v>
      </c>
      <c r="N664" s="6">
        <f t="shared" si="82"/>
        <v>104.79806422199104</v>
      </c>
      <c r="O664">
        <f t="shared" si="89"/>
        <v>4.7980642219910406E-2</v>
      </c>
      <c r="P664" s="6"/>
      <c r="Q664">
        <f t="shared" si="83"/>
        <v>117.62786724161228</v>
      </c>
    </row>
    <row r="665" spans="1:17" x14ac:dyDescent="0.25">
      <c r="A665" s="2">
        <v>42359</v>
      </c>
      <c r="B665">
        <v>127.6459379871817</v>
      </c>
      <c r="C665">
        <v>106.4053127677806</v>
      </c>
      <c r="E665">
        <f t="shared" si="84"/>
        <v>1.0721664484213591</v>
      </c>
      <c r="F665">
        <f t="shared" si="85"/>
        <v>1.0092451488367364</v>
      </c>
      <c r="H665">
        <f t="shared" si="86"/>
        <v>53.608322421067953</v>
      </c>
      <c r="I665">
        <f t="shared" si="86"/>
        <v>50.462257441836819</v>
      </c>
      <c r="K665">
        <f t="shared" si="87"/>
        <v>3.6083224210679533E-2</v>
      </c>
      <c r="L665">
        <f t="shared" si="88"/>
        <v>4.6225744183681881E-3</v>
      </c>
      <c r="N665" s="6">
        <f t="shared" si="82"/>
        <v>104.07057986290476</v>
      </c>
      <c r="O665">
        <f t="shared" si="89"/>
        <v>4.0705798629047649E-2</v>
      </c>
      <c r="P665" s="6"/>
      <c r="Q665">
        <f t="shared" si="83"/>
        <v>116.81132130399185</v>
      </c>
    </row>
    <row r="666" spans="1:17" x14ac:dyDescent="0.25">
      <c r="A666" s="2">
        <v>42360</v>
      </c>
      <c r="B666">
        <v>128.00970032911829</v>
      </c>
      <c r="C666">
        <v>106.191088260497</v>
      </c>
      <c r="E666">
        <f t="shared" si="84"/>
        <v>1.0752218827295215</v>
      </c>
      <c r="F666">
        <f t="shared" si="85"/>
        <v>1.0072132479934979</v>
      </c>
      <c r="H666">
        <f t="shared" si="86"/>
        <v>53.761094136476075</v>
      </c>
      <c r="I666">
        <f t="shared" si="86"/>
        <v>50.360662399674894</v>
      </c>
      <c r="K666">
        <f t="shared" si="87"/>
        <v>3.7610941364760751E-2</v>
      </c>
      <c r="L666">
        <f t="shared" si="88"/>
        <v>3.6066239967489366E-3</v>
      </c>
      <c r="N666" s="6">
        <f t="shared" si="82"/>
        <v>104.12175653615097</v>
      </c>
      <c r="O666">
        <f t="shared" si="89"/>
        <v>4.1217565361509688E-2</v>
      </c>
      <c r="P666" s="6"/>
      <c r="Q666">
        <f t="shared" si="83"/>
        <v>116.86876323263016</v>
      </c>
    </row>
    <row r="667" spans="1:17" x14ac:dyDescent="0.25">
      <c r="A667" s="2">
        <v>42361</v>
      </c>
      <c r="B667">
        <v>131.38749350424391</v>
      </c>
      <c r="C667">
        <v>106.0304198800343</v>
      </c>
      <c r="E667">
        <f t="shared" si="84"/>
        <v>1.1035937727338867</v>
      </c>
      <c r="F667">
        <f t="shared" si="85"/>
        <v>1.005689322361069</v>
      </c>
      <c r="H667">
        <f t="shared" si="86"/>
        <v>55.179688636694337</v>
      </c>
      <c r="I667">
        <f t="shared" si="86"/>
        <v>50.284466118053452</v>
      </c>
      <c r="K667">
        <f t="shared" si="87"/>
        <v>5.1796886366943372E-2</v>
      </c>
      <c r="L667">
        <f t="shared" si="88"/>
        <v>2.8446611805345158E-3</v>
      </c>
      <c r="N667" s="6">
        <f t="shared" si="82"/>
        <v>105.4641547547478</v>
      </c>
      <c r="O667">
        <f t="shared" si="89"/>
        <v>5.4641547547477957E-2</v>
      </c>
      <c r="P667" s="6"/>
      <c r="Q667">
        <f t="shared" si="83"/>
        <v>118.3755032722935</v>
      </c>
    </row>
    <row r="668" spans="1:17" x14ac:dyDescent="0.25">
      <c r="A668" s="2">
        <v>42362</v>
      </c>
      <c r="B668">
        <v>130.9890871297419</v>
      </c>
      <c r="C668">
        <v>106.0946872322194</v>
      </c>
      <c r="E668">
        <f t="shared" si="84"/>
        <v>1.1002473446820897</v>
      </c>
      <c r="F668">
        <f t="shared" si="85"/>
        <v>1.0062988926140408</v>
      </c>
      <c r="H668">
        <f t="shared" si="86"/>
        <v>55.012367234104488</v>
      </c>
      <c r="I668">
        <f t="shared" si="86"/>
        <v>50.314944630702044</v>
      </c>
      <c r="K668">
        <f t="shared" si="87"/>
        <v>5.0123672341044881E-2</v>
      </c>
      <c r="L668">
        <f t="shared" si="88"/>
        <v>3.1494463070204405E-3</v>
      </c>
      <c r="N668" s="6">
        <f t="shared" si="82"/>
        <v>105.32731186480653</v>
      </c>
      <c r="O668">
        <f t="shared" si="89"/>
        <v>5.3273118648065318E-2</v>
      </c>
      <c r="P668" s="6"/>
      <c r="Q668">
        <f t="shared" si="83"/>
        <v>118.22190752211939</v>
      </c>
    </row>
    <row r="669" spans="1:17" x14ac:dyDescent="0.25">
      <c r="A669" s="2">
        <v>42363</v>
      </c>
      <c r="B669">
        <v>130.9890871297419</v>
      </c>
      <c r="C669">
        <v>106.0946872322194</v>
      </c>
      <c r="E669">
        <f t="shared" si="84"/>
        <v>1.1002473446820897</v>
      </c>
      <c r="F669">
        <f t="shared" si="85"/>
        <v>1.0062988926140408</v>
      </c>
      <c r="H669">
        <f t="shared" si="86"/>
        <v>55.012367234104488</v>
      </c>
      <c r="I669">
        <f t="shared" si="86"/>
        <v>50.314944630702044</v>
      </c>
      <c r="K669">
        <f t="shared" si="87"/>
        <v>5.0123672341044881E-2</v>
      </c>
      <c r="L669">
        <f t="shared" si="88"/>
        <v>3.1494463070204405E-3</v>
      </c>
      <c r="N669" s="6">
        <f t="shared" si="82"/>
        <v>105.32731186480653</v>
      </c>
      <c r="O669">
        <f t="shared" si="89"/>
        <v>5.3273118648065318E-2</v>
      </c>
      <c r="P669" s="6"/>
      <c r="Q669">
        <f t="shared" si="83"/>
        <v>118.22190752211939</v>
      </c>
    </row>
    <row r="670" spans="1:17" x14ac:dyDescent="0.25">
      <c r="A670" s="2">
        <v>42364</v>
      </c>
      <c r="B670">
        <v>130.9890871297419</v>
      </c>
      <c r="C670">
        <v>106.0946872322194</v>
      </c>
      <c r="E670">
        <f t="shared" si="84"/>
        <v>1.1002473446820897</v>
      </c>
      <c r="F670">
        <f t="shared" si="85"/>
        <v>1.0062988926140408</v>
      </c>
      <c r="H670">
        <f t="shared" si="86"/>
        <v>55.012367234104488</v>
      </c>
      <c r="I670">
        <f t="shared" si="86"/>
        <v>50.314944630702044</v>
      </c>
      <c r="K670">
        <f t="shared" si="87"/>
        <v>5.0123672341044881E-2</v>
      </c>
      <c r="L670">
        <f t="shared" si="88"/>
        <v>3.1494463070204405E-3</v>
      </c>
      <c r="N670" s="6">
        <f t="shared" si="82"/>
        <v>105.32731186480653</v>
      </c>
      <c r="O670">
        <f t="shared" si="89"/>
        <v>5.3273118648065318E-2</v>
      </c>
      <c r="P670" s="6"/>
      <c r="Q670">
        <f t="shared" si="83"/>
        <v>118.22190752211939</v>
      </c>
    </row>
    <row r="671" spans="1:17" x14ac:dyDescent="0.25">
      <c r="A671" s="2">
        <v>42365</v>
      </c>
      <c r="B671">
        <v>130.9890871297419</v>
      </c>
      <c r="C671">
        <v>106.0946872322194</v>
      </c>
      <c r="E671">
        <f t="shared" si="84"/>
        <v>1.1002473446820897</v>
      </c>
      <c r="F671">
        <f t="shared" si="85"/>
        <v>1.0062988926140408</v>
      </c>
      <c r="H671">
        <f t="shared" si="86"/>
        <v>55.012367234104488</v>
      </c>
      <c r="I671">
        <f t="shared" si="86"/>
        <v>50.314944630702044</v>
      </c>
      <c r="K671">
        <f t="shared" si="87"/>
        <v>5.0123672341044881E-2</v>
      </c>
      <c r="L671">
        <f t="shared" si="88"/>
        <v>3.1494463070204405E-3</v>
      </c>
      <c r="N671" s="6">
        <f t="shared" si="82"/>
        <v>105.32731186480653</v>
      </c>
      <c r="O671">
        <f t="shared" si="89"/>
        <v>5.3273118648065318E-2</v>
      </c>
      <c r="P671" s="6"/>
      <c r="Q671">
        <f t="shared" si="83"/>
        <v>118.22190752211939</v>
      </c>
    </row>
    <row r="672" spans="1:17" x14ac:dyDescent="0.25">
      <c r="A672" s="2">
        <v>42366</v>
      </c>
      <c r="B672">
        <v>129.62064784340899</v>
      </c>
      <c r="C672">
        <v>106.14824335904029</v>
      </c>
      <c r="E672">
        <f t="shared" si="84"/>
        <v>1.0887530918085266</v>
      </c>
      <c r="F672">
        <f t="shared" si="85"/>
        <v>1.0068068678248503</v>
      </c>
      <c r="H672">
        <f t="shared" si="86"/>
        <v>54.437654590426334</v>
      </c>
      <c r="I672">
        <f t="shared" si="86"/>
        <v>50.340343391242513</v>
      </c>
      <c r="K672">
        <f t="shared" si="87"/>
        <v>4.4376545904263341E-2</v>
      </c>
      <c r="L672">
        <f t="shared" si="88"/>
        <v>3.4034339124251289E-3</v>
      </c>
      <c r="N672" s="6">
        <f t="shared" si="82"/>
        <v>104.77799798166885</v>
      </c>
      <c r="O672">
        <f t="shared" si="89"/>
        <v>4.7779979816688467E-2</v>
      </c>
      <c r="P672" s="6"/>
      <c r="Q672">
        <f t="shared" si="83"/>
        <v>117.60534441096478</v>
      </c>
    </row>
    <row r="673" spans="1:17" x14ac:dyDescent="0.25">
      <c r="A673" s="2">
        <v>42367</v>
      </c>
      <c r="B673">
        <v>132.28823835094411</v>
      </c>
      <c r="C673">
        <v>105.97686375321339</v>
      </c>
      <c r="E673">
        <f t="shared" si="84"/>
        <v>1.1111596100683845</v>
      </c>
      <c r="F673">
        <f t="shared" si="85"/>
        <v>1.0051813471502593</v>
      </c>
      <c r="H673">
        <f t="shared" si="86"/>
        <v>55.557980503419223</v>
      </c>
      <c r="I673">
        <f t="shared" si="86"/>
        <v>50.259067357512968</v>
      </c>
      <c r="K673">
        <f t="shared" si="87"/>
        <v>5.5579805034192235E-2</v>
      </c>
      <c r="L673">
        <f t="shared" si="88"/>
        <v>2.5906735751296851E-3</v>
      </c>
      <c r="N673" s="6">
        <f t="shared" si="82"/>
        <v>105.81704786093219</v>
      </c>
      <c r="O673">
        <f t="shared" si="89"/>
        <v>5.8170478609321917E-2</v>
      </c>
      <c r="P673" s="6"/>
      <c r="Q673">
        <f t="shared" si="83"/>
        <v>118.77159898029063</v>
      </c>
    </row>
    <row r="674" spans="1:17" x14ac:dyDescent="0.25">
      <c r="A674" s="2">
        <v>42368</v>
      </c>
      <c r="B674">
        <v>131.83786592759401</v>
      </c>
      <c r="C674">
        <v>105.9661525278492</v>
      </c>
      <c r="E674">
        <f t="shared" si="84"/>
        <v>1.1073766914011356</v>
      </c>
      <c r="F674">
        <f t="shared" si="85"/>
        <v>1.0050797521080974</v>
      </c>
      <c r="H674">
        <f t="shared" si="86"/>
        <v>55.368834570056777</v>
      </c>
      <c r="I674">
        <f t="shared" si="86"/>
        <v>50.253987605404873</v>
      </c>
      <c r="K674">
        <f t="shared" si="87"/>
        <v>5.3688345700567769E-2</v>
      </c>
      <c r="L674">
        <f t="shared" si="88"/>
        <v>2.5398760540487329E-3</v>
      </c>
      <c r="N674" s="6">
        <f t="shared" si="82"/>
        <v>105.62282217546165</v>
      </c>
      <c r="O674">
        <f t="shared" si="89"/>
        <v>5.6228221754616496E-2</v>
      </c>
      <c r="P674" s="6"/>
      <c r="Q674">
        <f t="shared" si="83"/>
        <v>118.55359540059619</v>
      </c>
    </row>
    <row r="675" spans="1:17" x14ac:dyDescent="0.25">
      <c r="A675" s="2">
        <v>42369</v>
      </c>
      <c r="B675">
        <v>131.33552745539581</v>
      </c>
      <c r="C675">
        <v>106.0518423307626</v>
      </c>
      <c r="E675">
        <f t="shared" si="84"/>
        <v>1.1031572821184348</v>
      </c>
      <c r="F675">
        <f t="shared" si="85"/>
        <v>1.0058925124453924</v>
      </c>
      <c r="H675">
        <f>(E675*100) /2</f>
        <v>55.157864105921739</v>
      </c>
      <c r="I675">
        <f>(F675*100) /2</f>
        <v>50.294625622269621</v>
      </c>
      <c r="K675">
        <f t="shared" si="87"/>
        <v>5.1578641059217389E-2</v>
      </c>
      <c r="L675">
        <f t="shared" si="88"/>
        <v>2.9462562226962065E-3</v>
      </c>
      <c r="N675" s="6">
        <f t="shared" si="82"/>
        <v>105.45248972819135</v>
      </c>
      <c r="O675">
        <f>(N675-100)/100</f>
        <v>5.4524897281913523E-2</v>
      </c>
      <c r="P675" s="6"/>
      <c r="Q675">
        <f t="shared" si="83"/>
        <v>118.36241016599102</v>
      </c>
    </row>
    <row r="676" spans="1:17" x14ac:dyDescent="0.25">
      <c r="A676" s="2">
        <v>42370</v>
      </c>
      <c r="B676">
        <v>131.33552745539581</v>
      </c>
      <c r="C676">
        <v>106.0518423307626</v>
      </c>
    </row>
    <row r="677" spans="1:17" x14ac:dyDescent="0.25">
      <c r="A677" s="2">
        <v>42371</v>
      </c>
      <c r="B677">
        <v>131.33552745539581</v>
      </c>
      <c r="C677">
        <v>106.0518423307626</v>
      </c>
    </row>
    <row r="678" spans="1:17" x14ac:dyDescent="0.25">
      <c r="A678" s="2">
        <v>42372</v>
      </c>
      <c r="B678">
        <v>131.33552745539581</v>
      </c>
      <c r="C678">
        <v>106.0518423307626</v>
      </c>
    </row>
    <row r="679" spans="1:17" x14ac:dyDescent="0.25">
      <c r="A679" s="2">
        <v>42373</v>
      </c>
      <c r="B679">
        <v>128.3907846873376</v>
      </c>
      <c r="C679">
        <v>106.28748928877469</v>
      </c>
    </row>
    <row r="680" spans="1:17" x14ac:dyDescent="0.25">
      <c r="A680" s="2">
        <v>42374</v>
      </c>
      <c r="B680">
        <v>130.07102026675909</v>
      </c>
      <c r="C680">
        <v>106.31962296486719</v>
      </c>
    </row>
    <row r="681" spans="1:17" x14ac:dyDescent="0.25">
      <c r="A681" s="2">
        <v>42375</v>
      </c>
      <c r="B681">
        <v>128.42542871990301</v>
      </c>
      <c r="C681">
        <v>106.59811482433589</v>
      </c>
    </row>
    <row r="682" spans="1:17" x14ac:dyDescent="0.25">
      <c r="A682" s="2">
        <v>42376</v>
      </c>
      <c r="B682">
        <v>125.23817772388711</v>
      </c>
      <c r="C682">
        <v>106.55526992287921</v>
      </c>
    </row>
    <row r="683" spans="1:17" x14ac:dyDescent="0.25">
      <c r="A683" s="2">
        <v>42377</v>
      </c>
      <c r="B683">
        <v>122.5359431837866</v>
      </c>
      <c r="C683">
        <v>106.69451585261351</v>
      </c>
    </row>
    <row r="684" spans="1:17" x14ac:dyDescent="0.25">
      <c r="A684" s="2">
        <v>42378</v>
      </c>
      <c r="B684">
        <v>122.5359431837866</v>
      </c>
      <c r="C684">
        <v>106.69451585261351</v>
      </c>
    </row>
    <row r="685" spans="1:17" x14ac:dyDescent="0.25">
      <c r="A685" s="2">
        <v>42379</v>
      </c>
      <c r="B685">
        <v>122.5359431837866</v>
      </c>
      <c r="C685">
        <v>106.69451585261351</v>
      </c>
    </row>
    <row r="686" spans="1:17" x14ac:dyDescent="0.25">
      <c r="A686" s="2">
        <v>42380</v>
      </c>
      <c r="B686">
        <v>121.87770656504421</v>
      </c>
      <c r="C686">
        <v>106.5338474721508</v>
      </c>
    </row>
    <row r="687" spans="1:17" x14ac:dyDescent="0.25">
      <c r="A687" s="2">
        <v>42381</v>
      </c>
      <c r="B687">
        <v>123.0209596397021</v>
      </c>
      <c r="C687">
        <v>106.6730934018852</v>
      </c>
    </row>
    <row r="688" spans="1:17" x14ac:dyDescent="0.25">
      <c r="A688" s="2">
        <v>42382</v>
      </c>
      <c r="B688">
        <v>123.592586177031</v>
      </c>
      <c r="C688">
        <v>106.8551842330763</v>
      </c>
    </row>
    <row r="689" spans="1:3" x14ac:dyDescent="0.25">
      <c r="A689" s="2">
        <v>42383</v>
      </c>
      <c r="B689">
        <v>121.4793001905422</v>
      </c>
      <c r="C689">
        <v>106.6730934018852</v>
      </c>
    </row>
    <row r="690" spans="1:3" x14ac:dyDescent="0.25">
      <c r="A690" s="2">
        <v>42384</v>
      </c>
      <c r="B690">
        <v>118.4999133899186</v>
      </c>
      <c r="C690">
        <v>106.8766066838046</v>
      </c>
    </row>
    <row r="691" spans="1:3" x14ac:dyDescent="0.25">
      <c r="A691" s="2">
        <v>42385</v>
      </c>
      <c r="B691">
        <v>118.4999133899186</v>
      </c>
      <c r="C691">
        <v>106.8766066838046</v>
      </c>
    </row>
    <row r="692" spans="1:3" x14ac:dyDescent="0.25">
      <c r="A692" s="2">
        <v>42386</v>
      </c>
      <c r="B692">
        <v>118.4999133899186</v>
      </c>
      <c r="C692">
        <v>106.8766066838046</v>
      </c>
    </row>
    <row r="693" spans="1:3" x14ac:dyDescent="0.25">
      <c r="A693" s="2">
        <v>42387</v>
      </c>
      <c r="B693">
        <v>118.9156417807033</v>
      </c>
      <c r="C693">
        <v>106.8444730077121</v>
      </c>
    </row>
    <row r="694" spans="1:3" x14ac:dyDescent="0.25">
      <c r="A694" s="2">
        <v>42388</v>
      </c>
      <c r="B694">
        <v>119.97228477394771</v>
      </c>
      <c r="C694">
        <v>106.780205655527</v>
      </c>
    </row>
    <row r="695" spans="1:3" x14ac:dyDescent="0.25">
      <c r="A695" s="2">
        <v>42389</v>
      </c>
      <c r="B695">
        <v>115.9362549800797</v>
      </c>
      <c r="C695">
        <v>106.898029134533</v>
      </c>
    </row>
    <row r="696" spans="1:3" x14ac:dyDescent="0.25">
      <c r="A696" s="2">
        <v>42390</v>
      </c>
      <c r="B696">
        <v>118.9849298458341</v>
      </c>
      <c r="C696">
        <v>106.86589545844041</v>
      </c>
    </row>
    <row r="697" spans="1:3" x14ac:dyDescent="0.25">
      <c r="A697" s="2">
        <v>42391</v>
      </c>
      <c r="B697">
        <v>121.3234020439979</v>
      </c>
      <c r="C697">
        <v>106.76949443016279</v>
      </c>
    </row>
    <row r="698" spans="1:3" x14ac:dyDescent="0.25">
      <c r="A698" s="2">
        <v>42392</v>
      </c>
      <c r="B698">
        <v>121.3234020439979</v>
      </c>
      <c r="C698">
        <v>106.76949443016279</v>
      </c>
    </row>
    <row r="699" spans="1:3" x14ac:dyDescent="0.25">
      <c r="A699" s="2">
        <v>42393</v>
      </c>
      <c r="B699">
        <v>121.3234020439979</v>
      </c>
      <c r="C699">
        <v>106.76949443016279</v>
      </c>
    </row>
    <row r="700" spans="1:3" x14ac:dyDescent="0.25">
      <c r="A700" s="2">
        <v>42394</v>
      </c>
      <c r="B700">
        <v>120.7690975229517</v>
      </c>
      <c r="C700">
        <v>106.8873179091688</v>
      </c>
    </row>
    <row r="701" spans="1:3" x14ac:dyDescent="0.25">
      <c r="A701" s="2">
        <v>42395</v>
      </c>
      <c r="B701">
        <v>120.976961718344</v>
      </c>
      <c r="C701">
        <v>106.97300771208231</v>
      </c>
    </row>
    <row r="702" spans="1:3" x14ac:dyDescent="0.25">
      <c r="A702" s="2">
        <v>42396</v>
      </c>
      <c r="B702">
        <v>121.548588255673</v>
      </c>
      <c r="C702">
        <v>107.015852613539</v>
      </c>
    </row>
    <row r="703" spans="1:3" x14ac:dyDescent="0.25">
      <c r="A703" s="2">
        <v>42397</v>
      </c>
      <c r="B703">
        <v>119.48726831803221</v>
      </c>
      <c r="C703">
        <v>107.08011996572409</v>
      </c>
    </row>
    <row r="704" spans="1:3" x14ac:dyDescent="0.25">
      <c r="A704" s="2">
        <v>42398</v>
      </c>
      <c r="B704">
        <v>122.8823835094405</v>
      </c>
      <c r="C704">
        <v>107.51928020565551</v>
      </c>
    </row>
    <row r="705" spans="1:3" x14ac:dyDescent="0.25">
      <c r="A705" s="2">
        <v>42399</v>
      </c>
      <c r="B705">
        <v>122.8823835094405</v>
      </c>
      <c r="C705">
        <v>107.51928020565551</v>
      </c>
    </row>
    <row r="706" spans="1:3" x14ac:dyDescent="0.25">
      <c r="A706" s="2">
        <v>42400</v>
      </c>
      <c r="B706">
        <v>122.8823835094405</v>
      </c>
      <c r="C706">
        <v>107.51928020565551</v>
      </c>
    </row>
    <row r="707" spans="1:3" x14ac:dyDescent="0.25">
      <c r="A707" s="2">
        <v>42401</v>
      </c>
      <c r="B707">
        <v>122.84773947687511</v>
      </c>
      <c r="C707">
        <v>107.4335904027421</v>
      </c>
    </row>
    <row r="708" spans="1:3" x14ac:dyDescent="0.25">
      <c r="A708" s="2">
        <v>42402</v>
      </c>
      <c r="B708">
        <v>121.34072406028061</v>
      </c>
      <c r="C708">
        <v>107.6692373607541</v>
      </c>
    </row>
    <row r="709" spans="1:3" x14ac:dyDescent="0.25">
      <c r="A709" s="2">
        <v>42403</v>
      </c>
      <c r="B709">
        <v>118.27472717824359</v>
      </c>
      <c r="C709">
        <v>107.722793487575</v>
      </c>
    </row>
    <row r="710" spans="1:3" x14ac:dyDescent="0.25">
      <c r="A710" s="2">
        <v>42404</v>
      </c>
      <c r="B710">
        <v>118.2400831456782</v>
      </c>
      <c r="C710">
        <v>107.6906598114824</v>
      </c>
    </row>
    <row r="711" spans="1:3" x14ac:dyDescent="0.25">
      <c r="A711" s="2">
        <v>42405</v>
      </c>
      <c r="B711">
        <v>117.2527282175645</v>
      </c>
      <c r="C711">
        <v>107.7013710368466</v>
      </c>
    </row>
    <row r="712" spans="1:3" x14ac:dyDescent="0.25">
      <c r="A712" s="2">
        <v>42406</v>
      </c>
      <c r="B712">
        <v>117.2527282175645</v>
      </c>
      <c r="C712">
        <v>107.7013710368466</v>
      </c>
    </row>
    <row r="713" spans="1:3" x14ac:dyDescent="0.25">
      <c r="A713" s="2">
        <v>42407</v>
      </c>
      <c r="B713">
        <v>117.2527282175645</v>
      </c>
      <c r="C713">
        <v>107.7013710368466</v>
      </c>
    </row>
    <row r="714" spans="1:3" x14ac:dyDescent="0.25">
      <c r="A714" s="2">
        <v>42408</v>
      </c>
      <c r="B714">
        <v>113.9442231075697</v>
      </c>
      <c r="C714">
        <v>107.9798628963153</v>
      </c>
    </row>
    <row r="715" spans="1:3" x14ac:dyDescent="0.25">
      <c r="A715" s="2">
        <v>42409</v>
      </c>
      <c r="B715">
        <v>112.6277498700849</v>
      </c>
      <c r="C715">
        <v>107.9798628963153</v>
      </c>
    </row>
    <row r="716" spans="1:3" x14ac:dyDescent="0.25">
      <c r="A716" s="2">
        <v>42410</v>
      </c>
      <c r="B716">
        <v>114.2040533518102</v>
      </c>
      <c r="C716">
        <v>108.0334190231363</v>
      </c>
    </row>
    <row r="717" spans="1:3" x14ac:dyDescent="0.25">
      <c r="A717" s="2">
        <v>42411</v>
      </c>
      <c r="B717">
        <v>109.87354928113631</v>
      </c>
      <c r="C717">
        <v>108.1619537275064</v>
      </c>
    </row>
    <row r="718" spans="1:3" x14ac:dyDescent="0.25">
      <c r="A718" s="2">
        <v>42412</v>
      </c>
      <c r="B718">
        <v>113.6151047981985</v>
      </c>
      <c r="C718">
        <v>107.7120822622108</v>
      </c>
    </row>
    <row r="719" spans="1:3" x14ac:dyDescent="0.25">
      <c r="A719" s="2">
        <v>42413</v>
      </c>
      <c r="B719">
        <v>113.6151047981985</v>
      </c>
      <c r="C719">
        <v>107.7120822622108</v>
      </c>
    </row>
    <row r="720" spans="1:3" x14ac:dyDescent="0.25">
      <c r="A720" s="2">
        <v>42414</v>
      </c>
      <c r="B720">
        <v>113.6151047981985</v>
      </c>
      <c r="C720">
        <v>107.7120822622108</v>
      </c>
    </row>
    <row r="721" spans="1:3" x14ac:dyDescent="0.25">
      <c r="A721" s="2">
        <v>42415</v>
      </c>
      <c r="B721">
        <v>116.55984756625671</v>
      </c>
      <c r="C721">
        <v>107.65852613538991</v>
      </c>
    </row>
    <row r="722" spans="1:3" x14ac:dyDescent="0.25">
      <c r="A722" s="2">
        <v>42416</v>
      </c>
      <c r="B722">
        <v>116.3519833708644</v>
      </c>
      <c r="C722">
        <v>107.6906598114824</v>
      </c>
    </row>
    <row r="723" spans="1:3" x14ac:dyDescent="0.25">
      <c r="A723" s="2">
        <v>42417</v>
      </c>
      <c r="B723">
        <v>119.158150008661</v>
      </c>
      <c r="C723">
        <v>107.6371036846615</v>
      </c>
    </row>
    <row r="724" spans="1:3" x14ac:dyDescent="0.25">
      <c r="A724" s="2">
        <v>42418</v>
      </c>
      <c r="B724">
        <v>119.43530226918411</v>
      </c>
      <c r="C724">
        <v>107.9477292202228</v>
      </c>
    </row>
    <row r="725" spans="1:3" x14ac:dyDescent="0.25">
      <c r="A725" s="2">
        <v>42419</v>
      </c>
      <c r="B725">
        <v>118.75974363415899</v>
      </c>
      <c r="C725">
        <v>107.96915167095121</v>
      </c>
    </row>
    <row r="726" spans="1:3" x14ac:dyDescent="0.25">
      <c r="A726" s="2">
        <v>42420</v>
      </c>
      <c r="B726">
        <v>118.75974363415899</v>
      </c>
      <c r="C726">
        <v>107.96915167095121</v>
      </c>
    </row>
    <row r="727" spans="1:3" x14ac:dyDescent="0.25">
      <c r="A727" s="2">
        <v>42421</v>
      </c>
      <c r="B727">
        <v>118.75974363415899</v>
      </c>
      <c r="C727">
        <v>107.96915167095121</v>
      </c>
    </row>
    <row r="728" spans="1:3" x14ac:dyDescent="0.25">
      <c r="A728" s="2">
        <v>42422</v>
      </c>
      <c r="B728">
        <v>121.3234020439979</v>
      </c>
      <c r="C728">
        <v>108.07626392459299</v>
      </c>
    </row>
    <row r="729" spans="1:3" x14ac:dyDescent="0.25">
      <c r="A729" s="2">
        <v>42423</v>
      </c>
      <c r="B729">
        <v>119.9376407413823</v>
      </c>
      <c r="C729">
        <v>108.1191088260497</v>
      </c>
    </row>
    <row r="730" spans="1:3" x14ac:dyDescent="0.25">
      <c r="A730" s="2">
        <v>42424</v>
      </c>
      <c r="B730">
        <v>117.7723887060454</v>
      </c>
      <c r="C730">
        <v>108.24764353041989</v>
      </c>
    </row>
    <row r="731" spans="1:3" x14ac:dyDescent="0.25">
      <c r="A731" s="2">
        <v>42425</v>
      </c>
      <c r="B731">
        <v>120.1108609042093</v>
      </c>
      <c r="C731">
        <v>108.38688946015429</v>
      </c>
    </row>
    <row r="732" spans="1:3" x14ac:dyDescent="0.25">
      <c r="A732" s="2">
        <v>42426</v>
      </c>
      <c r="B732">
        <v>122.4493331023731</v>
      </c>
      <c r="C732">
        <v>108.24764353041989</v>
      </c>
    </row>
    <row r="733" spans="1:3" x14ac:dyDescent="0.25">
      <c r="A733" s="2">
        <v>42427</v>
      </c>
      <c r="B733">
        <v>122.4493331023731</v>
      </c>
      <c r="C733">
        <v>108.24764353041989</v>
      </c>
    </row>
    <row r="734" spans="1:3" x14ac:dyDescent="0.25">
      <c r="A734" s="2">
        <v>42428</v>
      </c>
      <c r="B734">
        <v>122.4493331023731</v>
      </c>
      <c r="C734">
        <v>108.24764353041989</v>
      </c>
    </row>
    <row r="735" spans="1:3" x14ac:dyDescent="0.25">
      <c r="A735" s="2">
        <v>42429</v>
      </c>
      <c r="B735">
        <v>123.1768577862463</v>
      </c>
      <c r="C735">
        <v>108.45115681233931</v>
      </c>
    </row>
    <row r="736" spans="1:3" x14ac:dyDescent="0.25">
      <c r="A736" s="2">
        <v>42430</v>
      </c>
      <c r="B736">
        <v>124.2854668283388</v>
      </c>
      <c r="C736">
        <v>108.258354755784</v>
      </c>
    </row>
    <row r="737" spans="1:3" x14ac:dyDescent="0.25">
      <c r="A737" s="2">
        <v>42431</v>
      </c>
      <c r="B737">
        <v>125.58461804954101</v>
      </c>
      <c r="C737">
        <v>108.194087403599</v>
      </c>
    </row>
    <row r="738" spans="1:3" x14ac:dyDescent="0.25">
      <c r="A738" s="2">
        <v>42432</v>
      </c>
      <c r="B738">
        <v>124.787805300537</v>
      </c>
      <c r="C738">
        <v>108.24764353041989</v>
      </c>
    </row>
    <row r="739" spans="1:3" x14ac:dyDescent="0.25">
      <c r="A739" s="2">
        <v>42433</v>
      </c>
      <c r="B739">
        <v>125.63658409838909</v>
      </c>
      <c r="C739">
        <v>108.1512425021423</v>
      </c>
    </row>
    <row r="740" spans="1:3" x14ac:dyDescent="0.25">
      <c r="A740" s="2">
        <v>42434</v>
      </c>
      <c r="B740">
        <v>125.63658409838909</v>
      </c>
      <c r="C740">
        <v>108.1512425021423</v>
      </c>
    </row>
    <row r="741" spans="1:3" x14ac:dyDescent="0.25">
      <c r="A741" s="2">
        <v>42435</v>
      </c>
      <c r="B741">
        <v>125.63658409838909</v>
      </c>
      <c r="C741">
        <v>108.1512425021423</v>
      </c>
    </row>
    <row r="742" spans="1:3" x14ac:dyDescent="0.25">
      <c r="A742" s="2">
        <v>42436</v>
      </c>
      <c r="B742">
        <v>125.5499740169756</v>
      </c>
      <c r="C742">
        <v>108.1726649528706</v>
      </c>
    </row>
    <row r="743" spans="1:3" x14ac:dyDescent="0.25">
      <c r="A743" s="2">
        <v>42437</v>
      </c>
      <c r="B743">
        <v>124.07760263294649</v>
      </c>
      <c r="C743">
        <v>108.59040274207371</v>
      </c>
    </row>
    <row r="744" spans="1:3" x14ac:dyDescent="0.25">
      <c r="A744" s="2">
        <v>42438</v>
      </c>
      <c r="B744">
        <v>124.6665511865581</v>
      </c>
      <c r="C744">
        <v>108.2262210796915</v>
      </c>
    </row>
    <row r="745" spans="1:3" x14ac:dyDescent="0.25">
      <c r="A745" s="2">
        <v>42439</v>
      </c>
      <c r="B745">
        <v>122.0509267278711</v>
      </c>
      <c r="C745">
        <v>108.04413024850039</v>
      </c>
    </row>
    <row r="746" spans="1:3" x14ac:dyDescent="0.25">
      <c r="A746" s="2">
        <v>42440</v>
      </c>
      <c r="B746">
        <v>125.04763554477741</v>
      </c>
      <c r="C746">
        <v>108.0548414738646</v>
      </c>
    </row>
    <row r="747" spans="1:3" x14ac:dyDescent="0.25">
      <c r="A747" s="2">
        <v>42441</v>
      </c>
      <c r="B747">
        <v>125.04763554477741</v>
      </c>
      <c r="C747">
        <v>108.0548414738646</v>
      </c>
    </row>
    <row r="748" spans="1:3" x14ac:dyDescent="0.25">
      <c r="A748" s="2">
        <v>42442</v>
      </c>
      <c r="B748">
        <v>125.04763554477741</v>
      </c>
      <c r="C748">
        <v>108.0548414738646</v>
      </c>
    </row>
    <row r="749" spans="1:3" x14ac:dyDescent="0.25">
      <c r="A749" s="2">
        <v>42443</v>
      </c>
      <c r="B749">
        <v>125.7924822449333</v>
      </c>
      <c r="C749">
        <v>108.2369323050557</v>
      </c>
    </row>
    <row r="750" spans="1:3" x14ac:dyDescent="0.25">
      <c r="A750" s="2">
        <v>42444</v>
      </c>
      <c r="B750">
        <v>124.80512731681971</v>
      </c>
      <c r="C750">
        <v>108.21550985432729</v>
      </c>
    </row>
    <row r="751" spans="1:3" x14ac:dyDescent="0.25">
      <c r="A751" s="2">
        <v>42445</v>
      </c>
      <c r="B751">
        <v>125.34210982158331</v>
      </c>
      <c r="C751">
        <v>108.4404455869751</v>
      </c>
    </row>
    <row r="752" spans="1:3" x14ac:dyDescent="0.25">
      <c r="A752" s="2">
        <v>42446</v>
      </c>
      <c r="B752">
        <v>124.6665511865581</v>
      </c>
      <c r="C752">
        <v>108.6760925449871</v>
      </c>
    </row>
    <row r="753" spans="1:3" x14ac:dyDescent="0.25">
      <c r="A753" s="2">
        <v>42447</v>
      </c>
      <c r="B753">
        <v>125.39407587043129</v>
      </c>
      <c r="C753">
        <v>108.8796058269066</v>
      </c>
    </row>
    <row r="754" spans="1:3" x14ac:dyDescent="0.25">
      <c r="A754" s="2">
        <v>42448</v>
      </c>
      <c r="B754">
        <v>125.39407587043129</v>
      </c>
      <c r="C754">
        <v>108.8796058269066</v>
      </c>
    </row>
    <row r="755" spans="1:3" x14ac:dyDescent="0.25">
      <c r="A755" s="2">
        <v>42449</v>
      </c>
      <c r="B755">
        <v>125.39407587043129</v>
      </c>
      <c r="C755">
        <v>108.8796058269066</v>
      </c>
    </row>
    <row r="756" spans="1:3" x14ac:dyDescent="0.25">
      <c r="A756" s="2">
        <v>42450</v>
      </c>
      <c r="B756">
        <v>125.5153299844102</v>
      </c>
      <c r="C756">
        <v>108.8046272493573</v>
      </c>
    </row>
    <row r="757" spans="1:3" x14ac:dyDescent="0.25">
      <c r="A757" s="2">
        <v>42451</v>
      </c>
      <c r="B757">
        <v>126.12160055430449</v>
      </c>
      <c r="C757">
        <v>108.8153384747215</v>
      </c>
    </row>
    <row r="758" spans="1:3" x14ac:dyDescent="0.25">
      <c r="A758" s="2">
        <v>42452</v>
      </c>
      <c r="B758">
        <v>125.8617703100641</v>
      </c>
      <c r="C758">
        <v>108.9438731790917</v>
      </c>
    </row>
    <row r="759" spans="1:3" x14ac:dyDescent="0.25">
      <c r="A759" s="2">
        <v>42453</v>
      </c>
      <c r="B759">
        <v>124.3027888446215</v>
      </c>
      <c r="C759">
        <v>108.86889460154239</v>
      </c>
    </row>
    <row r="760" spans="1:3" x14ac:dyDescent="0.25">
      <c r="A760" s="2">
        <v>42454</v>
      </c>
      <c r="B760">
        <v>124.3027888446215</v>
      </c>
      <c r="C760">
        <v>108.86889460154239</v>
      </c>
    </row>
    <row r="761" spans="1:3" x14ac:dyDescent="0.25">
      <c r="A761" s="2">
        <v>42455</v>
      </c>
      <c r="B761">
        <v>124.3027888446215</v>
      </c>
      <c r="C761">
        <v>108.86889460154239</v>
      </c>
    </row>
    <row r="762" spans="1:3" x14ac:dyDescent="0.25">
      <c r="A762" s="2">
        <v>42456</v>
      </c>
      <c r="B762">
        <v>124.3027888446215</v>
      </c>
      <c r="C762">
        <v>108.86889460154239</v>
      </c>
    </row>
    <row r="763" spans="1:3" x14ac:dyDescent="0.25">
      <c r="A763" s="2">
        <v>42457</v>
      </c>
      <c r="B763">
        <v>124.3027888446215</v>
      </c>
      <c r="C763">
        <v>108.9224507283633</v>
      </c>
    </row>
    <row r="764" spans="1:3" x14ac:dyDescent="0.25">
      <c r="A764" s="2">
        <v>42458</v>
      </c>
      <c r="B764">
        <v>124.8397713493851</v>
      </c>
      <c r="C764">
        <v>109.2223650385604</v>
      </c>
    </row>
    <row r="765" spans="1:3" x14ac:dyDescent="0.25">
      <c r="A765" s="2">
        <v>42459</v>
      </c>
      <c r="B765">
        <v>125.53265200069291</v>
      </c>
      <c r="C765">
        <v>109.1688089117395</v>
      </c>
    </row>
    <row r="766" spans="1:3" x14ac:dyDescent="0.25">
      <c r="A766" s="2">
        <v>42460</v>
      </c>
      <c r="B766">
        <v>124.6665511865581</v>
      </c>
      <c r="C766">
        <v>109.2652099400171</v>
      </c>
    </row>
    <row r="767" spans="1:3" x14ac:dyDescent="0.25">
      <c r="A767" s="2">
        <v>42461</v>
      </c>
      <c r="B767">
        <v>123.8697384375542</v>
      </c>
      <c r="C767">
        <v>109.372322193659</v>
      </c>
    </row>
    <row r="768" spans="1:3" x14ac:dyDescent="0.25">
      <c r="A768" s="2">
        <v>42462</v>
      </c>
      <c r="B768">
        <v>123.8697384375542</v>
      </c>
      <c r="C768">
        <v>109.372322193659</v>
      </c>
    </row>
    <row r="769" spans="1:3" x14ac:dyDescent="0.25">
      <c r="A769" s="2">
        <v>42463</v>
      </c>
      <c r="B769">
        <v>123.8697384375542</v>
      </c>
      <c r="C769">
        <v>109.372322193659</v>
      </c>
    </row>
    <row r="770" spans="1:3" x14ac:dyDescent="0.25">
      <c r="A770" s="2">
        <v>42464</v>
      </c>
      <c r="B770">
        <v>124.1815347306426</v>
      </c>
      <c r="C770">
        <v>109.49014567266499</v>
      </c>
    </row>
    <row r="771" spans="1:3" x14ac:dyDescent="0.25">
      <c r="A771" s="2">
        <v>42465</v>
      </c>
      <c r="B771">
        <v>122.3454010046769</v>
      </c>
      <c r="C771">
        <v>109.6508140531277</v>
      </c>
    </row>
    <row r="772" spans="1:3" x14ac:dyDescent="0.25">
      <c r="A772" s="2">
        <v>42466</v>
      </c>
      <c r="B772">
        <v>123.05560367226749</v>
      </c>
      <c r="C772">
        <v>109.5115681233933</v>
      </c>
    </row>
    <row r="773" spans="1:3" x14ac:dyDescent="0.25">
      <c r="A773" s="2">
        <v>42467</v>
      </c>
      <c r="B773">
        <v>122.570587216352</v>
      </c>
      <c r="C773">
        <v>109.672236503856</v>
      </c>
    </row>
    <row r="774" spans="1:3" x14ac:dyDescent="0.25">
      <c r="A774" s="2">
        <v>42468</v>
      </c>
      <c r="B774">
        <v>123.367399965356</v>
      </c>
      <c r="C774">
        <v>109.62939160239929</v>
      </c>
    </row>
    <row r="775" spans="1:3" x14ac:dyDescent="0.25">
      <c r="A775" s="2">
        <v>42469</v>
      </c>
      <c r="B775">
        <v>123.367399965356</v>
      </c>
      <c r="C775">
        <v>109.62939160239929</v>
      </c>
    </row>
    <row r="776" spans="1:3" x14ac:dyDescent="0.25">
      <c r="A776" s="2">
        <v>42470</v>
      </c>
      <c r="B776">
        <v>123.367399965356</v>
      </c>
      <c r="C776">
        <v>109.62939160239929</v>
      </c>
    </row>
    <row r="777" spans="1:3" x14ac:dyDescent="0.25">
      <c r="A777" s="2">
        <v>42471</v>
      </c>
      <c r="B777">
        <v>123.3500779490733</v>
      </c>
      <c r="C777">
        <v>109.58654670094261</v>
      </c>
    </row>
    <row r="778" spans="1:3" x14ac:dyDescent="0.25">
      <c r="A778" s="2">
        <v>42472</v>
      </c>
      <c r="B778">
        <v>124.32011086090419</v>
      </c>
      <c r="C778">
        <v>109.4258783204799</v>
      </c>
    </row>
    <row r="779" spans="1:3" x14ac:dyDescent="0.25">
      <c r="A779" s="2">
        <v>42473</v>
      </c>
      <c r="B779">
        <v>127.24753161267969</v>
      </c>
      <c r="C779">
        <v>109.5115681233933</v>
      </c>
    </row>
    <row r="780" spans="1:3" x14ac:dyDescent="0.25">
      <c r="A780" s="2">
        <v>42474</v>
      </c>
      <c r="B780">
        <v>128.06166637796639</v>
      </c>
      <c r="C780">
        <v>109.4365895458441</v>
      </c>
    </row>
    <row r="781" spans="1:3" x14ac:dyDescent="0.25">
      <c r="A781" s="2">
        <v>42475</v>
      </c>
      <c r="B781">
        <v>127.4727178243548</v>
      </c>
      <c r="C781">
        <v>109.6186803770351</v>
      </c>
    </row>
    <row r="782" spans="1:3" x14ac:dyDescent="0.25">
      <c r="A782" s="2">
        <v>42476</v>
      </c>
      <c r="B782">
        <v>127.4727178243548</v>
      </c>
      <c r="C782">
        <v>109.6186803770351</v>
      </c>
    </row>
    <row r="783" spans="1:3" x14ac:dyDescent="0.25">
      <c r="A783" s="2">
        <v>42477</v>
      </c>
      <c r="B783">
        <v>127.4727178243548</v>
      </c>
      <c r="C783">
        <v>109.6186803770351</v>
      </c>
    </row>
    <row r="784" spans="1:3" x14ac:dyDescent="0.25">
      <c r="A784" s="2">
        <v>42478</v>
      </c>
      <c r="B784">
        <v>127.5939719383336</v>
      </c>
      <c r="C784">
        <v>109.5651242502142</v>
      </c>
    </row>
    <row r="785" spans="1:3" x14ac:dyDescent="0.25">
      <c r="A785" s="2">
        <v>42479</v>
      </c>
      <c r="B785">
        <v>128.47739476875111</v>
      </c>
      <c r="C785">
        <v>109.49014567266499</v>
      </c>
    </row>
    <row r="786" spans="1:3" x14ac:dyDescent="0.25">
      <c r="A786" s="2">
        <v>42480</v>
      </c>
      <c r="B786">
        <v>129.3088515503205</v>
      </c>
      <c r="C786">
        <v>109.49014567266499</v>
      </c>
    </row>
    <row r="787" spans="1:3" x14ac:dyDescent="0.25">
      <c r="A787" s="2">
        <v>42481</v>
      </c>
      <c r="B787">
        <v>129.17027542005891</v>
      </c>
      <c r="C787">
        <v>109.27592116538131</v>
      </c>
    </row>
    <row r="788" spans="1:3" x14ac:dyDescent="0.25">
      <c r="A788" s="2">
        <v>42482</v>
      </c>
      <c r="B788">
        <v>129.1356313874935</v>
      </c>
      <c r="C788">
        <v>109.2009425878321</v>
      </c>
    </row>
    <row r="789" spans="1:3" x14ac:dyDescent="0.25">
      <c r="A789" s="2">
        <v>42483</v>
      </c>
      <c r="B789">
        <v>129.1356313874935</v>
      </c>
      <c r="C789">
        <v>109.2009425878321</v>
      </c>
    </row>
    <row r="790" spans="1:3" x14ac:dyDescent="0.25">
      <c r="A790" s="2">
        <v>42484</v>
      </c>
      <c r="B790">
        <v>129.1356313874935</v>
      </c>
      <c r="C790">
        <v>109.2009425878321</v>
      </c>
    </row>
    <row r="791" spans="1:3" x14ac:dyDescent="0.25">
      <c r="A791" s="2">
        <v>42485</v>
      </c>
      <c r="B791">
        <v>128.40810670362029</v>
      </c>
      <c r="C791">
        <v>109.04027420736929</v>
      </c>
    </row>
    <row r="792" spans="1:3" x14ac:dyDescent="0.25">
      <c r="A792" s="2">
        <v>42486</v>
      </c>
      <c r="B792">
        <v>128.47739476875111</v>
      </c>
      <c r="C792">
        <v>108.9760068551842</v>
      </c>
    </row>
    <row r="793" spans="1:3" x14ac:dyDescent="0.25">
      <c r="A793" s="2">
        <v>42487</v>
      </c>
      <c r="B793">
        <v>128.52936081759921</v>
      </c>
      <c r="C793">
        <v>109.10454155955441</v>
      </c>
    </row>
    <row r="794" spans="1:3" x14ac:dyDescent="0.25">
      <c r="A794" s="2">
        <v>42488</v>
      </c>
      <c r="B794">
        <v>128.61597089901261</v>
      </c>
      <c r="C794">
        <v>109.3080548414739</v>
      </c>
    </row>
    <row r="795" spans="1:3" x14ac:dyDescent="0.25">
      <c r="A795" s="2">
        <v>42489</v>
      </c>
      <c r="B795">
        <v>124.90905941451589</v>
      </c>
      <c r="C795">
        <v>109.2973436161097</v>
      </c>
    </row>
    <row r="796" spans="1:3" x14ac:dyDescent="0.25">
      <c r="A796" s="2">
        <v>42490</v>
      </c>
      <c r="B796">
        <v>124.90905941451589</v>
      </c>
      <c r="C796">
        <v>109.2973436161097</v>
      </c>
    </row>
    <row r="797" spans="1:3" x14ac:dyDescent="0.25">
      <c r="A797" s="2">
        <v>42491</v>
      </c>
      <c r="B797">
        <v>124.90905941451589</v>
      </c>
      <c r="C797">
        <v>109.2973436161097</v>
      </c>
    </row>
    <row r="798" spans="1:3" x14ac:dyDescent="0.25">
      <c r="A798" s="2">
        <v>42492</v>
      </c>
      <c r="B798">
        <v>125.34210982158331</v>
      </c>
      <c r="C798">
        <v>109.2973436161097</v>
      </c>
    </row>
    <row r="799" spans="1:3" x14ac:dyDescent="0.25">
      <c r="A799" s="2">
        <v>42493</v>
      </c>
      <c r="B799">
        <v>123.8177723887061</v>
      </c>
      <c r="C799">
        <v>109.5758354755784</v>
      </c>
    </row>
    <row r="800" spans="1:3" x14ac:dyDescent="0.25">
      <c r="A800" s="2">
        <v>42494</v>
      </c>
      <c r="B800">
        <v>123.19417980252901</v>
      </c>
      <c r="C800">
        <v>109.6508140531277</v>
      </c>
    </row>
    <row r="801" spans="1:3" x14ac:dyDescent="0.25">
      <c r="A801" s="2">
        <v>42495</v>
      </c>
      <c r="B801">
        <v>124.3027888446215</v>
      </c>
      <c r="C801">
        <v>109.7686375321337</v>
      </c>
    </row>
    <row r="802" spans="1:3" x14ac:dyDescent="0.25">
      <c r="A802" s="2">
        <v>42496</v>
      </c>
      <c r="B802">
        <v>123.6965182747272</v>
      </c>
      <c r="C802">
        <v>109.7793487574979</v>
      </c>
    </row>
    <row r="803" spans="1:3" x14ac:dyDescent="0.25">
      <c r="A803" s="2">
        <v>42497</v>
      </c>
      <c r="B803">
        <v>123.6965182747272</v>
      </c>
      <c r="C803">
        <v>109.7793487574979</v>
      </c>
    </row>
    <row r="804" spans="1:3" x14ac:dyDescent="0.25">
      <c r="A804" s="2">
        <v>42498</v>
      </c>
      <c r="B804">
        <v>123.6965182747272</v>
      </c>
      <c r="C804">
        <v>109.7793487574979</v>
      </c>
    </row>
    <row r="805" spans="1:3" x14ac:dyDescent="0.25">
      <c r="A805" s="2">
        <v>42499</v>
      </c>
      <c r="B805">
        <v>124.3027888446215</v>
      </c>
      <c r="C805">
        <v>109.8543273350471</v>
      </c>
    </row>
    <row r="806" spans="1:3" x14ac:dyDescent="0.25">
      <c r="A806" s="2">
        <v>42500</v>
      </c>
      <c r="B806">
        <v>125.82712627749871</v>
      </c>
      <c r="C806">
        <v>109.8543273350471</v>
      </c>
    </row>
    <row r="807" spans="1:3" x14ac:dyDescent="0.25">
      <c r="A807" s="2">
        <v>42501</v>
      </c>
      <c r="B807">
        <v>125.2554997401698</v>
      </c>
      <c r="C807">
        <v>109.8864610111397</v>
      </c>
    </row>
    <row r="808" spans="1:3" x14ac:dyDescent="0.25">
      <c r="A808" s="2">
        <v>42502</v>
      </c>
      <c r="B808">
        <v>124.75316126797161</v>
      </c>
      <c r="C808">
        <v>109.75792630676951</v>
      </c>
    </row>
    <row r="809" spans="1:3" x14ac:dyDescent="0.25">
      <c r="A809" s="2">
        <v>42503</v>
      </c>
      <c r="B809">
        <v>126.0523124891737</v>
      </c>
      <c r="C809">
        <v>109.907883461868</v>
      </c>
    </row>
    <row r="810" spans="1:3" x14ac:dyDescent="0.25">
      <c r="A810" s="2">
        <v>42504</v>
      </c>
      <c r="B810">
        <v>126.0523124891737</v>
      </c>
      <c r="C810">
        <v>109.907883461868</v>
      </c>
    </row>
    <row r="811" spans="1:3" x14ac:dyDescent="0.25">
      <c r="A811" s="2">
        <v>42505</v>
      </c>
      <c r="B811">
        <v>126.0523124891737</v>
      </c>
      <c r="C811">
        <v>109.907883461868</v>
      </c>
    </row>
    <row r="812" spans="1:3" x14ac:dyDescent="0.25">
      <c r="A812" s="2">
        <v>42506</v>
      </c>
      <c r="B812">
        <v>125.7058721635198</v>
      </c>
      <c r="C812">
        <v>109.7472150814053</v>
      </c>
    </row>
    <row r="813" spans="1:3" x14ac:dyDescent="0.25">
      <c r="A813" s="2">
        <v>42507</v>
      </c>
      <c r="B813">
        <v>125.7058721635198</v>
      </c>
      <c r="C813">
        <v>109.75792630676951</v>
      </c>
    </row>
    <row r="814" spans="1:3" x14ac:dyDescent="0.25">
      <c r="A814" s="2">
        <v>42508</v>
      </c>
      <c r="B814">
        <v>126.1389225705872</v>
      </c>
      <c r="C814">
        <v>109.4044558697515</v>
      </c>
    </row>
    <row r="815" spans="1:3" x14ac:dyDescent="0.25">
      <c r="A815" s="2">
        <v>42509</v>
      </c>
      <c r="B815">
        <v>125.0649575610601</v>
      </c>
      <c r="C815">
        <v>109.41516709511571</v>
      </c>
    </row>
    <row r="816" spans="1:3" x14ac:dyDescent="0.25">
      <c r="A816" s="2">
        <v>42510</v>
      </c>
      <c r="B816">
        <v>126.779837173047</v>
      </c>
      <c r="C816">
        <v>109.44730077120821</v>
      </c>
    </row>
    <row r="817" spans="1:3" x14ac:dyDescent="0.25">
      <c r="A817" s="2">
        <v>42511</v>
      </c>
      <c r="B817">
        <v>126.779837173047</v>
      </c>
      <c r="C817">
        <v>109.44730077120821</v>
      </c>
    </row>
    <row r="818" spans="1:3" x14ac:dyDescent="0.25">
      <c r="A818" s="2">
        <v>42512</v>
      </c>
      <c r="B818">
        <v>126.779837173047</v>
      </c>
      <c r="C818">
        <v>109.44730077120821</v>
      </c>
    </row>
    <row r="819" spans="1:3" x14ac:dyDescent="0.25">
      <c r="A819" s="2">
        <v>42513</v>
      </c>
      <c r="B819">
        <v>126.3987528148276</v>
      </c>
      <c r="C819">
        <v>109.4365895458441</v>
      </c>
    </row>
    <row r="820" spans="1:3" x14ac:dyDescent="0.25">
      <c r="A820" s="2">
        <v>42514</v>
      </c>
      <c r="B820">
        <v>128.52936081759921</v>
      </c>
      <c r="C820">
        <v>109.41516709511571</v>
      </c>
    </row>
    <row r="821" spans="1:3" x14ac:dyDescent="0.25">
      <c r="A821" s="2">
        <v>42515</v>
      </c>
      <c r="B821">
        <v>129.58600381084361</v>
      </c>
      <c r="C821">
        <v>109.4794344473008</v>
      </c>
    </row>
    <row r="822" spans="1:3" x14ac:dyDescent="0.25">
      <c r="A822" s="2">
        <v>42516</v>
      </c>
      <c r="B822">
        <v>129.48207171314741</v>
      </c>
      <c r="C822">
        <v>109.6401028277635</v>
      </c>
    </row>
    <row r="823" spans="1:3" x14ac:dyDescent="0.25">
      <c r="A823" s="2">
        <v>42517</v>
      </c>
      <c r="B823">
        <v>130.244240429586</v>
      </c>
      <c r="C823">
        <v>109.5972579263068</v>
      </c>
    </row>
    <row r="824" spans="1:3" x14ac:dyDescent="0.25">
      <c r="A824" s="2">
        <v>42518</v>
      </c>
      <c r="B824">
        <v>130.244240429586</v>
      </c>
      <c r="C824">
        <v>109.5972579263068</v>
      </c>
    </row>
    <row r="825" spans="1:3" x14ac:dyDescent="0.25">
      <c r="A825" s="2">
        <v>42519</v>
      </c>
      <c r="B825">
        <v>130.244240429586</v>
      </c>
      <c r="C825">
        <v>109.5972579263068</v>
      </c>
    </row>
    <row r="826" spans="1:3" x14ac:dyDescent="0.25">
      <c r="A826" s="2">
        <v>42520</v>
      </c>
      <c r="B826">
        <v>130.60800277152259</v>
      </c>
      <c r="C826">
        <v>109.4794344473008</v>
      </c>
    </row>
    <row r="827" spans="1:3" x14ac:dyDescent="0.25">
      <c r="A827" s="2">
        <v>42521</v>
      </c>
      <c r="B827">
        <v>130.0017322016283</v>
      </c>
      <c r="C827">
        <v>109.66152527849189</v>
      </c>
    </row>
    <row r="828" spans="1:3" x14ac:dyDescent="0.25">
      <c r="A828" s="2">
        <v>42522</v>
      </c>
      <c r="B828">
        <v>129.15295340377619</v>
      </c>
      <c r="C828">
        <v>109.72579263067691</v>
      </c>
    </row>
    <row r="829" spans="1:3" x14ac:dyDescent="0.25">
      <c r="A829" s="2">
        <v>42523</v>
      </c>
      <c r="B829">
        <v>129.4993937294301</v>
      </c>
      <c r="C829">
        <v>109.8436161096829</v>
      </c>
    </row>
    <row r="830" spans="1:3" x14ac:dyDescent="0.25">
      <c r="A830" s="2">
        <v>42524</v>
      </c>
      <c r="B830">
        <v>127.801836133726</v>
      </c>
      <c r="C830">
        <v>110.2292202227935</v>
      </c>
    </row>
    <row r="831" spans="1:3" x14ac:dyDescent="0.25">
      <c r="A831" s="2">
        <v>42525</v>
      </c>
      <c r="B831">
        <v>127.801836133726</v>
      </c>
      <c r="C831">
        <v>110.2292202227935</v>
      </c>
    </row>
    <row r="832" spans="1:3" x14ac:dyDescent="0.25">
      <c r="A832" s="2">
        <v>42526</v>
      </c>
      <c r="B832">
        <v>127.801836133726</v>
      </c>
      <c r="C832">
        <v>110.2292202227935</v>
      </c>
    </row>
    <row r="833" spans="1:3" x14ac:dyDescent="0.25">
      <c r="A833" s="2">
        <v>42527</v>
      </c>
      <c r="B833">
        <v>128.52936081759921</v>
      </c>
      <c r="C833">
        <v>110.1542416452442</v>
      </c>
    </row>
    <row r="834" spans="1:3" x14ac:dyDescent="0.25">
      <c r="A834" s="2">
        <v>42528</v>
      </c>
      <c r="B834">
        <v>129.5513597782782</v>
      </c>
      <c r="C834">
        <v>110.2934875749786</v>
      </c>
    </row>
    <row r="835" spans="1:3" x14ac:dyDescent="0.25">
      <c r="A835" s="2">
        <v>42529</v>
      </c>
      <c r="B835">
        <v>128.99705525723189</v>
      </c>
      <c r="C835">
        <v>110.3577549271637</v>
      </c>
    </row>
    <row r="836" spans="1:3" x14ac:dyDescent="0.25">
      <c r="A836" s="2">
        <v>42530</v>
      </c>
      <c r="B836">
        <v>128.82383509440501</v>
      </c>
      <c r="C836">
        <v>110.51842330762641</v>
      </c>
    </row>
    <row r="837" spans="1:3" x14ac:dyDescent="0.25">
      <c r="A837" s="2">
        <v>42531</v>
      </c>
      <c r="B837">
        <v>127.87112419885671</v>
      </c>
      <c r="C837">
        <v>110.6469580119966</v>
      </c>
    </row>
    <row r="838" spans="1:3" x14ac:dyDescent="0.25">
      <c r="A838" s="2">
        <v>42532</v>
      </c>
      <c r="B838">
        <v>127.87112419885671</v>
      </c>
      <c r="C838">
        <v>110.6469580119966</v>
      </c>
    </row>
    <row r="839" spans="1:3" x14ac:dyDescent="0.25">
      <c r="A839" s="2">
        <v>42533</v>
      </c>
      <c r="B839">
        <v>127.87112419885671</v>
      </c>
      <c r="C839">
        <v>110.6469580119966</v>
      </c>
    </row>
    <row r="840" spans="1:3" x14ac:dyDescent="0.25">
      <c r="A840" s="2">
        <v>42534</v>
      </c>
      <c r="B840">
        <v>126.6239390265027</v>
      </c>
      <c r="C840">
        <v>110.6683804627249</v>
      </c>
    </row>
    <row r="841" spans="1:3" x14ac:dyDescent="0.25">
      <c r="A841" s="2">
        <v>42535</v>
      </c>
      <c r="B841">
        <v>125.58461804954101</v>
      </c>
      <c r="C841">
        <v>110.7005141388175</v>
      </c>
    </row>
    <row r="842" spans="1:3" x14ac:dyDescent="0.25">
      <c r="A842" s="2">
        <v>42536</v>
      </c>
      <c r="B842">
        <v>126.0869565217392</v>
      </c>
      <c r="C842">
        <v>110.8397600685519</v>
      </c>
    </row>
    <row r="843" spans="1:3" x14ac:dyDescent="0.25">
      <c r="A843" s="2">
        <v>42537</v>
      </c>
      <c r="B843">
        <v>125.82712627749871</v>
      </c>
      <c r="C843">
        <v>110.9147386461011</v>
      </c>
    </row>
    <row r="844" spans="1:3" x14ac:dyDescent="0.25">
      <c r="A844" s="2">
        <v>42538</v>
      </c>
      <c r="B844">
        <v>125.5672960332583</v>
      </c>
      <c r="C844">
        <v>110.6683804627249</v>
      </c>
    </row>
    <row r="845" spans="1:3" x14ac:dyDescent="0.25">
      <c r="A845" s="2">
        <v>42539</v>
      </c>
      <c r="B845">
        <v>125.5672960332583</v>
      </c>
      <c r="C845">
        <v>110.6683804627249</v>
      </c>
    </row>
    <row r="846" spans="1:3" x14ac:dyDescent="0.25">
      <c r="A846" s="2">
        <v>42540</v>
      </c>
      <c r="B846">
        <v>125.5672960332583</v>
      </c>
      <c r="C846">
        <v>110.6683804627249</v>
      </c>
    </row>
    <row r="847" spans="1:3" x14ac:dyDescent="0.25">
      <c r="A847" s="2">
        <v>42541</v>
      </c>
      <c r="B847">
        <v>127.9404122639875</v>
      </c>
      <c r="C847">
        <v>110.4648671808055</v>
      </c>
    </row>
    <row r="848" spans="1:3" x14ac:dyDescent="0.25">
      <c r="A848" s="2">
        <v>42542</v>
      </c>
      <c r="B848">
        <v>128.21756452451069</v>
      </c>
      <c r="C848">
        <v>110.4005998286204</v>
      </c>
    </row>
    <row r="849" spans="1:3" x14ac:dyDescent="0.25">
      <c r="A849" s="2">
        <v>42543</v>
      </c>
      <c r="B849">
        <v>128.46007275246839</v>
      </c>
      <c r="C849">
        <v>110.4327335047129</v>
      </c>
    </row>
    <row r="850" spans="1:3" x14ac:dyDescent="0.25">
      <c r="A850" s="2">
        <v>42544</v>
      </c>
      <c r="B850">
        <v>128.97973324094929</v>
      </c>
      <c r="C850">
        <v>110.31491002570699</v>
      </c>
    </row>
    <row r="851" spans="1:3" x14ac:dyDescent="0.25">
      <c r="A851" s="2">
        <v>42545</v>
      </c>
      <c r="B851">
        <v>126.5373289450892</v>
      </c>
      <c r="C851">
        <v>110.9468723221937</v>
      </c>
    </row>
    <row r="852" spans="1:3" x14ac:dyDescent="0.25">
      <c r="A852" s="2">
        <v>42546</v>
      </c>
      <c r="B852">
        <v>126.5373289450892</v>
      </c>
      <c r="C852">
        <v>110.9468723221937</v>
      </c>
    </row>
    <row r="853" spans="1:3" x14ac:dyDescent="0.25">
      <c r="A853" s="2">
        <v>42547</v>
      </c>
      <c r="B853">
        <v>126.5373289450892</v>
      </c>
      <c r="C853">
        <v>110.9468723221937</v>
      </c>
    </row>
    <row r="854" spans="1:3" x14ac:dyDescent="0.25">
      <c r="A854" s="2">
        <v>42548</v>
      </c>
      <c r="B854">
        <v>123.73116230729261</v>
      </c>
      <c r="C854">
        <v>111.4610111396744</v>
      </c>
    </row>
    <row r="855" spans="1:3" x14ac:dyDescent="0.25">
      <c r="A855" s="2">
        <v>42549</v>
      </c>
      <c r="B855">
        <v>125.012991512212</v>
      </c>
      <c r="C855">
        <v>111.62167952013711</v>
      </c>
    </row>
    <row r="856" spans="1:3" x14ac:dyDescent="0.25">
      <c r="A856" s="2">
        <v>42550</v>
      </c>
      <c r="B856">
        <v>127.4553958080721</v>
      </c>
      <c r="C856">
        <v>111.58954584404459</v>
      </c>
    </row>
    <row r="857" spans="1:3" x14ac:dyDescent="0.25">
      <c r="A857" s="2">
        <v>42551</v>
      </c>
      <c r="B857">
        <v>128.56400485016459</v>
      </c>
      <c r="C857">
        <v>111.7073693230506</v>
      </c>
    </row>
    <row r="858" spans="1:3" x14ac:dyDescent="0.25">
      <c r="A858" s="2">
        <v>42552</v>
      </c>
      <c r="B858">
        <v>129.27420751775509</v>
      </c>
      <c r="C858">
        <v>111.9537275064267</v>
      </c>
    </row>
    <row r="859" spans="1:3" x14ac:dyDescent="0.25">
      <c r="A859" s="2">
        <v>42553</v>
      </c>
      <c r="B859">
        <v>129.27420751775509</v>
      </c>
      <c r="C859">
        <v>111.9537275064267</v>
      </c>
    </row>
    <row r="860" spans="1:3" x14ac:dyDescent="0.25">
      <c r="A860" s="2">
        <v>42554</v>
      </c>
      <c r="B860">
        <v>129.27420751775509</v>
      </c>
      <c r="C860">
        <v>111.9537275064267</v>
      </c>
    </row>
    <row r="861" spans="1:3" x14ac:dyDescent="0.25">
      <c r="A861" s="2">
        <v>42555</v>
      </c>
      <c r="B861">
        <v>129.27420751775509</v>
      </c>
      <c r="C861">
        <v>112.0929734361611</v>
      </c>
    </row>
    <row r="862" spans="1:3" x14ac:dyDescent="0.25">
      <c r="A862" s="2">
        <v>42556</v>
      </c>
      <c r="B862">
        <v>128.40810670362029</v>
      </c>
      <c r="C862">
        <v>112.264353041988</v>
      </c>
    </row>
    <row r="863" spans="1:3" x14ac:dyDescent="0.25">
      <c r="A863" s="2">
        <v>42557</v>
      </c>
      <c r="B863">
        <v>127.87112419885671</v>
      </c>
      <c r="C863">
        <v>112.35004284490149</v>
      </c>
    </row>
    <row r="864" spans="1:3" x14ac:dyDescent="0.25">
      <c r="A864" s="2">
        <v>42558</v>
      </c>
      <c r="B864">
        <v>128.94508920838379</v>
      </c>
      <c r="C864">
        <v>112.27506426735221</v>
      </c>
    </row>
    <row r="865" spans="1:3" x14ac:dyDescent="0.25">
      <c r="A865" s="2">
        <v>42559</v>
      </c>
      <c r="B865">
        <v>130.71193486921879</v>
      </c>
      <c r="C865">
        <v>112.4250214224507</v>
      </c>
    </row>
    <row r="866" spans="1:3" x14ac:dyDescent="0.25">
      <c r="A866" s="2">
        <v>42560</v>
      </c>
      <c r="B866">
        <v>130.71193486921879</v>
      </c>
      <c r="C866">
        <v>112.4250214224507</v>
      </c>
    </row>
    <row r="867" spans="1:3" x14ac:dyDescent="0.25">
      <c r="A867" s="2">
        <v>42561</v>
      </c>
      <c r="B867">
        <v>130.71193486921879</v>
      </c>
      <c r="C867">
        <v>112.4250214224507</v>
      </c>
    </row>
    <row r="868" spans="1:3" x14ac:dyDescent="0.25">
      <c r="A868" s="2">
        <v>42562</v>
      </c>
      <c r="B868">
        <v>132.18430625324791</v>
      </c>
      <c r="C868">
        <v>112.30719794344471</v>
      </c>
    </row>
    <row r="869" spans="1:3" x14ac:dyDescent="0.25">
      <c r="A869" s="2">
        <v>42563</v>
      </c>
      <c r="B869">
        <v>132.8945089208384</v>
      </c>
      <c r="C869">
        <v>111.99657240788341</v>
      </c>
    </row>
    <row r="870" spans="1:3" x14ac:dyDescent="0.25">
      <c r="A870" s="2">
        <v>42564</v>
      </c>
      <c r="B870">
        <v>132.21895028581329</v>
      </c>
      <c r="C870">
        <v>112.2215081405313</v>
      </c>
    </row>
    <row r="871" spans="1:3" x14ac:dyDescent="0.25">
      <c r="A871" s="2">
        <v>42565</v>
      </c>
      <c r="B871">
        <v>133.27559327905769</v>
      </c>
      <c r="C871">
        <v>112.1143958868895</v>
      </c>
    </row>
    <row r="872" spans="1:3" x14ac:dyDescent="0.25">
      <c r="A872" s="2">
        <v>42566</v>
      </c>
      <c r="B872">
        <v>133.44881344188471</v>
      </c>
      <c r="C872">
        <v>111.8037703513282</v>
      </c>
    </row>
    <row r="873" spans="1:3" x14ac:dyDescent="0.25">
      <c r="A873" s="2">
        <v>42567</v>
      </c>
      <c r="B873">
        <v>133.44881344188471</v>
      </c>
      <c r="C873">
        <v>111.8037703513282</v>
      </c>
    </row>
    <row r="874" spans="1:3" x14ac:dyDescent="0.25">
      <c r="A874" s="2">
        <v>42568</v>
      </c>
      <c r="B874">
        <v>133.44881344188471</v>
      </c>
      <c r="C874">
        <v>111.8037703513282</v>
      </c>
    </row>
    <row r="875" spans="1:3" x14ac:dyDescent="0.25">
      <c r="A875" s="2">
        <v>42569</v>
      </c>
      <c r="B875">
        <v>133.5007794907327</v>
      </c>
      <c r="C875">
        <v>111.8466152527849</v>
      </c>
    </row>
    <row r="876" spans="1:3" x14ac:dyDescent="0.25">
      <c r="A876" s="2">
        <v>42570</v>
      </c>
      <c r="B876">
        <v>133.82989780010391</v>
      </c>
      <c r="C876">
        <v>111.9430162810626</v>
      </c>
    </row>
    <row r="877" spans="1:3" x14ac:dyDescent="0.25">
      <c r="A877" s="2">
        <v>42571</v>
      </c>
      <c r="B877">
        <v>134.78260869565219</v>
      </c>
      <c r="C877">
        <v>111.8466152527849</v>
      </c>
    </row>
    <row r="878" spans="1:3" x14ac:dyDescent="0.25">
      <c r="A878" s="2">
        <v>42572</v>
      </c>
      <c r="B878">
        <v>134.60938853282519</v>
      </c>
      <c r="C878">
        <v>111.8359040274207</v>
      </c>
    </row>
    <row r="879" spans="1:3" x14ac:dyDescent="0.25">
      <c r="A879" s="2">
        <v>42573</v>
      </c>
      <c r="B879">
        <v>134.78260869565219</v>
      </c>
      <c r="C879">
        <v>111.8787489288775</v>
      </c>
    </row>
    <row r="880" spans="1:3" x14ac:dyDescent="0.25">
      <c r="A880" s="2">
        <v>42574</v>
      </c>
      <c r="B880">
        <v>134.78260869565219</v>
      </c>
      <c r="C880">
        <v>111.8787489288775</v>
      </c>
    </row>
    <row r="881" spans="1:3" x14ac:dyDescent="0.25">
      <c r="A881" s="2">
        <v>42575</v>
      </c>
      <c r="B881">
        <v>134.78260869565219</v>
      </c>
      <c r="C881">
        <v>111.8787489288775</v>
      </c>
    </row>
    <row r="882" spans="1:3" x14ac:dyDescent="0.25">
      <c r="A882" s="2">
        <v>42576</v>
      </c>
      <c r="B882">
        <v>134.52277845141171</v>
      </c>
      <c r="C882">
        <v>111.91088260497</v>
      </c>
    </row>
    <row r="883" spans="1:3" x14ac:dyDescent="0.25">
      <c r="A883" s="2">
        <v>42577</v>
      </c>
      <c r="B883">
        <v>134.50545643512899</v>
      </c>
      <c r="C883">
        <v>111.90017137960579</v>
      </c>
    </row>
    <row r="884" spans="1:3" x14ac:dyDescent="0.25">
      <c r="A884" s="2">
        <v>42578</v>
      </c>
      <c r="B884">
        <v>134.71332063052139</v>
      </c>
      <c r="C884">
        <v>112.21079691516709</v>
      </c>
    </row>
    <row r="885" spans="1:3" x14ac:dyDescent="0.25">
      <c r="A885" s="2">
        <v>42579</v>
      </c>
      <c r="B885">
        <v>133.2063052139269</v>
      </c>
      <c r="C885">
        <v>112.2215081405313</v>
      </c>
    </row>
    <row r="886" spans="1:3" x14ac:dyDescent="0.25">
      <c r="A886" s="2">
        <v>42580</v>
      </c>
      <c r="B886">
        <v>133.6047115884289</v>
      </c>
      <c r="C886">
        <v>112.3393316195373</v>
      </c>
    </row>
    <row r="887" spans="1:3" x14ac:dyDescent="0.25">
      <c r="A887" s="2">
        <v>42581</v>
      </c>
      <c r="B887">
        <v>133.6047115884289</v>
      </c>
      <c r="C887">
        <v>112.3393316195373</v>
      </c>
    </row>
    <row r="888" spans="1:3" x14ac:dyDescent="0.25">
      <c r="A888" s="2">
        <v>42582</v>
      </c>
      <c r="B888">
        <v>133.6047115884289</v>
      </c>
      <c r="C888">
        <v>112.3393316195373</v>
      </c>
    </row>
    <row r="889" spans="1:3" x14ac:dyDescent="0.25">
      <c r="A889" s="2">
        <v>42583</v>
      </c>
      <c r="B889">
        <v>133.51810150701539</v>
      </c>
      <c r="C889">
        <v>112.1786632390746</v>
      </c>
    </row>
    <row r="890" spans="1:3" x14ac:dyDescent="0.25">
      <c r="A890" s="2">
        <v>42584</v>
      </c>
      <c r="B890">
        <v>131.49142560194011</v>
      </c>
      <c r="C890">
        <v>111.82519280205661</v>
      </c>
    </row>
    <row r="891" spans="1:3" x14ac:dyDescent="0.25">
      <c r="A891" s="2">
        <v>42585</v>
      </c>
      <c r="B891">
        <v>132.16698423696519</v>
      </c>
      <c r="C891">
        <v>111.8466152527849</v>
      </c>
    </row>
    <row r="892" spans="1:3" x14ac:dyDescent="0.25">
      <c r="A892" s="2">
        <v>42586</v>
      </c>
      <c r="B892">
        <v>133.22362723020959</v>
      </c>
      <c r="C892">
        <v>112.13581833761781</v>
      </c>
    </row>
    <row r="893" spans="1:3" x14ac:dyDescent="0.25">
      <c r="A893" s="2">
        <v>42587</v>
      </c>
      <c r="B893">
        <v>134.7652866793695</v>
      </c>
      <c r="C893">
        <v>111.9430162810626</v>
      </c>
    </row>
    <row r="894" spans="1:3" x14ac:dyDescent="0.25">
      <c r="A894" s="2">
        <v>42588</v>
      </c>
      <c r="B894">
        <v>134.7652866793695</v>
      </c>
      <c r="C894">
        <v>111.9430162810626</v>
      </c>
    </row>
    <row r="895" spans="1:3" x14ac:dyDescent="0.25">
      <c r="A895" s="2">
        <v>42589</v>
      </c>
      <c r="B895">
        <v>134.7652866793695</v>
      </c>
      <c r="C895">
        <v>111.9430162810626</v>
      </c>
    </row>
    <row r="896" spans="1:3" x14ac:dyDescent="0.25">
      <c r="A896" s="2">
        <v>42590</v>
      </c>
      <c r="B896">
        <v>134.97315087476181</v>
      </c>
      <c r="C896">
        <v>111.9537275064267</v>
      </c>
    </row>
    <row r="897" spans="1:3" x14ac:dyDescent="0.25">
      <c r="A897" s="2">
        <v>42591</v>
      </c>
      <c r="B897">
        <v>135.33691321669841</v>
      </c>
      <c r="C897">
        <v>112.2000856898029</v>
      </c>
    </row>
    <row r="898" spans="1:3" x14ac:dyDescent="0.25">
      <c r="A898" s="2">
        <v>42592</v>
      </c>
      <c r="B898">
        <v>134.28027022345401</v>
      </c>
      <c r="C898">
        <v>112.4357326478149</v>
      </c>
    </row>
    <row r="899" spans="1:3" x14ac:dyDescent="0.25">
      <c r="A899" s="2">
        <v>42593</v>
      </c>
      <c r="B899">
        <v>135.1117270050234</v>
      </c>
      <c r="C899">
        <v>112.2964867180805</v>
      </c>
    </row>
    <row r="900" spans="1:3" x14ac:dyDescent="0.25">
      <c r="A900" s="2">
        <v>42594</v>
      </c>
      <c r="B900">
        <v>134.93850684219649</v>
      </c>
      <c r="C900">
        <v>112.41431019708649</v>
      </c>
    </row>
    <row r="901" spans="1:3" x14ac:dyDescent="0.25">
      <c r="A901" s="2">
        <v>42595</v>
      </c>
      <c r="B901">
        <v>134.93850684219649</v>
      </c>
      <c r="C901">
        <v>112.41431019708649</v>
      </c>
    </row>
    <row r="902" spans="1:3" x14ac:dyDescent="0.25">
      <c r="A902" s="2">
        <v>42596</v>
      </c>
      <c r="B902">
        <v>134.93850684219649</v>
      </c>
      <c r="C902">
        <v>112.41431019708649</v>
      </c>
    </row>
    <row r="903" spans="1:3" x14ac:dyDescent="0.25">
      <c r="A903" s="2">
        <v>42597</v>
      </c>
      <c r="B903">
        <v>135.14637103758881</v>
      </c>
      <c r="C903">
        <v>112.2536418166238</v>
      </c>
    </row>
    <row r="904" spans="1:3" x14ac:dyDescent="0.25">
      <c r="A904" s="2">
        <v>42598</v>
      </c>
      <c r="B904">
        <v>133.656677637277</v>
      </c>
      <c r="C904">
        <v>112.10368466152531</v>
      </c>
    </row>
    <row r="905" spans="1:3" x14ac:dyDescent="0.25">
      <c r="A905" s="2">
        <v>42599</v>
      </c>
      <c r="B905">
        <v>132.8425428719903</v>
      </c>
      <c r="C905">
        <v>112.1679520137104</v>
      </c>
    </row>
    <row r="906" spans="1:3" x14ac:dyDescent="0.25">
      <c r="A906" s="2">
        <v>42600</v>
      </c>
      <c r="B906">
        <v>133.27559327905769</v>
      </c>
      <c r="C906">
        <v>112.30719794344471</v>
      </c>
    </row>
    <row r="907" spans="1:3" x14ac:dyDescent="0.25">
      <c r="A907" s="2">
        <v>42601</v>
      </c>
      <c r="B907">
        <v>132.9118309371211</v>
      </c>
      <c r="C907">
        <v>112.1251071122537</v>
      </c>
    </row>
    <row r="908" spans="1:3" x14ac:dyDescent="0.25">
      <c r="A908" s="2">
        <v>42602</v>
      </c>
      <c r="B908">
        <v>132.9118309371211</v>
      </c>
      <c r="C908">
        <v>112.1251071122537</v>
      </c>
    </row>
    <row r="909" spans="1:3" x14ac:dyDescent="0.25">
      <c r="A909" s="2">
        <v>42603</v>
      </c>
      <c r="B909">
        <v>132.9118309371211</v>
      </c>
      <c r="C909">
        <v>112.1251071122537</v>
      </c>
    </row>
    <row r="910" spans="1:3" x14ac:dyDescent="0.25">
      <c r="A910" s="2">
        <v>42604</v>
      </c>
      <c r="B910">
        <v>132.8425428719903</v>
      </c>
      <c r="C910">
        <v>112.2857754927164</v>
      </c>
    </row>
    <row r="911" spans="1:3" x14ac:dyDescent="0.25">
      <c r="A911" s="2">
        <v>42605</v>
      </c>
      <c r="B911">
        <v>133.69132166984241</v>
      </c>
      <c r="C911">
        <v>112.3714652956298</v>
      </c>
    </row>
    <row r="912" spans="1:3" x14ac:dyDescent="0.25">
      <c r="A912" s="2">
        <v>42606</v>
      </c>
      <c r="B912">
        <v>134.03776199549631</v>
      </c>
      <c r="C912">
        <v>112.3179091688089</v>
      </c>
    </row>
    <row r="913" spans="1:3" x14ac:dyDescent="0.25">
      <c r="A913" s="2">
        <v>42607</v>
      </c>
      <c r="B913">
        <v>133.46613545816729</v>
      </c>
      <c r="C913">
        <v>112.24293059125969</v>
      </c>
    </row>
    <row r="914" spans="1:3" x14ac:dyDescent="0.25">
      <c r="A914" s="2">
        <v>42608</v>
      </c>
      <c r="B914">
        <v>133.9511519140828</v>
      </c>
      <c r="C914">
        <v>112.1572407883462</v>
      </c>
    </row>
    <row r="915" spans="1:3" x14ac:dyDescent="0.25">
      <c r="A915" s="2">
        <v>42609</v>
      </c>
      <c r="B915">
        <v>133.9511519140828</v>
      </c>
      <c r="C915">
        <v>112.1572407883462</v>
      </c>
    </row>
    <row r="916" spans="1:3" x14ac:dyDescent="0.25">
      <c r="A916" s="2">
        <v>42610</v>
      </c>
      <c r="B916">
        <v>133.9511519140828</v>
      </c>
      <c r="C916">
        <v>112.1572407883462</v>
      </c>
    </row>
    <row r="917" spans="1:3" x14ac:dyDescent="0.25">
      <c r="A917" s="2">
        <v>42611</v>
      </c>
      <c r="B917">
        <v>134.4015243374329</v>
      </c>
      <c r="C917">
        <v>112.27506426735221</v>
      </c>
    </row>
    <row r="918" spans="1:3" x14ac:dyDescent="0.25">
      <c r="A918" s="2">
        <v>42612</v>
      </c>
      <c r="B918">
        <v>134.55742248397709</v>
      </c>
      <c r="C918">
        <v>112.264353041988</v>
      </c>
    </row>
    <row r="919" spans="1:3" x14ac:dyDescent="0.25">
      <c r="A919" s="2">
        <v>42613</v>
      </c>
      <c r="B919">
        <v>133.98579594664821</v>
      </c>
      <c r="C919">
        <v>112.1786632390746</v>
      </c>
    </row>
    <row r="920" spans="1:3" x14ac:dyDescent="0.25">
      <c r="A920" s="2">
        <v>42614</v>
      </c>
      <c r="B920">
        <v>133.5527455395808</v>
      </c>
      <c r="C920">
        <v>112.0822622107969</v>
      </c>
    </row>
    <row r="921" spans="1:3" x14ac:dyDescent="0.25">
      <c r="A921" s="2">
        <v>42615</v>
      </c>
      <c r="B921">
        <v>135.37155724926379</v>
      </c>
      <c r="C921">
        <v>111.86803770351329</v>
      </c>
    </row>
    <row r="922" spans="1:3" x14ac:dyDescent="0.25">
      <c r="A922" s="2">
        <v>42616</v>
      </c>
      <c r="B922">
        <v>135.37155724926379</v>
      </c>
      <c r="C922">
        <v>111.86803770351329</v>
      </c>
    </row>
    <row r="923" spans="1:3" x14ac:dyDescent="0.25">
      <c r="A923" s="2">
        <v>42617</v>
      </c>
      <c r="B923">
        <v>135.37155724926379</v>
      </c>
      <c r="C923">
        <v>111.86803770351329</v>
      </c>
    </row>
    <row r="924" spans="1:3" x14ac:dyDescent="0.25">
      <c r="A924" s="2">
        <v>42618</v>
      </c>
      <c r="B924">
        <v>135.57942144465619</v>
      </c>
      <c r="C924">
        <v>111.91088260497</v>
      </c>
    </row>
    <row r="925" spans="1:3" x14ac:dyDescent="0.25">
      <c r="A925" s="2">
        <v>42619</v>
      </c>
      <c r="B925">
        <v>134.83457474450029</v>
      </c>
      <c r="C925">
        <v>112.21079691516709</v>
      </c>
    </row>
    <row r="926" spans="1:3" x14ac:dyDescent="0.25">
      <c r="A926" s="2">
        <v>42620</v>
      </c>
      <c r="B926">
        <v>135.09440498874071</v>
      </c>
      <c r="C926">
        <v>112.3607540702656</v>
      </c>
    </row>
    <row r="927" spans="1:3" x14ac:dyDescent="0.25">
      <c r="A927" s="2">
        <v>42621</v>
      </c>
      <c r="B927">
        <v>134.66135458167329</v>
      </c>
      <c r="C927">
        <v>111.96443873179091</v>
      </c>
    </row>
    <row r="928" spans="1:3" x14ac:dyDescent="0.25">
      <c r="A928" s="2">
        <v>42622</v>
      </c>
      <c r="B928">
        <v>133.43149142560199</v>
      </c>
      <c r="C928">
        <v>111.45029991431019</v>
      </c>
    </row>
    <row r="929" spans="1:3" x14ac:dyDescent="0.25">
      <c r="A929" s="2">
        <v>42623</v>
      </c>
      <c r="B929">
        <v>133.43149142560199</v>
      </c>
      <c r="C929">
        <v>111.45029991431019</v>
      </c>
    </row>
    <row r="930" spans="1:3" x14ac:dyDescent="0.25">
      <c r="A930" s="2">
        <v>42624</v>
      </c>
      <c r="B930">
        <v>133.43149142560199</v>
      </c>
      <c r="C930">
        <v>111.45029991431019</v>
      </c>
    </row>
    <row r="931" spans="1:3" x14ac:dyDescent="0.25">
      <c r="A931" s="2">
        <v>42625</v>
      </c>
      <c r="B931">
        <v>132.0976961718344</v>
      </c>
      <c r="C931">
        <v>111.3753213367609</v>
      </c>
    </row>
    <row r="932" spans="1:3" x14ac:dyDescent="0.25">
      <c r="A932" s="2">
        <v>42626</v>
      </c>
      <c r="B932">
        <v>130.91979906461111</v>
      </c>
      <c r="C932">
        <v>111.2253641816624</v>
      </c>
    </row>
    <row r="933" spans="1:3" x14ac:dyDescent="0.25">
      <c r="A933" s="2">
        <v>42627</v>
      </c>
      <c r="B933">
        <v>130.90247704832839</v>
      </c>
      <c r="C933">
        <v>111.24678663239069</v>
      </c>
    </row>
    <row r="934" spans="1:3" x14ac:dyDescent="0.25">
      <c r="A934" s="2">
        <v>42628</v>
      </c>
      <c r="B934">
        <v>131.9937640741382</v>
      </c>
      <c r="C934">
        <v>111.2146529562982</v>
      </c>
    </row>
    <row r="935" spans="1:3" x14ac:dyDescent="0.25">
      <c r="A935" s="2">
        <v>42629</v>
      </c>
      <c r="B935">
        <v>131.97644205785551</v>
      </c>
      <c r="C935">
        <v>111.2896315338475</v>
      </c>
    </row>
    <row r="936" spans="1:3" x14ac:dyDescent="0.25">
      <c r="A936" s="2">
        <v>42630</v>
      </c>
      <c r="B936">
        <v>131.97644205785551</v>
      </c>
      <c r="C936">
        <v>111.2896315338475</v>
      </c>
    </row>
    <row r="937" spans="1:3" x14ac:dyDescent="0.25">
      <c r="A937" s="2">
        <v>42631</v>
      </c>
      <c r="B937">
        <v>131.97644205785551</v>
      </c>
      <c r="C937">
        <v>111.2896315338475</v>
      </c>
    </row>
    <row r="938" spans="1:3" x14ac:dyDescent="0.25">
      <c r="A938" s="2">
        <v>42632</v>
      </c>
      <c r="B938">
        <v>132.87718690455571</v>
      </c>
      <c r="C938">
        <v>111.24678663239069</v>
      </c>
    </row>
    <row r="939" spans="1:3" x14ac:dyDescent="0.25">
      <c r="A939" s="2">
        <v>42633</v>
      </c>
      <c r="B939">
        <v>132.8945089208384</v>
      </c>
      <c r="C939">
        <v>111.45029991431019</v>
      </c>
    </row>
    <row r="940" spans="1:3" x14ac:dyDescent="0.25">
      <c r="A940" s="2">
        <v>42634</v>
      </c>
      <c r="B940">
        <v>133.6047115884289</v>
      </c>
      <c r="C940">
        <v>111.4610111396744</v>
      </c>
    </row>
    <row r="941" spans="1:3" x14ac:dyDescent="0.25">
      <c r="A941" s="2">
        <v>42635</v>
      </c>
      <c r="B941">
        <v>134.88654079334839</v>
      </c>
      <c r="C941">
        <v>111.8359040274207</v>
      </c>
    </row>
    <row r="942" spans="1:3" x14ac:dyDescent="0.25">
      <c r="A942" s="2">
        <v>42636</v>
      </c>
      <c r="B942">
        <v>134.48813441884641</v>
      </c>
      <c r="C942">
        <v>111.8787489288775</v>
      </c>
    </row>
    <row r="943" spans="1:3" x14ac:dyDescent="0.25">
      <c r="A943" s="2">
        <v>42637</v>
      </c>
      <c r="B943">
        <v>134.48813441884641</v>
      </c>
      <c r="C943">
        <v>111.8787489288775</v>
      </c>
    </row>
    <row r="944" spans="1:3" x14ac:dyDescent="0.25">
      <c r="A944" s="2">
        <v>42638</v>
      </c>
      <c r="B944">
        <v>134.48813441884641</v>
      </c>
      <c r="C944">
        <v>111.8787489288775</v>
      </c>
    </row>
    <row r="945" spans="1:3" x14ac:dyDescent="0.25">
      <c r="A945" s="2">
        <v>42639</v>
      </c>
      <c r="B945">
        <v>132.42681448120561</v>
      </c>
      <c r="C945">
        <v>112.03941730934019</v>
      </c>
    </row>
    <row r="946" spans="1:3" x14ac:dyDescent="0.25">
      <c r="A946" s="2">
        <v>42640</v>
      </c>
      <c r="B946">
        <v>133.5007794907327</v>
      </c>
      <c r="C946">
        <v>112.1679520137104</v>
      </c>
    </row>
    <row r="947" spans="1:3" x14ac:dyDescent="0.25">
      <c r="A947" s="2">
        <v>42641</v>
      </c>
      <c r="B947">
        <v>133.57006755586349</v>
      </c>
      <c r="C947">
        <v>112.1893744644387</v>
      </c>
    </row>
    <row r="948" spans="1:3" x14ac:dyDescent="0.25">
      <c r="A948" s="2">
        <v>42642</v>
      </c>
      <c r="B948">
        <v>133.93382989780011</v>
      </c>
      <c r="C948">
        <v>112.146529562982</v>
      </c>
    </row>
    <row r="949" spans="1:3" x14ac:dyDescent="0.25">
      <c r="A949" s="2">
        <v>42643</v>
      </c>
      <c r="B949">
        <v>134.07240602806169</v>
      </c>
      <c r="C949">
        <v>112.0179948586118</v>
      </c>
    </row>
    <row r="950" spans="1:3" x14ac:dyDescent="0.25">
      <c r="A950" s="2">
        <v>42644</v>
      </c>
      <c r="B950">
        <v>134.07240602806169</v>
      </c>
      <c r="C950">
        <v>112.0179948586118</v>
      </c>
    </row>
    <row r="951" spans="1:3" x14ac:dyDescent="0.25">
      <c r="A951" s="2">
        <v>42645</v>
      </c>
      <c r="B951">
        <v>134.07240602806169</v>
      </c>
      <c r="C951">
        <v>112.0179948586118</v>
      </c>
    </row>
    <row r="952" spans="1:3" x14ac:dyDescent="0.25">
      <c r="A952" s="2">
        <v>42646</v>
      </c>
      <c r="B952">
        <v>133.8472198163866</v>
      </c>
      <c r="C952">
        <v>111.9430162810626</v>
      </c>
    </row>
    <row r="953" spans="1:3" x14ac:dyDescent="0.25">
      <c r="A953" s="2">
        <v>42647</v>
      </c>
      <c r="B953">
        <v>134.62671054910791</v>
      </c>
      <c r="C953">
        <v>111.7395029991431</v>
      </c>
    </row>
    <row r="954" spans="1:3" x14ac:dyDescent="0.25">
      <c r="A954" s="2">
        <v>42648</v>
      </c>
      <c r="B954">
        <v>134.14169409319251</v>
      </c>
      <c r="C954">
        <v>111.439588688946</v>
      </c>
    </row>
    <row r="955" spans="1:3" x14ac:dyDescent="0.25">
      <c r="A955" s="2">
        <v>42649</v>
      </c>
      <c r="B955">
        <v>133.8991858652347</v>
      </c>
      <c r="C955">
        <v>111.31105398457581</v>
      </c>
    </row>
    <row r="956" spans="1:3" x14ac:dyDescent="0.25">
      <c r="A956" s="2">
        <v>42650</v>
      </c>
      <c r="B956">
        <v>133.51810150701539</v>
      </c>
      <c r="C956">
        <v>111.2682090831191</v>
      </c>
    </row>
    <row r="957" spans="1:3" x14ac:dyDescent="0.25">
      <c r="A957" s="2">
        <v>42651</v>
      </c>
      <c r="B957">
        <v>133.51810150701539</v>
      </c>
      <c r="C957">
        <v>111.2682090831191</v>
      </c>
    </row>
    <row r="958" spans="1:3" x14ac:dyDescent="0.25">
      <c r="A958" s="2">
        <v>42652</v>
      </c>
      <c r="B958">
        <v>133.51810150701539</v>
      </c>
      <c r="C958">
        <v>111.2682090831191</v>
      </c>
    </row>
    <row r="959" spans="1:3" x14ac:dyDescent="0.25">
      <c r="A959" s="2">
        <v>42653</v>
      </c>
      <c r="B959">
        <v>134.5920665165425</v>
      </c>
      <c r="C959">
        <v>111.07540702656379</v>
      </c>
    </row>
    <row r="960" spans="1:3" x14ac:dyDescent="0.25">
      <c r="A960" s="2">
        <v>42654</v>
      </c>
      <c r="B960">
        <v>134.07240602806169</v>
      </c>
      <c r="C960">
        <v>111.07540702656379</v>
      </c>
    </row>
    <row r="961" spans="1:3" x14ac:dyDescent="0.25">
      <c r="A961" s="2">
        <v>42655</v>
      </c>
      <c r="B961">
        <v>134.31491425601939</v>
      </c>
      <c r="C961">
        <v>111.0218508997429</v>
      </c>
    </row>
    <row r="962" spans="1:3" x14ac:dyDescent="0.25">
      <c r="A962" s="2">
        <v>42656</v>
      </c>
      <c r="B962">
        <v>133.2063052139269</v>
      </c>
      <c r="C962">
        <v>111.1825192802057</v>
      </c>
    </row>
    <row r="963" spans="1:3" x14ac:dyDescent="0.25">
      <c r="A963" s="2">
        <v>42657</v>
      </c>
      <c r="B963">
        <v>134.6440325653906</v>
      </c>
      <c r="C963">
        <v>110.96829477292199</v>
      </c>
    </row>
    <row r="964" spans="1:3" x14ac:dyDescent="0.25">
      <c r="A964" s="2">
        <v>42658</v>
      </c>
      <c r="B964">
        <v>134.6440325653906</v>
      </c>
      <c r="C964">
        <v>110.96829477292199</v>
      </c>
    </row>
    <row r="965" spans="1:3" x14ac:dyDescent="0.25">
      <c r="A965" s="2">
        <v>42659</v>
      </c>
      <c r="B965">
        <v>134.6440325653906</v>
      </c>
      <c r="C965">
        <v>110.96829477292199</v>
      </c>
    </row>
    <row r="966" spans="1:3" x14ac:dyDescent="0.25">
      <c r="A966" s="2">
        <v>42660</v>
      </c>
      <c r="B966">
        <v>134.03776199549631</v>
      </c>
      <c r="C966">
        <v>111.0432733504713</v>
      </c>
    </row>
    <row r="967" spans="1:3" x14ac:dyDescent="0.25">
      <c r="A967" s="2">
        <v>42661</v>
      </c>
      <c r="B967">
        <v>135.1117270050234</v>
      </c>
      <c r="C967">
        <v>111.1503856041131</v>
      </c>
    </row>
    <row r="968" spans="1:3" x14ac:dyDescent="0.25">
      <c r="A968" s="2">
        <v>42662</v>
      </c>
      <c r="B968">
        <v>135.8046076563312</v>
      </c>
      <c r="C968">
        <v>111.20394173093401</v>
      </c>
    </row>
    <row r="969" spans="1:3" x14ac:dyDescent="0.25">
      <c r="A969" s="2">
        <v>42663</v>
      </c>
      <c r="B969">
        <v>135.83925168889661</v>
      </c>
      <c r="C969">
        <v>111.2574978577549</v>
      </c>
    </row>
    <row r="970" spans="1:3" x14ac:dyDescent="0.25">
      <c r="A970" s="2">
        <v>42664</v>
      </c>
      <c r="B970">
        <v>136.28962411224671</v>
      </c>
      <c r="C970">
        <v>111.27892030848329</v>
      </c>
    </row>
    <row r="971" spans="1:3" x14ac:dyDescent="0.25">
      <c r="A971" s="2">
        <v>42665</v>
      </c>
      <c r="B971">
        <v>136.28962411224671</v>
      </c>
      <c r="C971">
        <v>111.27892030848329</v>
      </c>
    </row>
    <row r="972" spans="1:3" x14ac:dyDescent="0.25">
      <c r="A972" s="2">
        <v>42666</v>
      </c>
      <c r="B972">
        <v>136.28962411224671</v>
      </c>
      <c r="C972">
        <v>111.27892030848329</v>
      </c>
    </row>
    <row r="973" spans="1:3" x14ac:dyDescent="0.25">
      <c r="A973" s="2">
        <v>42667</v>
      </c>
      <c r="B973">
        <v>136.7226745193141</v>
      </c>
      <c r="C973">
        <v>111.1932305055698</v>
      </c>
    </row>
    <row r="974" spans="1:3" x14ac:dyDescent="0.25">
      <c r="A974" s="2">
        <v>42668</v>
      </c>
      <c r="B974">
        <v>136.39355620994289</v>
      </c>
      <c r="C974">
        <v>111.2146529562982</v>
      </c>
    </row>
    <row r="975" spans="1:3" x14ac:dyDescent="0.25">
      <c r="A975" s="2">
        <v>42669</v>
      </c>
      <c r="B975">
        <v>136.06443790057159</v>
      </c>
      <c r="C975">
        <v>110.9468723221937</v>
      </c>
    </row>
    <row r="976" spans="1:3" x14ac:dyDescent="0.25">
      <c r="A976" s="2">
        <v>42670</v>
      </c>
      <c r="B976">
        <v>135.7526416074831</v>
      </c>
      <c r="C976">
        <v>110.59340188517569</v>
      </c>
    </row>
    <row r="977" spans="1:3" x14ac:dyDescent="0.25">
      <c r="A977" s="2">
        <v>42671</v>
      </c>
      <c r="B977">
        <v>135.47548934695999</v>
      </c>
      <c r="C977">
        <v>110.5291345329906</v>
      </c>
    </row>
    <row r="978" spans="1:3" x14ac:dyDescent="0.25">
      <c r="A978" s="2">
        <v>42672</v>
      </c>
      <c r="B978">
        <v>135.47548934695999</v>
      </c>
      <c r="C978">
        <v>110.5291345329906</v>
      </c>
    </row>
    <row r="979" spans="1:3" x14ac:dyDescent="0.25">
      <c r="A979" s="2">
        <v>42673</v>
      </c>
      <c r="B979">
        <v>135.47548934695999</v>
      </c>
      <c r="C979">
        <v>110.5291345329906</v>
      </c>
    </row>
    <row r="980" spans="1:3" x14ac:dyDescent="0.25">
      <c r="A980" s="2">
        <v>42674</v>
      </c>
      <c r="B980">
        <v>134.78260869565219</v>
      </c>
      <c r="C980">
        <v>110.6469580119966</v>
      </c>
    </row>
    <row r="981" spans="1:3" x14ac:dyDescent="0.25">
      <c r="A981" s="2">
        <v>42675</v>
      </c>
      <c r="B981">
        <v>132.85986488827299</v>
      </c>
      <c r="C981">
        <v>110.55055698371891</v>
      </c>
    </row>
    <row r="982" spans="1:3" x14ac:dyDescent="0.25">
      <c r="A982" s="2">
        <v>42676</v>
      </c>
      <c r="B982">
        <v>131.42213753680929</v>
      </c>
      <c r="C982">
        <v>110.76478149100259</v>
      </c>
    </row>
    <row r="983" spans="1:3" x14ac:dyDescent="0.25">
      <c r="A983" s="2">
        <v>42677</v>
      </c>
      <c r="B983">
        <v>131.12766326000349</v>
      </c>
      <c r="C983">
        <v>110.6469580119966</v>
      </c>
    </row>
    <row r="984" spans="1:3" x14ac:dyDescent="0.25">
      <c r="A984" s="2">
        <v>42678</v>
      </c>
      <c r="B984">
        <v>130.6946128529361</v>
      </c>
      <c r="C984">
        <v>110.8076263924593</v>
      </c>
    </row>
    <row r="985" spans="1:3" x14ac:dyDescent="0.25">
      <c r="A985" s="2">
        <v>42679</v>
      </c>
      <c r="B985">
        <v>130.6946128529361</v>
      </c>
      <c r="C985">
        <v>110.8076263924593</v>
      </c>
    </row>
    <row r="986" spans="1:3" x14ac:dyDescent="0.25">
      <c r="A986" s="2">
        <v>42680</v>
      </c>
      <c r="B986">
        <v>130.6946128529361</v>
      </c>
      <c r="C986">
        <v>110.8076263924593</v>
      </c>
    </row>
    <row r="987" spans="1:3" x14ac:dyDescent="0.25">
      <c r="A987" s="2">
        <v>42681</v>
      </c>
      <c r="B987">
        <v>133.11969513251341</v>
      </c>
      <c r="C987">
        <v>110.6469580119966</v>
      </c>
    </row>
    <row r="988" spans="1:3" x14ac:dyDescent="0.25">
      <c r="A988" s="2">
        <v>42682</v>
      </c>
      <c r="B988">
        <v>133.76060973497309</v>
      </c>
      <c r="C988">
        <v>110.497000856898</v>
      </c>
    </row>
    <row r="989" spans="1:3" x14ac:dyDescent="0.25">
      <c r="A989" s="2">
        <v>42683</v>
      </c>
      <c r="B989">
        <v>135.8046076563312</v>
      </c>
      <c r="C989">
        <v>109.9614395886889</v>
      </c>
    </row>
    <row r="990" spans="1:3" x14ac:dyDescent="0.25">
      <c r="A990" s="2">
        <v>42684</v>
      </c>
      <c r="B990">
        <v>136.56677637276979</v>
      </c>
      <c r="C990">
        <v>109.35089974293059</v>
      </c>
    </row>
    <row r="991" spans="1:3" x14ac:dyDescent="0.25">
      <c r="A991" s="2">
        <v>42685</v>
      </c>
      <c r="B991">
        <v>136.27230209596399</v>
      </c>
      <c r="C991">
        <v>109.1152527849186</v>
      </c>
    </row>
    <row r="992" spans="1:3" x14ac:dyDescent="0.25">
      <c r="A992" s="2">
        <v>42686</v>
      </c>
      <c r="B992">
        <v>136.27230209596399</v>
      </c>
      <c r="C992">
        <v>109.1152527849186</v>
      </c>
    </row>
    <row r="993" spans="1:3" x14ac:dyDescent="0.25">
      <c r="A993" s="2">
        <v>42687</v>
      </c>
      <c r="B993">
        <v>136.27230209596399</v>
      </c>
      <c r="C993">
        <v>109.1152527849186</v>
      </c>
    </row>
    <row r="994" spans="1:3" x14ac:dyDescent="0.25">
      <c r="A994" s="2">
        <v>42688</v>
      </c>
      <c r="B994">
        <v>137.79663952884121</v>
      </c>
      <c r="C994">
        <v>108.6546700942588</v>
      </c>
    </row>
    <row r="995" spans="1:3" x14ac:dyDescent="0.25">
      <c r="A995" s="2">
        <v>42689</v>
      </c>
      <c r="B995">
        <v>138.31630001732199</v>
      </c>
      <c r="C995">
        <v>108.8796058269066</v>
      </c>
    </row>
    <row r="996" spans="1:3" x14ac:dyDescent="0.25">
      <c r="A996" s="2">
        <v>42690</v>
      </c>
      <c r="B996">
        <v>139.04382470119521</v>
      </c>
      <c r="C996">
        <v>108.83676092544989</v>
      </c>
    </row>
    <row r="997" spans="1:3" x14ac:dyDescent="0.25">
      <c r="A997" s="2">
        <v>42691</v>
      </c>
      <c r="B997">
        <v>139.94456954789541</v>
      </c>
      <c r="C997">
        <v>108.6868037703513</v>
      </c>
    </row>
    <row r="998" spans="1:3" x14ac:dyDescent="0.25">
      <c r="A998" s="2">
        <v>42692</v>
      </c>
      <c r="B998">
        <v>140.083145678157</v>
      </c>
      <c r="C998">
        <v>108.429734361611</v>
      </c>
    </row>
    <row r="999" spans="1:3" x14ac:dyDescent="0.25">
      <c r="A999" s="2">
        <v>42693</v>
      </c>
      <c r="B999">
        <v>140.083145678157</v>
      </c>
      <c r="C999">
        <v>108.429734361611</v>
      </c>
    </row>
    <row r="1000" spans="1:3" x14ac:dyDescent="0.25">
      <c r="A1000" s="2">
        <v>42694</v>
      </c>
      <c r="B1000">
        <v>140.083145678157</v>
      </c>
      <c r="C1000">
        <v>108.429734361611</v>
      </c>
    </row>
    <row r="1001" spans="1:3" x14ac:dyDescent="0.25">
      <c r="A1001" s="2">
        <v>42695</v>
      </c>
      <c r="B1001">
        <v>140.6720942317686</v>
      </c>
      <c r="C1001">
        <v>108.4725792630677</v>
      </c>
    </row>
    <row r="1002" spans="1:3" x14ac:dyDescent="0.25">
      <c r="A1002" s="2">
        <v>42696</v>
      </c>
      <c r="B1002">
        <v>140.7240602806167</v>
      </c>
      <c r="C1002">
        <v>108.55826906598109</v>
      </c>
    </row>
    <row r="1003" spans="1:3" x14ac:dyDescent="0.25">
      <c r="A1003" s="2">
        <v>42697</v>
      </c>
      <c r="B1003">
        <v>141.38229689935909</v>
      </c>
      <c r="C1003">
        <v>108.27977720651241</v>
      </c>
    </row>
    <row r="1004" spans="1:3" x14ac:dyDescent="0.25">
      <c r="A1004" s="2">
        <v>42698</v>
      </c>
      <c r="B1004">
        <v>141.88463537155721</v>
      </c>
      <c r="C1004">
        <v>108.27977720651241</v>
      </c>
    </row>
    <row r="1005" spans="1:3" x14ac:dyDescent="0.25">
      <c r="A1005" s="2">
        <v>42699</v>
      </c>
      <c r="B1005">
        <v>141.7114152087303</v>
      </c>
      <c r="C1005">
        <v>108.35475578406169</v>
      </c>
    </row>
    <row r="1006" spans="1:3" x14ac:dyDescent="0.25">
      <c r="A1006" s="2">
        <v>42700</v>
      </c>
      <c r="B1006">
        <v>141.7114152087303</v>
      </c>
      <c r="C1006">
        <v>108.35475578406169</v>
      </c>
    </row>
    <row r="1007" spans="1:3" x14ac:dyDescent="0.25">
      <c r="A1007" s="2">
        <v>42701</v>
      </c>
      <c r="B1007">
        <v>141.7114152087303</v>
      </c>
      <c r="C1007">
        <v>108.35475578406169</v>
      </c>
    </row>
    <row r="1008" spans="1:3" x14ac:dyDescent="0.25">
      <c r="A1008" s="2">
        <v>42702</v>
      </c>
      <c r="B1008">
        <v>141.53819504590331</v>
      </c>
      <c r="C1008">
        <v>108.6118251928021</v>
      </c>
    </row>
    <row r="1009" spans="1:3" x14ac:dyDescent="0.25">
      <c r="A1009" s="2">
        <v>42703</v>
      </c>
      <c r="B1009">
        <v>141.50355101333801</v>
      </c>
      <c r="C1009">
        <v>108.69751499571549</v>
      </c>
    </row>
    <row r="1010" spans="1:3" x14ac:dyDescent="0.25">
      <c r="A1010" s="2">
        <v>42704</v>
      </c>
      <c r="B1010">
        <v>142.09249956694961</v>
      </c>
      <c r="C1010">
        <v>108.4404455869751</v>
      </c>
    </row>
    <row r="1011" spans="1:3" x14ac:dyDescent="0.25">
      <c r="A1011" s="2">
        <v>42705</v>
      </c>
      <c r="B1011">
        <v>140.7240602806167</v>
      </c>
      <c r="C1011">
        <v>108.14053127677801</v>
      </c>
    </row>
    <row r="1012" spans="1:3" x14ac:dyDescent="0.25">
      <c r="A1012" s="2">
        <v>42706</v>
      </c>
      <c r="B1012">
        <v>140.16975575957039</v>
      </c>
      <c r="C1012">
        <v>108.3761782347901</v>
      </c>
    </row>
    <row r="1013" spans="1:3" x14ac:dyDescent="0.25">
      <c r="A1013" s="2">
        <v>42707</v>
      </c>
      <c r="B1013">
        <v>140.16975575957039</v>
      </c>
      <c r="C1013">
        <v>108.3761782347901</v>
      </c>
    </row>
    <row r="1014" spans="1:3" x14ac:dyDescent="0.25">
      <c r="A1014" s="2">
        <v>42708</v>
      </c>
      <c r="B1014">
        <v>140.16975575957039</v>
      </c>
      <c r="C1014">
        <v>108.3761782347901</v>
      </c>
    </row>
    <row r="1015" spans="1:3" x14ac:dyDescent="0.25">
      <c r="A1015" s="2">
        <v>42709</v>
      </c>
      <c r="B1015">
        <v>140.36029793868011</v>
      </c>
      <c r="C1015">
        <v>108.31191088260501</v>
      </c>
    </row>
    <row r="1016" spans="1:3" x14ac:dyDescent="0.25">
      <c r="A1016" s="2">
        <v>42710</v>
      </c>
      <c r="B1016">
        <v>140.48155205265891</v>
      </c>
      <c r="C1016">
        <v>108.2904884318766</v>
      </c>
    </row>
    <row r="1017" spans="1:3" x14ac:dyDescent="0.25">
      <c r="A1017" s="2">
        <v>42711</v>
      </c>
      <c r="B1017">
        <v>141.27836480166289</v>
      </c>
      <c r="C1017">
        <v>108.5047129391602</v>
      </c>
    </row>
    <row r="1018" spans="1:3" x14ac:dyDescent="0.25">
      <c r="A1018" s="2">
        <v>42712</v>
      </c>
      <c r="B1018">
        <v>144.3790057162654</v>
      </c>
      <c r="C1018">
        <v>108.258354755784</v>
      </c>
    </row>
    <row r="1019" spans="1:3" x14ac:dyDescent="0.25">
      <c r="A1019" s="2">
        <v>42713</v>
      </c>
      <c r="B1019">
        <v>145.90334314914259</v>
      </c>
      <c r="C1019">
        <v>108.0227077977721</v>
      </c>
    </row>
    <row r="1020" spans="1:3" x14ac:dyDescent="0.25">
      <c r="A1020" s="2">
        <v>42714</v>
      </c>
      <c r="B1020">
        <v>145.90334314914259</v>
      </c>
      <c r="C1020">
        <v>108.0227077977721</v>
      </c>
    </row>
    <row r="1021" spans="1:3" x14ac:dyDescent="0.25">
      <c r="A1021" s="2">
        <v>42715</v>
      </c>
      <c r="B1021">
        <v>145.90334314914259</v>
      </c>
      <c r="C1021">
        <v>108.0227077977721</v>
      </c>
    </row>
    <row r="1022" spans="1:3" x14ac:dyDescent="0.25">
      <c r="A1022" s="2">
        <v>42716</v>
      </c>
      <c r="B1022">
        <v>145.38368266066169</v>
      </c>
      <c r="C1022">
        <v>107.87275064267349</v>
      </c>
    </row>
    <row r="1023" spans="1:3" x14ac:dyDescent="0.25">
      <c r="A1023" s="2">
        <v>42717</v>
      </c>
      <c r="B1023">
        <v>145.55690282348871</v>
      </c>
      <c r="C1023">
        <v>108.0334190231363</v>
      </c>
    </row>
    <row r="1024" spans="1:3" x14ac:dyDescent="0.25">
      <c r="A1024" s="2">
        <v>42718</v>
      </c>
      <c r="B1024">
        <v>145.2624285466828</v>
      </c>
      <c r="C1024">
        <v>107.93701799485861</v>
      </c>
    </row>
    <row r="1025" spans="1:3" x14ac:dyDescent="0.25">
      <c r="A1025" s="2">
        <v>42719</v>
      </c>
      <c r="B1025">
        <v>148.0859172007622</v>
      </c>
      <c r="C1025">
        <v>107.65852613538991</v>
      </c>
    </row>
    <row r="1026" spans="1:3" x14ac:dyDescent="0.25">
      <c r="A1026" s="2">
        <v>42720</v>
      </c>
      <c r="B1026">
        <v>147.20249437034471</v>
      </c>
      <c r="C1026">
        <v>107.7870608397601</v>
      </c>
    </row>
    <row r="1027" spans="1:3" x14ac:dyDescent="0.25">
      <c r="A1027" s="2">
        <v>42721</v>
      </c>
      <c r="B1027">
        <v>147.20249437034471</v>
      </c>
      <c r="C1027">
        <v>107.7870608397601</v>
      </c>
    </row>
    <row r="1028" spans="1:3" x14ac:dyDescent="0.25">
      <c r="A1028" s="2">
        <v>42722</v>
      </c>
      <c r="B1028">
        <v>147.20249437034471</v>
      </c>
      <c r="C1028">
        <v>107.7870608397601</v>
      </c>
    </row>
    <row r="1029" spans="1:3" x14ac:dyDescent="0.25">
      <c r="A1029" s="2">
        <v>42723</v>
      </c>
      <c r="B1029">
        <v>147.35839251688901</v>
      </c>
      <c r="C1029">
        <v>108.0976863753213</v>
      </c>
    </row>
    <row r="1030" spans="1:3" x14ac:dyDescent="0.25">
      <c r="A1030" s="2">
        <v>42724</v>
      </c>
      <c r="B1030">
        <v>148.55361164039499</v>
      </c>
      <c r="C1030">
        <v>108.0548414738646</v>
      </c>
    </row>
    <row r="1031" spans="1:3" x14ac:dyDescent="0.25">
      <c r="A1031" s="2">
        <v>42725</v>
      </c>
      <c r="B1031">
        <v>147.87805300536979</v>
      </c>
      <c r="C1031">
        <v>108.18337617823479</v>
      </c>
    </row>
    <row r="1032" spans="1:3" x14ac:dyDescent="0.25">
      <c r="A1032" s="2">
        <v>42726</v>
      </c>
      <c r="B1032">
        <v>147.02927420751769</v>
      </c>
      <c r="C1032">
        <v>108.1619537275064</v>
      </c>
    </row>
    <row r="1033" spans="1:3" x14ac:dyDescent="0.25">
      <c r="A1033" s="2">
        <v>42727</v>
      </c>
      <c r="B1033">
        <v>147.20249437034471</v>
      </c>
      <c r="C1033">
        <v>108.24764353041989</v>
      </c>
    </row>
    <row r="1034" spans="1:3" x14ac:dyDescent="0.25">
      <c r="A1034" s="2">
        <v>42728</v>
      </c>
      <c r="B1034">
        <v>147.20249437034471</v>
      </c>
      <c r="C1034">
        <v>108.24764353041989</v>
      </c>
    </row>
    <row r="1035" spans="1:3" x14ac:dyDescent="0.25">
      <c r="A1035" s="2">
        <v>42729</v>
      </c>
      <c r="B1035">
        <v>147.20249437034471</v>
      </c>
      <c r="C1035">
        <v>108.24764353041989</v>
      </c>
    </row>
    <row r="1036" spans="1:3" x14ac:dyDescent="0.25">
      <c r="A1036" s="2">
        <v>42730</v>
      </c>
      <c r="B1036">
        <v>147.20249437034471</v>
      </c>
      <c r="C1036">
        <v>108.24764353041989</v>
      </c>
    </row>
    <row r="1037" spans="1:3" x14ac:dyDescent="0.25">
      <c r="A1037" s="2">
        <v>42731</v>
      </c>
      <c r="B1037">
        <v>147.39303654945439</v>
      </c>
      <c r="C1037">
        <v>108.2369323050557</v>
      </c>
    </row>
    <row r="1038" spans="1:3" x14ac:dyDescent="0.25">
      <c r="A1038" s="2">
        <v>42732</v>
      </c>
      <c r="B1038">
        <v>147.9646630867833</v>
      </c>
      <c r="C1038">
        <v>108.38688946015429</v>
      </c>
    </row>
    <row r="1039" spans="1:3" x14ac:dyDescent="0.25">
      <c r="A1039" s="2">
        <v>42733</v>
      </c>
      <c r="B1039">
        <v>146.24978347479649</v>
      </c>
      <c r="C1039">
        <v>108.547557840617</v>
      </c>
    </row>
    <row r="1040" spans="1:3" x14ac:dyDescent="0.25">
      <c r="A1040" s="2">
        <v>42734</v>
      </c>
      <c r="B1040">
        <v>145.60886887233681</v>
      </c>
      <c r="C1040">
        <v>108.5689802913453</v>
      </c>
    </row>
    <row r="1041" spans="1:3" x14ac:dyDescent="0.25">
      <c r="A1041" s="2">
        <v>42735</v>
      </c>
      <c r="B1041">
        <v>145.60886887233681</v>
      </c>
      <c r="C1041">
        <v>108.5689802913453</v>
      </c>
    </row>
    <row r="1042" spans="1:3" x14ac:dyDescent="0.25">
      <c r="A1042" s="2">
        <v>42736</v>
      </c>
      <c r="B1042">
        <v>145.60886887233681</v>
      </c>
      <c r="C1042">
        <v>108.5689802913453</v>
      </c>
    </row>
    <row r="1043" spans="1:3" x14ac:dyDescent="0.25">
      <c r="A1043" s="2">
        <v>42737</v>
      </c>
      <c r="B1043">
        <v>147.30642646804091</v>
      </c>
      <c r="C1043">
        <v>108.5689802913453</v>
      </c>
    </row>
    <row r="1044" spans="1:3" x14ac:dyDescent="0.25">
      <c r="A1044" s="2">
        <v>42738</v>
      </c>
      <c r="B1044">
        <v>147.68751082626019</v>
      </c>
      <c r="C1044">
        <v>108.429734361611</v>
      </c>
    </row>
    <row r="1045" spans="1:3" x14ac:dyDescent="0.25">
      <c r="A1045" s="2">
        <v>42739</v>
      </c>
      <c r="B1045">
        <v>148.10323921704489</v>
      </c>
      <c r="C1045">
        <v>108.429734361611</v>
      </c>
    </row>
    <row r="1046" spans="1:3" x14ac:dyDescent="0.25">
      <c r="A1046" s="2">
        <v>42740</v>
      </c>
      <c r="B1046">
        <v>146.9773081586697</v>
      </c>
      <c r="C1046">
        <v>108.6546700942588</v>
      </c>
    </row>
    <row r="1047" spans="1:3" x14ac:dyDescent="0.25">
      <c r="A1047" s="2">
        <v>42741</v>
      </c>
      <c r="B1047">
        <v>147.80876494023909</v>
      </c>
      <c r="C1047">
        <v>108.41902313624681</v>
      </c>
    </row>
    <row r="1048" spans="1:3" x14ac:dyDescent="0.25">
      <c r="A1048" s="2">
        <v>42742</v>
      </c>
      <c r="B1048">
        <v>147.80876494023909</v>
      </c>
      <c r="C1048">
        <v>108.41902313624681</v>
      </c>
    </row>
    <row r="1049" spans="1:3" x14ac:dyDescent="0.25">
      <c r="A1049" s="2">
        <v>42743</v>
      </c>
      <c r="B1049">
        <v>147.80876494023909</v>
      </c>
      <c r="C1049">
        <v>108.41902313624681</v>
      </c>
    </row>
    <row r="1050" spans="1:3" x14ac:dyDescent="0.25">
      <c r="A1050" s="2">
        <v>42744</v>
      </c>
      <c r="B1050">
        <v>147.41035856573711</v>
      </c>
      <c r="C1050">
        <v>108.59040274207371</v>
      </c>
    </row>
    <row r="1051" spans="1:3" x14ac:dyDescent="0.25">
      <c r="A1051" s="2">
        <v>42745</v>
      </c>
      <c r="B1051">
        <v>147.47964663086779</v>
      </c>
      <c r="C1051">
        <v>108.59040274207371</v>
      </c>
    </row>
    <row r="1052" spans="1:3" x14ac:dyDescent="0.25">
      <c r="A1052" s="2">
        <v>42746</v>
      </c>
      <c r="B1052">
        <v>148.05127316819679</v>
      </c>
      <c r="C1052">
        <v>108.6439588688946</v>
      </c>
    </row>
    <row r="1053" spans="1:3" x14ac:dyDescent="0.25">
      <c r="A1053" s="2">
        <v>42747</v>
      </c>
      <c r="B1053">
        <v>145.937987181708</v>
      </c>
      <c r="C1053">
        <v>108.69751499571549</v>
      </c>
    </row>
    <row r="1054" spans="1:3" x14ac:dyDescent="0.25">
      <c r="A1054" s="2">
        <v>42748</v>
      </c>
      <c r="B1054">
        <v>147.6182227611294</v>
      </c>
      <c r="C1054">
        <v>108.5047129391602</v>
      </c>
    </row>
    <row r="1055" spans="1:3" x14ac:dyDescent="0.25">
      <c r="A1055" s="2">
        <v>42749</v>
      </c>
      <c r="B1055">
        <v>147.6182227611294</v>
      </c>
      <c r="C1055">
        <v>108.5047129391602</v>
      </c>
    </row>
    <row r="1056" spans="1:3" x14ac:dyDescent="0.25">
      <c r="A1056" s="2">
        <v>42750</v>
      </c>
      <c r="B1056">
        <v>147.6182227611294</v>
      </c>
      <c r="C1056">
        <v>108.5047129391602</v>
      </c>
    </row>
    <row r="1057" spans="1:3" x14ac:dyDescent="0.25">
      <c r="A1057" s="2">
        <v>42751</v>
      </c>
      <c r="B1057">
        <v>147.13320630521389</v>
      </c>
      <c r="C1057">
        <v>108.6011139674379</v>
      </c>
    </row>
    <row r="1058" spans="1:3" x14ac:dyDescent="0.25">
      <c r="A1058" s="2">
        <v>42752</v>
      </c>
      <c r="B1058">
        <v>145.83405508401179</v>
      </c>
      <c r="C1058">
        <v>108.7724935732648</v>
      </c>
    </row>
    <row r="1059" spans="1:3" x14ac:dyDescent="0.25">
      <c r="A1059" s="2">
        <v>42753</v>
      </c>
      <c r="B1059">
        <v>146.19781742594839</v>
      </c>
      <c r="C1059">
        <v>108.4618680377035</v>
      </c>
    </row>
    <row r="1060" spans="1:3" x14ac:dyDescent="0.25">
      <c r="A1060" s="2">
        <v>42754</v>
      </c>
      <c r="B1060">
        <v>146.61354581673311</v>
      </c>
      <c r="C1060">
        <v>108.2047986289631</v>
      </c>
    </row>
    <row r="1061" spans="1:3" x14ac:dyDescent="0.25">
      <c r="A1061" s="2">
        <v>42755</v>
      </c>
      <c r="B1061">
        <v>146.4749696864715</v>
      </c>
      <c r="C1061">
        <v>108.1191088260497</v>
      </c>
    </row>
    <row r="1062" spans="1:3" x14ac:dyDescent="0.25">
      <c r="A1062" s="2">
        <v>42756</v>
      </c>
      <c r="B1062">
        <v>146.4749696864715</v>
      </c>
      <c r="C1062">
        <v>108.1191088260497</v>
      </c>
    </row>
    <row r="1063" spans="1:3" x14ac:dyDescent="0.25">
      <c r="A1063" s="2">
        <v>42757</v>
      </c>
      <c r="B1063">
        <v>146.4749696864715</v>
      </c>
      <c r="C1063">
        <v>108.1191088260497</v>
      </c>
    </row>
    <row r="1064" spans="1:3" x14ac:dyDescent="0.25">
      <c r="A1064" s="2">
        <v>42758</v>
      </c>
      <c r="B1064">
        <v>145.0718863675732</v>
      </c>
      <c r="C1064">
        <v>108.41902313624681</v>
      </c>
    </row>
    <row r="1065" spans="1:3" x14ac:dyDescent="0.25">
      <c r="A1065" s="2">
        <v>42759</v>
      </c>
      <c r="B1065">
        <v>145.50493677464061</v>
      </c>
      <c r="C1065">
        <v>108.27977720651241</v>
      </c>
    </row>
    <row r="1066" spans="1:3" x14ac:dyDescent="0.25">
      <c r="A1066" s="2">
        <v>42760</v>
      </c>
      <c r="B1066">
        <v>147.20249437034471</v>
      </c>
      <c r="C1066">
        <v>107.9263067694944</v>
      </c>
    </row>
    <row r="1067" spans="1:3" x14ac:dyDescent="0.25">
      <c r="A1067" s="2">
        <v>42761</v>
      </c>
      <c r="B1067">
        <v>148.29378139615449</v>
      </c>
      <c r="C1067">
        <v>107.82990574121681</v>
      </c>
    </row>
    <row r="1068" spans="1:3" x14ac:dyDescent="0.25">
      <c r="A1068" s="2">
        <v>42762</v>
      </c>
      <c r="B1068">
        <v>147.63554477741209</v>
      </c>
      <c r="C1068">
        <v>107.9263067694944</v>
      </c>
    </row>
    <row r="1069" spans="1:3" x14ac:dyDescent="0.25">
      <c r="A1069" s="2">
        <v>42763</v>
      </c>
      <c r="B1069">
        <v>147.63554477741209</v>
      </c>
      <c r="C1069">
        <v>107.9263067694944</v>
      </c>
    </row>
    <row r="1070" spans="1:3" x14ac:dyDescent="0.25">
      <c r="A1070" s="2">
        <v>42764</v>
      </c>
      <c r="B1070">
        <v>147.63554477741209</v>
      </c>
      <c r="C1070">
        <v>107.9263067694944</v>
      </c>
    </row>
    <row r="1071" spans="1:3" x14ac:dyDescent="0.25">
      <c r="A1071" s="2">
        <v>42765</v>
      </c>
      <c r="B1071">
        <v>146.19781742594839</v>
      </c>
      <c r="C1071">
        <v>107.9155955441302</v>
      </c>
    </row>
    <row r="1072" spans="1:3" x14ac:dyDescent="0.25">
      <c r="A1072" s="2">
        <v>42766</v>
      </c>
      <c r="B1072">
        <v>144.76009007448471</v>
      </c>
      <c r="C1072">
        <v>108.0548414738646</v>
      </c>
    </row>
    <row r="1073" spans="1:3" x14ac:dyDescent="0.25">
      <c r="A1073" s="2">
        <v>42767</v>
      </c>
      <c r="B1073">
        <v>146.0072752468387</v>
      </c>
      <c r="C1073">
        <v>107.87275064267349</v>
      </c>
    </row>
    <row r="1074" spans="1:3" x14ac:dyDescent="0.25">
      <c r="A1074" s="2">
        <v>42768</v>
      </c>
      <c r="B1074">
        <v>145.60886887233681</v>
      </c>
      <c r="C1074">
        <v>107.9798628963153</v>
      </c>
    </row>
    <row r="1075" spans="1:3" x14ac:dyDescent="0.25">
      <c r="A1075" s="2">
        <v>42769</v>
      </c>
      <c r="B1075">
        <v>146.6308678330158</v>
      </c>
      <c r="C1075">
        <v>107.9905741216795</v>
      </c>
    </row>
    <row r="1076" spans="1:3" x14ac:dyDescent="0.25">
      <c r="A1076" s="2">
        <v>42770</v>
      </c>
      <c r="B1076">
        <v>146.6308678330158</v>
      </c>
      <c r="C1076">
        <v>107.9905741216795</v>
      </c>
    </row>
    <row r="1077" spans="1:3" x14ac:dyDescent="0.25">
      <c r="A1077" s="2">
        <v>42771</v>
      </c>
      <c r="B1077">
        <v>146.6308678330158</v>
      </c>
      <c r="C1077">
        <v>107.9905741216795</v>
      </c>
    </row>
    <row r="1078" spans="1:3" x14ac:dyDescent="0.25">
      <c r="A1078" s="2">
        <v>42772</v>
      </c>
      <c r="B1078">
        <v>146.75212194699461</v>
      </c>
      <c r="C1078">
        <v>108.0976863753213</v>
      </c>
    </row>
    <row r="1079" spans="1:3" x14ac:dyDescent="0.25">
      <c r="A1079" s="2">
        <v>42773</v>
      </c>
      <c r="B1079">
        <v>147.34107050060629</v>
      </c>
      <c r="C1079">
        <v>108.21550985432729</v>
      </c>
    </row>
    <row r="1080" spans="1:3" x14ac:dyDescent="0.25">
      <c r="A1080" s="2">
        <v>42774</v>
      </c>
      <c r="B1080">
        <v>147.3757145331717</v>
      </c>
      <c r="C1080">
        <v>108.5154241645244</v>
      </c>
    </row>
    <row r="1081" spans="1:3" x14ac:dyDescent="0.25">
      <c r="A1081" s="2">
        <v>42775</v>
      </c>
      <c r="B1081">
        <v>148.69218777065649</v>
      </c>
      <c r="C1081">
        <v>108.4083119108826</v>
      </c>
    </row>
    <row r="1082" spans="1:3" x14ac:dyDescent="0.25">
      <c r="A1082" s="2">
        <v>42776</v>
      </c>
      <c r="B1082">
        <v>149.35042438939891</v>
      </c>
      <c r="C1082">
        <v>108.3011996572408</v>
      </c>
    </row>
    <row r="1083" spans="1:3" x14ac:dyDescent="0.25">
      <c r="A1083" s="2">
        <v>42777</v>
      </c>
      <c r="B1083">
        <v>149.35042438939891</v>
      </c>
      <c r="C1083">
        <v>108.3011996572408</v>
      </c>
    </row>
    <row r="1084" spans="1:3" x14ac:dyDescent="0.25">
      <c r="A1084" s="2">
        <v>42778</v>
      </c>
      <c r="B1084">
        <v>149.35042438939891</v>
      </c>
      <c r="C1084">
        <v>108.3011996572408</v>
      </c>
    </row>
    <row r="1085" spans="1:3" x14ac:dyDescent="0.25">
      <c r="A1085" s="2">
        <v>42779</v>
      </c>
      <c r="B1085">
        <v>150.66689762688381</v>
      </c>
      <c r="C1085">
        <v>108.24764353041989</v>
      </c>
    </row>
    <row r="1086" spans="1:3" x14ac:dyDescent="0.25">
      <c r="A1086" s="2">
        <v>42780</v>
      </c>
      <c r="B1086">
        <v>150.9267278711242</v>
      </c>
      <c r="C1086">
        <v>108.07626392459299</v>
      </c>
    </row>
    <row r="1087" spans="1:3" x14ac:dyDescent="0.25">
      <c r="A1087" s="2">
        <v>42781</v>
      </c>
      <c r="B1087">
        <v>151.65425255499741</v>
      </c>
      <c r="C1087">
        <v>107.96915167095121</v>
      </c>
    </row>
    <row r="1088" spans="1:3" x14ac:dyDescent="0.25">
      <c r="A1088" s="2">
        <v>42782</v>
      </c>
      <c r="B1088">
        <v>150.70154165944919</v>
      </c>
      <c r="C1088">
        <v>108.2047986289631</v>
      </c>
    </row>
    <row r="1089" spans="1:3" x14ac:dyDescent="0.25">
      <c r="A1089" s="2">
        <v>42783</v>
      </c>
      <c r="B1089">
        <v>151.09994803395119</v>
      </c>
      <c r="C1089">
        <v>108.3333333333333</v>
      </c>
    </row>
    <row r="1090" spans="1:3" x14ac:dyDescent="0.25">
      <c r="A1090" s="2">
        <v>42784</v>
      </c>
      <c r="B1090">
        <v>151.09994803395119</v>
      </c>
      <c r="C1090">
        <v>108.3333333333333</v>
      </c>
    </row>
    <row r="1091" spans="1:3" x14ac:dyDescent="0.25">
      <c r="A1091" s="2">
        <v>42785</v>
      </c>
      <c r="B1091">
        <v>151.09994803395119</v>
      </c>
      <c r="C1091">
        <v>108.3333333333333</v>
      </c>
    </row>
    <row r="1092" spans="1:3" x14ac:dyDescent="0.25">
      <c r="A1092" s="2">
        <v>42786</v>
      </c>
      <c r="B1092">
        <v>151.82747271782441</v>
      </c>
      <c r="C1092">
        <v>108.3226221079692</v>
      </c>
    </row>
    <row r="1093" spans="1:3" x14ac:dyDescent="0.25">
      <c r="A1093" s="2">
        <v>42787</v>
      </c>
      <c r="B1093">
        <v>153.1266239390265</v>
      </c>
      <c r="C1093">
        <v>108.258354755784</v>
      </c>
    </row>
    <row r="1094" spans="1:3" x14ac:dyDescent="0.25">
      <c r="A1094" s="2">
        <v>42788</v>
      </c>
      <c r="B1094">
        <v>153.1785899878746</v>
      </c>
      <c r="C1094">
        <v>108.38688946015429</v>
      </c>
    </row>
    <row r="1095" spans="1:3" x14ac:dyDescent="0.25">
      <c r="A1095" s="2">
        <v>42789</v>
      </c>
      <c r="B1095">
        <v>152.7282175645245</v>
      </c>
      <c r="C1095">
        <v>108.6011139674379</v>
      </c>
    </row>
    <row r="1096" spans="1:3" x14ac:dyDescent="0.25">
      <c r="A1096" s="2">
        <v>42790</v>
      </c>
      <c r="B1096">
        <v>152.1392690109129</v>
      </c>
      <c r="C1096">
        <v>108.93316195372751</v>
      </c>
    </row>
    <row r="1097" spans="1:3" x14ac:dyDescent="0.25">
      <c r="A1097" s="2">
        <v>42791</v>
      </c>
      <c r="B1097">
        <v>152.1392690109129</v>
      </c>
      <c r="C1097">
        <v>108.93316195372751</v>
      </c>
    </row>
    <row r="1098" spans="1:3" x14ac:dyDescent="0.25">
      <c r="A1098" s="2">
        <v>42792</v>
      </c>
      <c r="B1098">
        <v>152.1392690109129</v>
      </c>
      <c r="C1098">
        <v>108.93316195372751</v>
      </c>
    </row>
    <row r="1099" spans="1:3" x14ac:dyDescent="0.25">
      <c r="A1099" s="2">
        <v>42793</v>
      </c>
      <c r="B1099">
        <v>151.86211675038979</v>
      </c>
      <c r="C1099">
        <v>108.8581833761782</v>
      </c>
    </row>
    <row r="1100" spans="1:3" x14ac:dyDescent="0.25">
      <c r="A1100" s="2">
        <v>42794</v>
      </c>
      <c r="B1100">
        <v>152.01801489693401</v>
      </c>
      <c r="C1100">
        <v>108.90102827763501</v>
      </c>
    </row>
    <row r="1101" spans="1:3" x14ac:dyDescent="0.25">
      <c r="A1101" s="2">
        <v>42795</v>
      </c>
      <c r="B1101">
        <v>154.32184306253251</v>
      </c>
      <c r="C1101">
        <v>108.4940017137961</v>
      </c>
    </row>
    <row r="1102" spans="1:3" x14ac:dyDescent="0.25">
      <c r="A1102" s="2">
        <v>42796</v>
      </c>
      <c r="B1102">
        <v>154.235232981119</v>
      </c>
      <c r="C1102">
        <v>108.3654670094259</v>
      </c>
    </row>
    <row r="1103" spans="1:3" x14ac:dyDescent="0.25">
      <c r="A1103" s="2">
        <v>42797</v>
      </c>
      <c r="B1103">
        <v>153.5250303135285</v>
      </c>
      <c r="C1103">
        <v>108.3654670094259</v>
      </c>
    </row>
    <row r="1104" spans="1:3" x14ac:dyDescent="0.25">
      <c r="A1104" s="2">
        <v>42798</v>
      </c>
      <c r="B1104">
        <v>153.5250303135285</v>
      </c>
      <c r="C1104">
        <v>108.3654670094259</v>
      </c>
    </row>
    <row r="1105" spans="1:3" x14ac:dyDescent="0.25">
      <c r="A1105" s="2">
        <v>42799</v>
      </c>
      <c r="B1105">
        <v>153.5250303135285</v>
      </c>
      <c r="C1105">
        <v>108.3654670094259</v>
      </c>
    </row>
    <row r="1106" spans="1:3" x14ac:dyDescent="0.25">
      <c r="A1106" s="2">
        <v>42800</v>
      </c>
      <c r="B1106">
        <v>152.69357353195909</v>
      </c>
      <c r="C1106">
        <v>108.35475578406169</v>
      </c>
    </row>
    <row r="1107" spans="1:3" x14ac:dyDescent="0.25">
      <c r="A1107" s="2">
        <v>42801</v>
      </c>
      <c r="B1107">
        <v>152.6242854668283</v>
      </c>
      <c r="C1107">
        <v>108.2904884318766</v>
      </c>
    </row>
    <row r="1108" spans="1:3" x14ac:dyDescent="0.25">
      <c r="A1108" s="2">
        <v>42802</v>
      </c>
      <c r="B1108">
        <v>152.91875974363421</v>
      </c>
      <c r="C1108">
        <v>108.00128534704371</v>
      </c>
    </row>
    <row r="1109" spans="1:3" x14ac:dyDescent="0.25">
      <c r="A1109" s="2">
        <v>42803</v>
      </c>
      <c r="B1109">
        <v>152.4337432877187</v>
      </c>
      <c r="C1109">
        <v>107.7549271636675</v>
      </c>
    </row>
    <row r="1110" spans="1:3" x14ac:dyDescent="0.25">
      <c r="A1110" s="2">
        <v>42804</v>
      </c>
      <c r="B1110">
        <v>151.792828685259</v>
      </c>
      <c r="C1110">
        <v>107.6906598114824</v>
      </c>
    </row>
    <row r="1111" spans="1:3" x14ac:dyDescent="0.25">
      <c r="A1111" s="2">
        <v>42805</v>
      </c>
      <c r="B1111">
        <v>151.792828685259</v>
      </c>
      <c r="C1111">
        <v>107.6906598114824</v>
      </c>
    </row>
    <row r="1112" spans="1:3" x14ac:dyDescent="0.25">
      <c r="A1112" s="2">
        <v>42806</v>
      </c>
      <c r="B1112">
        <v>151.792828685259</v>
      </c>
      <c r="C1112">
        <v>107.6906598114824</v>
      </c>
    </row>
    <row r="1113" spans="1:3" x14ac:dyDescent="0.25">
      <c r="A1113" s="2">
        <v>42807</v>
      </c>
      <c r="B1113">
        <v>152.12194699463021</v>
      </c>
      <c r="C1113">
        <v>107.62639245929731</v>
      </c>
    </row>
    <row r="1114" spans="1:3" x14ac:dyDescent="0.25">
      <c r="A1114" s="2">
        <v>42808</v>
      </c>
      <c r="B1114">
        <v>151.8447947341071</v>
      </c>
      <c r="C1114">
        <v>107.7013710368466</v>
      </c>
    </row>
    <row r="1115" spans="1:3" x14ac:dyDescent="0.25">
      <c r="A1115" s="2">
        <v>42809</v>
      </c>
      <c r="B1115">
        <v>152.7282175645245</v>
      </c>
      <c r="C1115">
        <v>108.0655526992288</v>
      </c>
    </row>
    <row r="1116" spans="1:3" x14ac:dyDescent="0.25">
      <c r="A1116" s="2">
        <v>42810</v>
      </c>
      <c r="B1116">
        <v>152.36445522258791</v>
      </c>
      <c r="C1116">
        <v>107.9798628963153</v>
      </c>
    </row>
    <row r="1117" spans="1:3" x14ac:dyDescent="0.25">
      <c r="A1117" s="2">
        <v>42811</v>
      </c>
      <c r="B1117">
        <v>152.31248917373989</v>
      </c>
      <c r="C1117">
        <v>108.07626392459299</v>
      </c>
    </row>
    <row r="1118" spans="1:3" x14ac:dyDescent="0.25">
      <c r="A1118" s="2">
        <v>42812</v>
      </c>
      <c r="B1118">
        <v>152.31248917373989</v>
      </c>
      <c r="C1118">
        <v>108.07626392459299</v>
      </c>
    </row>
    <row r="1119" spans="1:3" x14ac:dyDescent="0.25">
      <c r="A1119" s="2">
        <v>42813</v>
      </c>
      <c r="B1119">
        <v>152.31248917373989</v>
      </c>
      <c r="C1119">
        <v>108.07626392459299</v>
      </c>
    </row>
    <row r="1120" spans="1:3" x14ac:dyDescent="0.25">
      <c r="A1120" s="2">
        <v>42814</v>
      </c>
      <c r="B1120">
        <v>152.06998094578211</v>
      </c>
      <c r="C1120">
        <v>108.18337617823479</v>
      </c>
    </row>
    <row r="1121" spans="1:3" x14ac:dyDescent="0.25">
      <c r="A1121" s="2">
        <v>42815</v>
      </c>
      <c r="B1121">
        <v>150.1818811709683</v>
      </c>
      <c r="C1121">
        <v>108.31191088260501</v>
      </c>
    </row>
    <row r="1122" spans="1:3" x14ac:dyDescent="0.25">
      <c r="A1122" s="2">
        <v>42816</v>
      </c>
      <c r="B1122">
        <v>149.62757664992199</v>
      </c>
      <c r="C1122">
        <v>108.5047129391602</v>
      </c>
    </row>
    <row r="1123" spans="1:3" x14ac:dyDescent="0.25">
      <c r="A1123" s="2">
        <v>42817</v>
      </c>
      <c r="B1123">
        <v>150.77082972458001</v>
      </c>
      <c r="C1123">
        <v>108.45115681233931</v>
      </c>
    </row>
    <row r="1124" spans="1:3" x14ac:dyDescent="0.25">
      <c r="A1124" s="2">
        <v>42818</v>
      </c>
      <c r="B1124">
        <v>150.25116923609909</v>
      </c>
      <c r="C1124">
        <v>108.52613538988859</v>
      </c>
    </row>
    <row r="1125" spans="1:3" x14ac:dyDescent="0.25">
      <c r="A1125" s="2">
        <v>42819</v>
      </c>
      <c r="B1125">
        <v>150.25116923609909</v>
      </c>
      <c r="C1125">
        <v>108.52613538988859</v>
      </c>
    </row>
    <row r="1126" spans="1:3" x14ac:dyDescent="0.25">
      <c r="A1126" s="2">
        <v>42820</v>
      </c>
      <c r="B1126">
        <v>150.25116923609909</v>
      </c>
      <c r="C1126">
        <v>108.52613538988859</v>
      </c>
    </row>
    <row r="1127" spans="1:3" x14ac:dyDescent="0.25">
      <c r="A1127" s="2">
        <v>42821</v>
      </c>
      <c r="B1127">
        <v>148.76147583578731</v>
      </c>
      <c r="C1127">
        <v>108.6332476435304</v>
      </c>
    </row>
    <row r="1128" spans="1:3" x14ac:dyDescent="0.25">
      <c r="A1128" s="2">
        <v>42822</v>
      </c>
      <c r="B1128">
        <v>149.9913389918587</v>
      </c>
      <c r="C1128">
        <v>108.5689802913453</v>
      </c>
    </row>
    <row r="1129" spans="1:3" x14ac:dyDescent="0.25">
      <c r="A1129" s="2">
        <v>42823</v>
      </c>
      <c r="B1129">
        <v>151.46371037588781</v>
      </c>
      <c r="C1129">
        <v>108.7510711225364</v>
      </c>
    </row>
    <row r="1130" spans="1:3" x14ac:dyDescent="0.25">
      <c r="A1130" s="2">
        <v>42824</v>
      </c>
      <c r="B1130">
        <v>152.45106530400139</v>
      </c>
      <c r="C1130">
        <v>108.6439588688946</v>
      </c>
    </row>
    <row r="1131" spans="1:3" x14ac:dyDescent="0.25">
      <c r="A1131" s="2">
        <v>42825</v>
      </c>
      <c r="B1131">
        <v>152.74553958080719</v>
      </c>
      <c r="C1131">
        <v>108.6760925449871</v>
      </c>
    </row>
    <row r="1132" spans="1:3" x14ac:dyDescent="0.25">
      <c r="A1132" s="2">
        <v>42826</v>
      </c>
      <c r="B1132">
        <v>152.74553958080719</v>
      </c>
      <c r="C1132">
        <v>108.6760925449871</v>
      </c>
    </row>
    <row r="1133" spans="1:3" x14ac:dyDescent="0.25">
      <c r="A1133" s="2">
        <v>42827</v>
      </c>
      <c r="B1133">
        <v>152.74553958080719</v>
      </c>
      <c r="C1133">
        <v>108.6760925449871</v>
      </c>
    </row>
    <row r="1134" spans="1:3" x14ac:dyDescent="0.25">
      <c r="A1134" s="2">
        <v>42828</v>
      </c>
      <c r="B1134">
        <v>152.05265892949939</v>
      </c>
      <c r="C1134">
        <v>108.93316195372751</v>
      </c>
    </row>
    <row r="1135" spans="1:3" x14ac:dyDescent="0.25">
      <c r="A1135" s="2">
        <v>42829</v>
      </c>
      <c r="B1135">
        <v>152.41642127143601</v>
      </c>
      <c r="C1135">
        <v>108.9438731790917</v>
      </c>
    </row>
    <row r="1136" spans="1:3" x14ac:dyDescent="0.25">
      <c r="A1136" s="2">
        <v>42830</v>
      </c>
      <c r="B1136">
        <v>153.02269184133041</v>
      </c>
      <c r="C1136">
        <v>108.9867180805484</v>
      </c>
    </row>
    <row r="1137" spans="1:3" x14ac:dyDescent="0.25">
      <c r="A1137" s="2">
        <v>42831</v>
      </c>
      <c r="B1137">
        <v>152.65892949939371</v>
      </c>
      <c r="C1137">
        <v>108.9760068551842</v>
      </c>
    </row>
    <row r="1138" spans="1:3" x14ac:dyDescent="0.25">
      <c r="A1138" s="2">
        <v>42832</v>
      </c>
      <c r="B1138">
        <v>153.02269184133041</v>
      </c>
      <c r="C1138">
        <v>108.9438731790917</v>
      </c>
    </row>
    <row r="1139" spans="1:3" x14ac:dyDescent="0.25">
      <c r="A1139" s="2">
        <v>42833</v>
      </c>
      <c r="B1139">
        <v>153.02269184133041</v>
      </c>
      <c r="C1139">
        <v>108.9438731790917</v>
      </c>
    </row>
    <row r="1140" spans="1:3" x14ac:dyDescent="0.25">
      <c r="A1140" s="2">
        <v>42834</v>
      </c>
      <c r="B1140">
        <v>153.02269184133041</v>
      </c>
      <c r="C1140">
        <v>108.9438731790917</v>
      </c>
    </row>
    <row r="1141" spans="1:3" x14ac:dyDescent="0.25">
      <c r="A1141" s="2">
        <v>42835</v>
      </c>
      <c r="B1141">
        <v>153.19591200415729</v>
      </c>
      <c r="C1141">
        <v>108.9760068551842</v>
      </c>
    </row>
    <row r="1142" spans="1:3" x14ac:dyDescent="0.25">
      <c r="A1142" s="2">
        <v>42836</v>
      </c>
      <c r="B1142">
        <v>152.3298111900225</v>
      </c>
      <c r="C1142">
        <v>109.1902313624679</v>
      </c>
    </row>
    <row r="1143" spans="1:3" x14ac:dyDescent="0.25">
      <c r="A1143" s="2">
        <v>42837</v>
      </c>
      <c r="B1143">
        <v>152.69357353195909</v>
      </c>
      <c r="C1143">
        <v>109.3080548414739</v>
      </c>
    </row>
    <row r="1144" spans="1:3" x14ac:dyDescent="0.25">
      <c r="A1144" s="2">
        <v>42838</v>
      </c>
      <c r="B1144">
        <v>152.36445522258791</v>
      </c>
      <c r="C1144">
        <v>109.4258783204799</v>
      </c>
    </row>
    <row r="1145" spans="1:3" x14ac:dyDescent="0.25">
      <c r="A1145" s="2">
        <v>42839</v>
      </c>
      <c r="B1145">
        <v>152.36445522258791</v>
      </c>
      <c r="C1145">
        <v>109.4258783204799</v>
      </c>
    </row>
    <row r="1146" spans="1:3" x14ac:dyDescent="0.25">
      <c r="A1146" s="2">
        <v>42840</v>
      </c>
      <c r="B1146">
        <v>152.36445522258791</v>
      </c>
      <c r="C1146">
        <v>109.4258783204799</v>
      </c>
    </row>
    <row r="1147" spans="1:3" x14ac:dyDescent="0.25">
      <c r="A1147" s="2">
        <v>42841</v>
      </c>
      <c r="B1147">
        <v>152.36445522258791</v>
      </c>
      <c r="C1147">
        <v>109.4258783204799</v>
      </c>
    </row>
    <row r="1148" spans="1:3" x14ac:dyDescent="0.25">
      <c r="A1148" s="2">
        <v>42842</v>
      </c>
      <c r="B1148">
        <v>152.36445522258791</v>
      </c>
      <c r="C1148">
        <v>109.4258783204799</v>
      </c>
    </row>
    <row r="1149" spans="1:3" x14ac:dyDescent="0.25">
      <c r="A1149" s="2">
        <v>42843</v>
      </c>
      <c r="B1149">
        <v>150.85743980599341</v>
      </c>
      <c r="C1149">
        <v>109.6508140531277</v>
      </c>
    </row>
    <row r="1150" spans="1:3" x14ac:dyDescent="0.25">
      <c r="A1150" s="2">
        <v>42844</v>
      </c>
      <c r="B1150">
        <v>151.13459206651649</v>
      </c>
      <c r="C1150">
        <v>109.52227934875749</v>
      </c>
    </row>
    <row r="1151" spans="1:3" x14ac:dyDescent="0.25">
      <c r="A1151" s="2">
        <v>42845</v>
      </c>
      <c r="B1151">
        <v>150.6842196431665</v>
      </c>
      <c r="C1151">
        <v>109.41516709511571</v>
      </c>
    </row>
    <row r="1152" spans="1:3" x14ac:dyDescent="0.25">
      <c r="A1152" s="2">
        <v>42846</v>
      </c>
      <c r="B1152">
        <v>151.60228650614931</v>
      </c>
      <c r="C1152">
        <v>109.41516709511571</v>
      </c>
    </row>
    <row r="1153" spans="1:3" x14ac:dyDescent="0.25">
      <c r="A1153" s="2">
        <v>42847</v>
      </c>
      <c r="B1153">
        <v>151.60228650614931</v>
      </c>
      <c r="C1153">
        <v>109.41516709511571</v>
      </c>
    </row>
    <row r="1154" spans="1:3" x14ac:dyDescent="0.25">
      <c r="A1154" s="2">
        <v>42848</v>
      </c>
      <c r="B1154">
        <v>151.60228650614931</v>
      </c>
      <c r="C1154">
        <v>109.41516709511571</v>
      </c>
    </row>
    <row r="1155" spans="1:3" x14ac:dyDescent="0.25">
      <c r="A1155" s="2">
        <v>42849</v>
      </c>
      <c r="B1155">
        <v>151.53299844101849</v>
      </c>
      <c r="C1155">
        <v>109.3080548414739</v>
      </c>
    </row>
    <row r="1156" spans="1:3" x14ac:dyDescent="0.25">
      <c r="A1156" s="2">
        <v>42850</v>
      </c>
      <c r="B1156">
        <v>151.55032045730121</v>
      </c>
      <c r="C1156">
        <v>109.0509854327335</v>
      </c>
    </row>
    <row r="1157" spans="1:3" x14ac:dyDescent="0.25">
      <c r="A1157" s="2">
        <v>42851</v>
      </c>
      <c r="B1157">
        <v>152.7801836133726</v>
      </c>
      <c r="C1157">
        <v>109.1259640102828</v>
      </c>
    </row>
    <row r="1158" spans="1:3" x14ac:dyDescent="0.25">
      <c r="A1158" s="2">
        <v>42852</v>
      </c>
      <c r="B1158">
        <v>152.22587909232641</v>
      </c>
      <c r="C1158">
        <v>109.24378748928881</v>
      </c>
    </row>
    <row r="1159" spans="1:3" x14ac:dyDescent="0.25">
      <c r="A1159" s="2">
        <v>42853</v>
      </c>
      <c r="B1159">
        <v>151.68889658756279</v>
      </c>
      <c r="C1159">
        <v>109.27592116538131</v>
      </c>
    </row>
    <row r="1160" spans="1:3" x14ac:dyDescent="0.25">
      <c r="A1160" s="2">
        <v>42854</v>
      </c>
      <c r="B1160">
        <v>151.68889658756279</v>
      </c>
      <c r="C1160">
        <v>109.27592116538131</v>
      </c>
    </row>
    <row r="1161" spans="1:3" x14ac:dyDescent="0.25">
      <c r="A1161" s="2">
        <v>42855</v>
      </c>
      <c r="B1161">
        <v>151.68889658756279</v>
      </c>
      <c r="C1161">
        <v>109.27592116538131</v>
      </c>
    </row>
    <row r="1162" spans="1:3" x14ac:dyDescent="0.25">
      <c r="A1162" s="2">
        <v>42856</v>
      </c>
      <c r="B1162">
        <v>151.68889658756279</v>
      </c>
      <c r="C1162">
        <v>109.2009425878321</v>
      </c>
    </row>
    <row r="1163" spans="1:3" x14ac:dyDescent="0.25">
      <c r="A1163" s="2">
        <v>42857</v>
      </c>
      <c r="B1163">
        <v>152.10462497834749</v>
      </c>
      <c r="C1163">
        <v>109.2652099400171</v>
      </c>
    </row>
    <row r="1164" spans="1:3" x14ac:dyDescent="0.25">
      <c r="A1164" s="2">
        <v>42858</v>
      </c>
      <c r="B1164">
        <v>151.75818465269359</v>
      </c>
      <c r="C1164">
        <v>109.24378748928881</v>
      </c>
    </row>
    <row r="1165" spans="1:3" x14ac:dyDescent="0.25">
      <c r="A1165" s="2">
        <v>42859</v>
      </c>
      <c r="B1165">
        <v>151.87943876667251</v>
      </c>
      <c r="C1165">
        <v>109.0938303341902</v>
      </c>
    </row>
    <row r="1166" spans="1:3" x14ac:dyDescent="0.25">
      <c r="A1166" s="2">
        <v>42860</v>
      </c>
      <c r="B1166">
        <v>151.81015070154169</v>
      </c>
      <c r="C1166">
        <v>109.083119108826</v>
      </c>
    </row>
    <row r="1167" spans="1:3" x14ac:dyDescent="0.25">
      <c r="A1167" s="2">
        <v>42861</v>
      </c>
      <c r="B1167">
        <v>151.81015070154169</v>
      </c>
      <c r="C1167">
        <v>109.083119108826</v>
      </c>
    </row>
    <row r="1168" spans="1:3" x14ac:dyDescent="0.25">
      <c r="A1168" s="2">
        <v>42862</v>
      </c>
      <c r="B1168">
        <v>151.81015070154169</v>
      </c>
      <c r="C1168">
        <v>109.083119108826</v>
      </c>
    </row>
    <row r="1169" spans="1:3" x14ac:dyDescent="0.25">
      <c r="A1169" s="2">
        <v>42863</v>
      </c>
      <c r="B1169">
        <v>152.84947167850339</v>
      </c>
      <c r="C1169">
        <v>108.9760068551842</v>
      </c>
    </row>
    <row r="1170" spans="1:3" x14ac:dyDescent="0.25">
      <c r="A1170" s="2">
        <v>42864</v>
      </c>
      <c r="B1170">
        <v>153.40377619954961</v>
      </c>
      <c r="C1170">
        <v>108.8796058269066</v>
      </c>
    </row>
    <row r="1171" spans="1:3" x14ac:dyDescent="0.25">
      <c r="A1171" s="2">
        <v>42865</v>
      </c>
      <c r="B1171">
        <v>153.5769963623766</v>
      </c>
      <c r="C1171">
        <v>108.90102827763501</v>
      </c>
    </row>
    <row r="1172" spans="1:3" x14ac:dyDescent="0.25">
      <c r="A1172" s="2">
        <v>42866</v>
      </c>
      <c r="B1172">
        <v>153.00536982504761</v>
      </c>
      <c r="C1172">
        <v>108.8796058269066</v>
      </c>
    </row>
    <row r="1173" spans="1:3" x14ac:dyDescent="0.25">
      <c r="A1173" s="2">
        <v>42867</v>
      </c>
      <c r="B1173">
        <v>152.7282175645245</v>
      </c>
      <c r="C1173">
        <v>109.1473864610111</v>
      </c>
    </row>
    <row r="1174" spans="1:3" x14ac:dyDescent="0.25">
      <c r="A1174" s="2">
        <v>42868</v>
      </c>
      <c r="B1174">
        <v>152.7282175645245</v>
      </c>
      <c r="C1174">
        <v>109.1473864610111</v>
      </c>
    </row>
    <row r="1175" spans="1:3" x14ac:dyDescent="0.25">
      <c r="A1175" s="2">
        <v>42869</v>
      </c>
      <c r="B1175">
        <v>152.7282175645245</v>
      </c>
      <c r="C1175">
        <v>109.1473864610111</v>
      </c>
    </row>
    <row r="1176" spans="1:3" x14ac:dyDescent="0.25">
      <c r="A1176" s="2">
        <v>42870</v>
      </c>
      <c r="B1176">
        <v>152.8841157110688</v>
      </c>
      <c r="C1176">
        <v>109.07240788346191</v>
      </c>
    </row>
    <row r="1177" spans="1:3" x14ac:dyDescent="0.25">
      <c r="A1177" s="2">
        <v>42871</v>
      </c>
      <c r="B1177">
        <v>151.87943876667251</v>
      </c>
      <c r="C1177">
        <v>109.1580976863753</v>
      </c>
    </row>
    <row r="1178" spans="1:3" x14ac:dyDescent="0.25">
      <c r="A1178" s="2">
        <v>42872</v>
      </c>
      <c r="B1178">
        <v>149.4716785033778</v>
      </c>
      <c r="C1178">
        <v>109.52227934875749</v>
      </c>
    </row>
    <row r="1179" spans="1:3" x14ac:dyDescent="0.25">
      <c r="A1179" s="2">
        <v>42873</v>
      </c>
      <c r="B1179">
        <v>149.28113632426809</v>
      </c>
      <c r="C1179">
        <v>109.5329905741217</v>
      </c>
    </row>
    <row r="1180" spans="1:3" x14ac:dyDescent="0.25">
      <c r="A1180" s="2">
        <v>42874</v>
      </c>
      <c r="B1180">
        <v>149.59293261735669</v>
      </c>
      <c r="C1180">
        <v>109.5437017994858</v>
      </c>
    </row>
    <row r="1181" spans="1:3" x14ac:dyDescent="0.25">
      <c r="A1181" s="2">
        <v>42875</v>
      </c>
      <c r="B1181">
        <v>149.59293261735669</v>
      </c>
      <c r="C1181">
        <v>109.5437017994858</v>
      </c>
    </row>
    <row r="1182" spans="1:3" x14ac:dyDescent="0.25">
      <c r="A1182" s="2">
        <v>42876</v>
      </c>
      <c r="B1182">
        <v>149.59293261735669</v>
      </c>
      <c r="C1182">
        <v>109.5437017994858</v>
      </c>
    </row>
    <row r="1183" spans="1:3" x14ac:dyDescent="0.25">
      <c r="A1183" s="2">
        <v>42877</v>
      </c>
      <c r="B1183">
        <v>149.6448986662048</v>
      </c>
      <c r="C1183">
        <v>109.4794344473008</v>
      </c>
    </row>
    <row r="1184" spans="1:3" x14ac:dyDescent="0.25">
      <c r="A1184" s="2">
        <v>42878</v>
      </c>
      <c r="B1184">
        <v>150.04330504070671</v>
      </c>
      <c r="C1184">
        <v>109.4044558697515</v>
      </c>
    </row>
    <row r="1185" spans="1:3" x14ac:dyDescent="0.25">
      <c r="A1185" s="2">
        <v>42879</v>
      </c>
      <c r="B1185">
        <v>150.6322535943184</v>
      </c>
      <c r="C1185">
        <v>109.4687232219366</v>
      </c>
    </row>
    <row r="1186" spans="1:3" x14ac:dyDescent="0.25">
      <c r="A1186" s="2">
        <v>42880</v>
      </c>
      <c r="B1186">
        <v>150.75350770829729</v>
      </c>
      <c r="C1186">
        <v>109.5437017994858</v>
      </c>
    </row>
    <row r="1187" spans="1:3" x14ac:dyDescent="0.25">
      <c r="A1187" s="2">
        <v>42881</v>
      </c>
      <c r="B1187">
        <v>151.04798198510309</v>
      </c>
      <c r="C1187">
        <v>109.6508140531277</v>
      </c>
    </row>
    <row r="1188" spans="1:3" x14ac:dyDescent="0.25">
      <c r="A1188" s="2">
        <v>42882</v>
      </c>
      <c r="B1188">
        <v>151.04798198510309</v>
      </c>
      <c r="C1188">
        <v>109.6508140531277</v>
      </c>
    </row>
    <row r="1189" spans="1:3" x14ac:dyDescent="0.25">
      <c r="A1189" s="2">
        <v>42883</v>
      </c>
      <c r="B1189">
        <v>151.04798198510309</v>
      </c>
      <c r="C1189">
        <v>109.6508140531277</v>
      </c>
    </row>
    <row r="1190" spans="1:3" x14ac:dyDescent="0.25">
      <c r="A1190" s="2">
        <v>42884</v>
      </c>
      <c r="B1190">
        <v>151.13459206651649</v>
      </c>
      <c r="C1190">
        <v>109.69365895458439</v>
      </c>
    </row>
    <row r="1191" spans="1:3" x14ac:dyDescent="0.25">
      <c r="A1191" s="2">
        <v>42885</v>
      </c>
      <c r="B1191">
        <v>150.9267278711242</v>
      </c>
      <c r="C1191">
        <v>109.7472150814053</v>
      </c>
    </row>
    <row r="1192" spans="1:3" x14ac:dyDescent="0.25">
      <c r="A1192" s="2">
        <v>42886</v>
      </c>
      <c r="B1192">
        <v>150.04330504070671</v>
      </c>
      <c r="C1192">
        <v>109.75792630676951</v>
      </c>
    </row>
    <row r="1193" spans="1:3" x14ac:dyDescent="0.25">
      <c r="A1193" s="2">
        <v>42887</v>
      </c>
      <c r="B1193">
        <v>150.99601593625499</v>
      </c>
      <c r="C1193">
        <v>109.69365895458439</v>
      </c>
    </row>
    <row r="1194" spans="1:3" x14ac:dyDescent="0.25">
      <c r="A1194" s="2">
        <v>42888</v>
      </c>
      <c r="B1194">
        <v>151.4290663433224</v>
      </c>
      <c r="C1194">
        <v>109.8757497857755</v>
      </c>
    </row>
    <row r="1195" spans="1:3" x14ac:dyDescent="0.25">
      <c r="A1195" s="2">
        <v>42889</v>
      </c>
      <c r="B1195">
        <v>151.4290663433224</v>
      </c>
      <c r="C1195">
        <v>109.8757497857755</v>
      </c>
    </row>
    <row r="1196" spans="1:3" x14ac:dyDescent="0.25">
      <c r="A1196" s="2">
        <v>42890</v>
      </c>
      <c r="B1196">
        <v>151.4290663433224</v>
      </c>
      <c r="C1196">
        <v>109.8757497857755</v>
      </c>
    </row>
    <row r="1197" spans="1:3" x14ac:dyDescent="0.25">
      <c r="A1197" s="2">
        <v>42891</v>
      </c>
      <c r="B1197">
        <v>151.5676424735839</v>
      </c>
      <c r="C1197">
        <v>109.8114824335904</v>
      </c>
    </row>
    <row r="1198" spans="1:3" x14ac:dyDescent="0.25">
      <c r="A1198" s="2">
        <v>42892</v>
      </c>
      <c r="B1198">
        <v>151.0306599688204</v>
      </c>
      <c r="C1198">
        <v>110.00428449014569</v>
      </c>
    </row>
    <row r="1199" spans="1:3" x14ac:dyDescent="0.25">
      <c r="A1199" s="2">
        <v>42893</v>
      </c>
      <c r="B1199">
        <v>151.20388013164731</v>
      </c>
      <c r="C1199">
        <v>109.9185946872322</v>
      </c>
    </row>
    <row r="1200" spans="1:3" x14ac:dyDescent="0.25">
      <c r="A1200" s="2">
        <v>42894</v>
      </c>
      <c r="B1200">
        <v>151.619608522432</v>
      </c>
      <c r="C1200">
        <v>109.83290488431879</v>
      </c>
    </row>
    <row r="1201" spans="1:3" x14ac:dyDescent="0.25">
      <c r="A1201" s="2">
        <v>42895</v>
      </c>
      <c r="B1201">
        <v>152.52035336913221</v>
      </c>
      <c r="C1201">
        <v>109.83290488431879</v>
      </c>
    </row>
    <row r="1202" spans="1:3" x14ac:dyDescent="0.25">
      <c r="A1202" s="2">
        <v>42896</v>
      </c>
      <c r="B1202">
        <v>152.52035336913221</v>
      </c>
      <c r="C1202">
        <v>109.83290488431879</v>
      </c>
    </row>
    <row r="1203" spans="1:3" x14ac:dyDescent="0.25">
      <c r="A1203" s="2">
        <v>42897</v>
      </c>
      <c r="B1203">
        <v>152.52035336913221</v>
      </c>
      <c r="C1203">
        <v>109.83290488431879</v>
      </c>
    </row>
    <row r="1204" spans="1:3" x14ac:dyDescent="0.25">
      <c r="A1204" s="2">
        <v>42898</v>
      </c>
      <c r="B1204">
        <v>151.35977827819161</v>
      </c>
      <c r="C1204">
        <v>109.8757497857755</v>
      </c>
    </row>
    <row r="1205" spans="1:3" x14ac:dyDescent="0.25">
      <c r="A1205" s="2">
        <v>42899</v>
      </c>
      <c r="B1205">
        <v>151.9833708643686</v>
      </c>
      <c r="C1205">
        <v>109.8436161096829</v>
      </c>
    </row>
    <row r="1206" spans="1:3" x14ac:dyDescent="0.25">
      <c r="A1206" s="2">
        <v>42900</v>
      </c>
      <c r="B1206">
        <v>151.30781222934351</v>
      </c>
      <c r="C1206">
        <v>110.17566409597261</v>
      </c>
    </row>
    <row r="1207" spans="1:3" x14ac:dyDescent="0.25">
      <c r="A1207" s="2">
        <v>42901</v>
      </c>
      <c r="B1207">
        <v>151.8447947341071</v>
      </c>
      <c r="C1207">
        <v>109.9935732647815</v>
      </c>
    </row>
    <row r="1208" spans="1:3" x14ac:dyDescent="0.25">
      <c r="A1208" s="2">
        <v>42902</v>
      </c>
      <c r="B1208">
        <v>151.7408626364109</v>
      </c>
      <c r="C1208">
        <v>110.025706940874</v>
      </c>
    </row>
    <row r="1209" spans="1:3" x14ac:dyDescent="0.25">
      <c r="A1209" s="2">
        <v>42903</v>
      </c>
      <c r="B1209">
        <v>151.7408626364109</v>
      </c>
      <c r="C1209">
        <v>110.025706940874</v>
      </c>
    </row>
    <row r="1210" spans="1:3" x14ac:dyDescent="0.25">
      <c r="A1210" s="2">
        <v>42904</v>
      </c>
      <c r="B1210">
        <v>151.7408626364109</v>
      </c>
      <c r="C1210">
        <v>110.025706940874</v>
      </c>
    </row>
    <row r="1211" spans="1:3" x14ac:dyDescent="0.25">
      <c r="A1211" s="2">
        <v>42905</v>
      </c>
      <c r="B1211">
        <v>153.29984410185349</v>
      </c>
      <c r="C1211">
        <v>109.97215081405309</v>
      </c>
    </row>
    <row r="1212" spans="1:3" x14ac:dyDescent="0.25">
      <c r="A1212" s="2">
        <v>42906</v>
      </c>
      <c r="B1212">
        <v>153.14394595530919</v>
      </c>
      <c r="C1212">
        <v>110.1328191945158</v>
      </c>
    </row>
    <row r="1213" spans="1:3" x14ac:dyDescent="0.25">
      <c r="A1213" s="2">
        <v>42907</v>
      </c>
      <c r="B1213">
        <v>152.39909925515329</v>
      </c>
      <c r="C1213">
        <v>110.17566409597261</v>
      </c>
    </row>
    <row r="1214" spans="1:3" x14ac:dyDescent="0.25">
      <c r="A1214" s="2">
        <v>42908</v>
      </c>
      <c r="B1214">
        <v>152.60696345054569</v>
      </c>
      <c r="C1214">
        <v>110.2292202227935</v>
      </c>
    </row>
    <row r="1215" spans="1:3" x14ac:dyDescent="0.25">
      <c r="A1215" s="2">
        <v>42909</v>
      </c>
      <c r="B1215">
        <v>152.01801489693401</v>
      </c>
      <c r="C1215">
        <v>110.2185089974293</v>
      </c>
    </row>
    <row r="1216" spans="1:3" x14ac:dyDescent="0.25">
      <c r="A1216" s="2">
        <v>42910</v>
      </c>
      <c r="B1216">
        <v>152.01801489693401</v>
      </c>
      <c r="C1216">
        <v>110.2185089974293</v>
      </c>
    </row>
    <row r="1217" spans="1:3" x14ac:dyDescent="0.25">
      <c r="A1217" s="2">
        <v>42911</v>
      </c>
      <c r="B1217">
        <v>152.01801489693401</v>
      </c>
      <c r="C1217">
        <v>110.2185089974293</v>
      </c>
    </row>
    <row r="1218" spans="1:3" x14ac:dyDescent="0.25">
      <c r="A1218" s="2">
        <v>42912</v>
      </c>
      <c r="B1218">
        <v>152.17391304347831</v>
      </c>
      <c r="C1218">
        <v>110.2720651242502</v>
      </c>
    </row>
    <row r="1219" spans="1:3" x14ac:dyDescent="0.25">
      <c r="A1219" s="2">
        <v>42913</v>
      </c>
      <c r="B1219">
        <v>150.89208383855879</v>
      </c>
      <c r="C1219">
        <v>109.9293059125964</v>
      </c>
    </row>
    <row r="1220" spans="1:3" x14ac:dyDescent="0.25">
      <c r="A1220" s="2">
        <v>42914</v>
      </c>
      <c r="B1220">
        <v>150.30313528494719</v>
      </c>
      <c r="C1220">
        <v>109.8221936589546</v>
      </c>
    </row>
    <row r="1221" spans="1:3" x14ac:dyDescent="0.25">
      <c r="A1221" s="2">
        <v>42915</v>
      </c>
      <c r="B1221">
        <v>148.6748657543738</v>
      </c>
      <c r="C1221">
        <v>109.49014567266499</v>
      </c>
    </row>
    <row r="1222" spans="1:3" x14ac:dyDescent="0.25">
      <c r="A1222" s="2">
        <v>42916</v>
      </c>
      <c r="B1222">
        <v>148.55361164039499</v>
      </c>
      <c r="C1222">
        <v>109.3080548414739</v>
      </c>
    </row>
    <row r="1223" spans="1:3" x14ac:dyDescent="0.25">
      <c r="A1223" s="2">
        <v>42917</v>
      </c>
      <c r="B1223">
        <v>148.55361164039499</v>
      </c>
      <c r="C1223">
        <v>109.3080548414739</v>
      </c>
    </row>
    <row r="1224" spans="1:3" x14ac:dyDescent="0.25">
      <c r="A1224" s="2">
        <v>42918</v>
      </c>
      <c r="B1224">
        <v>148.55361164039499</v>
      </c>
      <c r="C1224">
        <v>109.3080548414739</v>
      </c>
    </row>
    <row r="1225" spans="1:3" x14ac:dyDescent="0.25">
      <c r="A1225" s="2">
        <v>42919</v>
      </c>
      <c r="B1225">
        <v>150.07794907327221</v>
      </c>
      <c r="C1225">
        <v>109.1902313624679</v>
      </c>
    </row>
    <row r="1226" spans="1:3" x14ac:dyDescent="0.25">
      <c r="A1226" s="2">
        <v>42920</v>
      </c>
      <c r="B1226">
        <v>149.59293261735669</v>
      </c>
      <c r="C1226">
        <v>109.17952013710369</v>
      </c>
    </row>
    <row r="1227" spans="1:3" x14ac:dyDescent="0.25">
      <c r="A1227" s="2">
        <v>42921</v>
      </c>
      <c r="B1227">
        <v>149.8181188290317</v>
      </c>
      <c r="C1227">
        <v>109.2330762639246</v>
      </c>
    </row>
    <row r="1228" spans="1:3" x14ac:dyDescent="0.25">
      <c r="A1228" s="2">
        <v>42922</v>
      </c>
      <c r="B1228">
        <v>148.55361164039499</v>
      </c>
      <c r="C1228">
        <v>108.9438731790917</v>
      </c>
    </row>
    <row r="1229" spans="1:3" x14ac:dyDescent="0.25">
      <c r="A1229" s="2">
        <v>42923</v>
      </c>
      <c r="B1229">
        <v>148.58825567296029</v>
      </c>
      <c r="C1229">
        <v>108.8474721508141</v>
      </c>
    </row>
    <row r="1230" spans="1:3" x14ac:dyDescent="0.25">
      <c r="A1230" s="2">
        <v>42924</v>
      </c>
      <c r="B1230">
        <v>148.58825567296029</v>
      </c>
      <c r="C1230">
        <v>108.8474721508141</v>
      </c>
    </row>
    <row r="1231" spans="1:3" x14ac:dyDescent="0.25">
      <c r="A1231" s="2">
        <v>42925</v>
      </c>
      <c r="B1231">
        <v>148.58825567296029</v>
      </c>
      <c r="C1231">
        <v>108.8474721508141</v>
      </c>
    </row>
    <row r="1232" spans="1:3" x14ac:dyDescent="0.25">
      <c r="A1232" s="2">
        <v>42926</v>
      </c>
      <c r="B1232">
        <v>149.03862809631039</v>
      </c>
      <c r="C1232">
        <v>108.9760068551842</v>
      </c>
    </row>
    <row r="1233" spans="1:3" x14ac:dyDescent="0.25">
      <c r="A1233" s="2">
        <v>42927</v>
      </c>
      <c r="B1233">
        <v>148.207171314741</v>
      </c>
      <c r="C1233">
        <v>108.9867180805484</v>
      </c>
    </row>
    <row r="1234" spans="1:3" x14ac:dyDescent="0.25">
      <c r="A1234" s="2">
        <v>42928</v>
      </c>
      <c r="B1234">
        <v>150.0086610081413</v>
      </c>
      <c r="C1234">
        <v>109.21165381319619</v>
      </c>
    </row>
    <row r="1235" spans="1:3" x14ac:dyDescent="0.25">
      <c r="A1235" s="2">
        <v>42929</v>
      </c>
      <c r="B1235">
        <v>150.56296552918761</v>
      </c>
      <c r="C1235">
        <v>109.10454155955441</v>
      </c>
    </row>
    <row r="1236" spans="1:3" x14ac:dyDescent="0.25">
      <c r="A1236" s="2">
        <v>42930</v>
      </c>
      <c r="B1236">
        <v>150.21652520353371</v>
      </c>
      <c r="C1236">
        <v>109.1580976863753</v>
      </c>
    </row>
    <row r="1237" spans="1:3" x14ac:dyDescent="0.25">
      <c r="A1237" s="2">
        <v>42931</v>
      </c>
      <c r="B1237">
        <v>150.21652520353371</v>
      </c>
      <c r="C1237">
        <v>109.1580976863753</v>
      </c>
    </row>
    <row r="1238" spans="1:3" x14ac:dyDescent="0.25">
      <c r="A1238" s="2">
        <v>42932</v>
      </c>
      <c r="B1238">
        <v>150.21652520353371</v>
      </c>
      <c r="C1238">
        <v>109.1580976863753</v>
      </c>
    </row>
    <row r="1239" spans="1:3" x14ac:dyDescent="0.25">
      <c r="A1239" s="2">
        <v>42933</v>
      </c>
      <c r="B1239">
        <v>150.45903343149141</v>
      </c>
      <c r="C1239">
        <v>109.27592116538131</v>
      </c>
    </row>
    <row r="1240" spans="1:3" x14ac:dyDescent="0.25">
      <c r="A1240" s="2">
        <v>42934</v>
      </c>
      <c r="B1240">
        <v>148.91737398233161</v>
      </c>
      <c r="C1240">
        <v>109.4794344473008</v>
      </c>
    </row>
    <row r="1241" spans="1:3" x14ac:dyDescent="0.25">
      <c r="A1241" s="2">
        <v>42935</v>
      </c>
      <c r="B1241">
        <v>150.30313528494719</v>
      </c>
      <c r="C1241">
        <v>109.52227934875749</v>
      </c>
    </row>
    <row r="1242" spans="1:3" x14ac:dyDescent="0.25">
      <c r="A1242" s="2">
        <v>42936</v>
      </c>
      <c r="B1242">
        <v>149.19452624285469</v>
      </c>
      <c r="C1242">
        <v>109.55441302485001</v>
      </c>
    </row>
    <row r="1243" spans="1:3" x14ac:dyDescent="0.25">
      <c r="A1243" s="2">
        <v>42937</v>
      </c>
      <c r="B1243">
        <v>148.58825567296029</v>
      </c>
      <c r="C1243">
        <v>109.7150814053128</v>
      </c>
    </row>
    <row r="1244" spans="1:3" x14ac:dyDescent="0.25">
      <c r="A1244" s="2">
        <v>42938</v>
      </c>
      <c r="B1244">
        <v>148.58825567296029</v>
      </c>
      <c r="C1244">
        <v>109.7150814053128</v>
      </c>
    </row>
    <row r="1245" spans="1:3" x14ac:dyDescent="0.25">
      <c r="A1245" s="2">
        <v>42939</v>
      </c>
      <c r="B1245">
        <v>148.58825567296029</v>
      </c>
      <c r="C1245">
        <v>109.7150814053128</v>
      </c>
    </row>
    <row r="1246" spans="1:3" x14ac:dyDescent="0.25">
      <c r="A1246" s="2">
        <v>42940</v>
      </c>
      <c r="B1246">
        <v>148.46700155898151</v>
      </c>
      <c r="C1246">
        <v>109.6829477292202</v>
      </c>
    </row>
    <row r="1247" spans="1:3" x14ac:dyDescent="0.25">
      <c r="A1247" s="2">
        <v>42941</v>
      </c>
      <c r="B1247">
        <v>149.177204226572</v>
      </c>
      <c r="C1247">
        <v>109.35089974293059</v>
      </c>
    </row>
    <row r="1248" spans="1:3" x14ac:dyDescent="0.25">
      <c r="A1248" s="2">
        <v>42942</v>
      </c>
      <c r="B1248">
        <v>149.4197124545297</v>
      </c>
      <c r="C1248">
        <v>109.4580119965724</v>
      </c>
    </row>
    <row r="1249" spans="1:3" x14ac:dyDescent="0.25">
      <c r="A1249" s="2">
        <v>42943</v>
      </c>
      <c r="B1249">
        <v>149.28113632426809</v>
      </c>
      <c r="C1249">
        <v>109.4687232219366</v>
      </c>
    </row>
    <row r="1250" spans="1:3" x14ac:dyDescent="0.25">
      <c r="A1250" s="2">
        <v>42944</v>
      </c>
      <c r="B1250">
        <v>147.53161267971589</v>
      </c>
      <c r="C1250">
        <v>109.4794344473008</v>
      </c>
    </row>
    <row r="1251" spans="1:3" x14ac:dyDescent="0.25">
      <c r="A1251" s="2">
        <v>42945</v>
      </c>
      <c r="B1251">
        <v>147.53161267971589</v>
      </c>
      <c r="C1251">
        <v>109.4794344473008</v>
      </c>
    </row>
    <row r="1252" spans="1:3" x14ac:dyDescent="0.25">
      <c r="A1252" s="2">
        <v>42946</v>
      </c>
      <c r="B1252">
        <v>147.53161267971589</v>
      </c>
      <c r="C1252">
        <v>109.4794344473008</v>
      </c>
    </row>
    <row r="1253" spans="1:3" x14ac:dyDescent="0.25">
      <c r="A1253" s="2">
        <v>42947</v>
      </c>
      <c r="B1253">
        <v>147.3757145331717</v>
      </c>
      <c r="C1253">
        <v>109.5115681233933</v>
      </c>
    </row>
    <row r="1254" spans="1:3" x14ac:dyDescent="0.25">
      <c r="A1254" s="2">
        <v>42948</v>
      </c>
      <c r="B1254">
        <v>147.70483284254291</v>
      </c>
      <c r="C1254">
        <v>109.75792630676951</v>
      </c>
    </row>
    <row r="1255" spans="1:3" x14ac:dyDescent="0.25">
      <c r="A1255" s="2">
        <v>42949</v>
      </c>
      <c r="B1255">
        <v>146.7694439632773</v>
      </c>
      <c r="C1255">
        <v>109.7365038560411</v>
      </c>
    </row>
    <row r="1256" spans="1:3" x14ac:dyDescent="0.25">
      <c r="A1256" s="2">
        <v>42950</v>
      </c>
      <c r="B1256">
        <v>146.71747791442931</v>
      </c>
      <c r="C1256">
        <v>109.9293059125964</v>
      </c>
    </row>
    <row r="1257" spans="1:3" x14ac:dyDescent="0.25">
      <c r="A1257" s="2">
        <v>42951</v>
      </c>
      <c r="B1257">
        <v>148.44967954269879</v>
      </c>
      <c r="C1257">
        <v>109.80077120822619</v>
      </c>
    </row>
    <row r="1258" spans="1:3" x14ac:dyDescent="0.25">
      <c r="A1258" s="2">
        <v>42952</v>
      </c>
      <c r="B1258">
        <v>148.44967954269879</v>
      </c>
      <c r="C1258">
        <v>109.80077120822619</v>
      </c>
    </row>
    <row r="1259" spans="1:3" x14ac:dyDescent="0.25">
      <c r="A1259" s="2">
        <v>42953</v>
      </c>
      <c r="B1259">
        <v>148.44967954269879</v>
      </c>
      <c r="C1259">
        <v>109.80077120822619</v>
      </c>
    </row>
    <row r="1260" spans="1:3" x14ac:dyDescent="0.25">
      <c r="A1260" s="2">
        <v>42954</v>
      </c>
      <c r="B1260">
        <v>147.99930711934871</v>
      </c>
      <c r="C1260">
        <v>109.83290488431879</v>
      </c>
    </row>
    <row r="1261" spans="1:3" x14ac:dyDescent="0.25">
      <c r="A1261" s="2">
        <v>42955</v>
      </c>
      <c r="B1261">
        <v>148.84808591720079</v>
      </c>
      <c r="C1261">
        <v>109.7472150814053</v>
      </c>
    </row>
    <row r="1262" spans="1:3" x14ac:dyDescent="0.25">
      <c r="A1262" s="2">
        <v>42956</v>
      </c>
      <c r="B1262">
        <v>147.77412090767359</v>
      </c>
      <c r="C1262">
        <v>109.8864610111397</v>
      </c>
    </row>
    <row r="1263" spans="1:3" x14ac:dyDescent="0.25">
      <c r="A1263" s="2">
        <v>42957</v>
      </c>
      <c r="B1263">
        <v>146.75212194699461</v>
      </c>
      <c r="C1263">
        <v>110.00428449014569</v>
      </c>
    </row>
    <row r="1264" spans="1:3" x14ac:dyDescent="0.25">
      <c r="A1264" s="2">
        <v>42958</v>
      </c>
      <c r="B1264">
        <v>145.366360644379</v>
      </c>
      <c r="C1264">
        <v>110.0578406169666</v>
      </c>
    </row>
    <row r="1265" spans="1:3" x14ac:dyDescent="0.25">
      <c r="A1265" s="2">
        <v>42959</v>
      </c>
      <c r="B1265">
        <v>145.366360644379</v>
      </c>
      <c r="C1265">
        <v>110.0578406169666</v>
      </c>
    </row>
    <row r="1266" spans="1:3" x14ac:dyDescent="0.25">
      <c r="A1266" s="2">
        <v>42960</v>
      </c>
      <c r="B1266">
        <v>145.366360644379</v>
      </c>
      <c r="C1266">
        <v>110.0578406169666</v>
      </c>
    </row>
    <row r="1267" spans="1:3" x14ac:dyDescent="0.25">
      <c r="A1267" s="2">
        <v>42961</v>
      </c>
      <c r="B1267">
        <v>146.9773081586697</v>
      </c>
      <c r="C1267">
        <v>109.97215081405309</v>
      </c>
    </row>
    <row r="1268" spans="1:3" x14ac:dyDescent="0.25">
      <c r="A1268" s="2">
        <v>42962</v>
      </c>
      <c r="B1268">
        <v>147.44500259830249</v>
      </c>
      <c r="C1268">
        <v>109.83290488431879</v>
      </c>
    </row>
    <row r="1269" spans="1:3" x14ac:dyDescent="0.25">
      <c r="A1269" s="2">
        <v>42963</v>
      </c>
      <c r="B1269">
        <v>148.22449333102369</v>
      </c>
      <c r="C1269">
        <v>109.8757497857755</v>
      </c>
    </row>
    <row r="1270" spans="1:3" x14ac:dyDescent="0.25">
      <c r="A1270" s="2">
        <v>42964</v>
      </c>
      <c r="B1270">
        <v>147.01195219123511</v>
      </c>
      <c r="C1270">
        <v>109.9935732647815</v>
      </c>
    </row>
    <row r="1271" spans="1:3" x14ac:dyDescent="0.25">
      <c r="A1271" s="2">
        <v>42965</v>
      </c>
      <c r="B1271">
        <v>146.04191927940411</v>
      </c>
      <c r="C1271">
        <v>110.03641816623821</v>
      </c>
    </row>
    <row r="1272" spans="1:3" x14ac:dyDescent="0.25">
      <c r="A1272" s="2">
        <v>42966</v>
      </c>
      <c r="B1272">
        <v>146.04191927940411</v>
      </c>
      <c r="C1272">
        <v>110.03641816623821</v>
      </c>
    </row>
    <row r="1273" spans="1:3" x14ac:dyDescent="0.25">
      <c r="A1273" s="2">
        <v>42967</v>
      </c>
      <c r="B1273">
        <v>146.04191927940411</v>
      </c>
      <c r="C1273">
        <v>110.03641816623821</v>
      </c>
    </row>
    <row r="1274" spans="1:3" x14ac:dyDescent="0.25">
      <c r="A1274" s="2">
        <v>42968</v>
      </c>
      <c r="B1274">
        <v>144.93331023731159</v>
      </c>
      <c r="C1274">
        <v>110.0899742930591</v>
      </c>
    </row>
    <row r="1275" spans="1:3" x14ac:dyDescent="0.25">
      <c r="A1275" s="2">
        <v>42969</v>
      </c>
      <c r="B1275">
        <v>146.44032565390609</v>
      </c>
      <c r="C1275">
        <v>109.9935732647815</v>
      </c>
    </row>
    <row r="1276" spans="1:3" x14ac:dyDescent="0.25">
      <c r="A1276" s="2">
        <v>42970</v>
      </c>
      <c r="B1276">
        <v>145.97263121427329</v>
      </c>
      <c r="C1276">
        <v>110.1328191945158</v>
      </c>
    </row>
    <row r="1277" spans="1:3" x14ac:dyDescent="0.25">
      <c r="A1277" s="2">
        <v>42971</v>
      </c>
      <c r="B1277">
        <v>145.64351290490211</v>
      </c>
      <c r="C1277">
        <v>110.0792630676949</v>
      </c>
    </row>
    <row r="1278" spans="1:3" x14ac:dyDescent="0.25">
      <c r="A1278" s="2">
        <v>42972</v>
      </c>
      <c r="B1278">
        <v>145.29707257924821</v>
      </c>
      <c r="C1278">
        <v>110.1221079691517</v>
      </c>
    </row>
    <row r="1279" spans="1:3" x14ac:dyDescent="0.25">
      <c r="A1279" s="2">
        <v>42973</v>
      </c>
      <c r="B1279">
        <v>145.29707257924821</v>
      </c>
      <c r="C1279">
        <v>110.1221079691517</v>
      </c>
    </row>
    <row r="1280" spans="1:3" x14ac:dyDescent="0.25">
      <c r="A1280" s="2">
        <v>42974</v>
      </c>
      <c r="B1280">
        <v>145.29707257924821</v>
      </c>
      <c r="C1280">
        <v>110.1221079691517</v>
      </c>
    </row>
    <row r="1281" spans="1:3" x14ac:dyDescent="0.25">
      <c r="A1281" s="2">
        <v>42975</v>
      </c>
      <c r="B1281">
        <v>144.27507361856919</v>
      </c>
      <c r="C1281">
        <v>110.17566409597261</v>
      </c>
    </row>
    <row r="1282" spans="1:3" x14ac:dyDescent="0.25">
      <c r="A1282" s="2">
        <v>42976</v>
      </c>
      <c r="B1282">
        <v>143.13182054391129</v>
      </c>
      <c r="C1282">
        <v>110.3041988003428</v>
      </c>
    </row>
    <row r="1283" spans="1:3" x14ac:dyDescent="0.25">
      <c r="A1283" s="2">
        <v>42977</v>
      </c>
      <c r="B1283">
        <v>144.88134418846349</v>
      </c>
      <c r="C1283">
        <v>110.2292202227935</v>
      </c>
    </row>
    <row r="1284" spans="1:3" x14ac:dyDescent="0.25">
      <c r="A1284" s="2">
        <v>42978</v>
      </c>
      <c r="B1284">
        <v>146.14585137710031</v>
      </c>
      <c r="C1284">
        <v>110.28277634961439</v>
      </c>
    </row>
    <row r="1285" spans="1:3" x14ac:dyDescent="0.25">
      <c r="A1285" s="2">
        <v>42979</v>
      </c>
      <c r="B1285">
        <v>146.90802009353891</v>
      </c>
      <c r="C1285">
        <v>110.14353041987999</v>
      </c>
    </row>
    <row r="1286" spans="1:3" x14ac:dyDescent="0.25">
      <c r="A1286" s="2">
        <v>42980</v>
      </c>
      <c r="B1286">
        <v>146.90802009353891</v>
      </c>
      <c r="C1286">
        <v>110.14353041987999</v>
      </c>
    </row>
    <row r="1287" spans="1:3" x14ac:dyDescent="0.25">
      <c r="A1287" s="2">
        <v>42981</v>
      </c>
      <c r="B1287">
        <v>146.90802009353891</v>
      </c>
      <c r="C1287">
        <v>110.14353041987999</v>
      </c>
    </row>
    <row r="1288" spans="1:3" x14ac:dyDescent="0.25">
      <c r="A1288" s="2">
        <v>42982</v>
      </c>
      <c r="B1288">
        <v>145.85137710029451</v>
      </c>
      <c r="C1288">
        <v>110.261353898886</v>
      </c>
    </row>
    <row r="1289" spans="1:3" x14ac:dyDescent="0.25">
      <c r="A1289" s="2">
        <v>42983</v>
      </c>
      <c r="B1289">
        <v>145.69547895375021</v>
      </c>
      <c r="C1289">
        <v>110.51842330762641</v>
      </c>
    </row>
    <row r="1290" spans="1:3" x14ac:dyDescent="0.25">
      <c r="A1290" s="2">
        <v>42984</v>
      </c>
      <c r="B1290">
        <v>145.53958080720599</v>
      </c>
      <c r="C1290">
        <v>110.4005998286204</v>
      </c>
    </row>
    <row r="1291" spans="1:3" x14ac:dyDescent="0.25">
      <c r="A1291" s="2">
        <v>42985</v>
      </c>
      <c r="B1291">
        <v>145.05456435129051</v>
      </c>
      <c r="C1291">
        <v>110.6041131105399</v>
      </c>
    </row>
    <row r="1292" spans="1:3" x14ac:dyDescent="0.25">
      <c r="A1292" s="2">
        <v>42986</v>
      </c>
      <c r="B1292">
        <v>145.14117443270399</v>
      </c>
      <c r="C1292">
        <v>110.5291345329906</v>
      </c>
    </row>
    <row r="1293" spans="1:3" x14ac:dyDescent="0.25">
      <c r="A1293" s="2">
        <v>42987</v>
      </c>
      <c r="B1293">
        <v>145.14117443270399</v>
      </c>
      <c r="C1293">
        <v>110.5291345329906</v>
      </c>
    </row>
    <row r="1294" spans="1:3" x14ac:dyDescent="0.25">
      <c r="A1294" s="2">
        <v>42988</v>
      </c>
      <c r="B1294">
        <v>145.14117443270399</v>
      </c>
      <c r="C1294">
        <v>110.5291345329906</v>
      </c>
    </row>
    <row r="1295" spans="1:3" x14ac:dyDescent="0.25">
      <c r="A1295" s="2">
        <v>42989</v>
      </c>
      <c r="B1295">
        <v>146.80408799584271</v>
      </c>
      <c r="C1295">
        <v>110.3041988003428</v>
      </c>
    </row>
    <row r="1296" spans="1:3" x14ac:dyDescent="0.25">
      <c r="A1296" s="2">
        <v>42990</v>
      </c>
      <c r="B1296">
        <v>147.49696864715051</v>
      </c>
      <c r="C1296">
        <v>110.0471293916024</v>
      </c>
    </row>
    <row r="1297" spans="1:3" x14ac:dyDescent="0.25">
      <c r="A1297" s="2">
        <v>42991</v>
      </c>
      <c r="B1297">
        <v>148.1378832496103</v>
      </c>
      <c r="C1297">
        <v>109.97215081405309</v>
      </c>
    </row>
    <row r="1298" spans="1:3" x14ac:dyDescent="0.25">
      <c r="A1298" s="2">
        <v>42992</v>
      </c>
      <c r="B1298">
        <v>148.41503551013341</v>
      </c>
      <c r="C1298">
        <v>109.9185946872322</v>
      </c>
    </row>
    <row r="1299" spans="1:3" x14ac:dyDescent="0.25">
      <c r="A1299" s="2">
        <v>42993</v>
      </c>
      <c r="B1299">
        <v>147.49696864715051</v>
      </c>
      <c r="C1299">
        <v>109.8436161096829</v>
      </c>
    </row>
    <row r="1300" spans="1:3" x14ac:dyDescent="0.25">
      <c r="A1300" s="2">
        <v>42994</v>
      </c>
      <c r="B1300">
        <v>147.49696864715051</v>
      </c>
      <c r="C1300">
        <v>109.8436161096829</v>
      </c>
    </row>
    <row r="1301" spans="1:3" x14ac:dyDescent="0.25">
      <c r="A1301" s="2">
        <v>42995</v>
      </c>
      <c r="B1301">
        <v>147.49696864715051</v>
      </c>
      <c r="C1301">
        <v>109.8436161096829</v>
      </c>
    </row>
    <row r="1302" spans="1:3" x14ac:dyDescent="0.25">
      <c r="A1302" s="2">
        <v>42996</v>
      </c>
      <c r="B1302">
        <v>148.0339511519141</v>
      </c>
      <c r="C1302">
        <v>109.790059982862</v>
      </c>
    </row>
    <row r="1303" spans="1:3" x14ac:dyDescent="0.25">
      <c r="A1303" s="2">
        <v>42997</v>
      </c>
      <c r="B1303">
        <v>148.05127316819679</v>
      </c>
      <c r="C1303">
        <v>109.7793487574979</v>
      </c>
    </row>
    <row r="1304" spans="1:3" x14ac:dyDescent="0.25">
      <c r="A1304" s="2">
        <v>42998</v>
      </c>
      <c r="B1304">
        <v>147.79144292395631</v>
      </c>
      <c r="C1304">
        <v>109.75792630676951</v>
      </c>
    </row>
    <row r="1305" spans="1:3" x14ac:dyDescent="0.25">
      <c r="A1305" s="2">
        <v>42999</v>
      </c>
      <c r="B1305">
        <v>148.22449333102369</v>
      </c>
      <c r="C1305">
        <v>109.6829477292202</v>
      </c>
    </row>
    <row r="1306" spans="1:3" x14ac:dyDescent="0.25">
      <c r="A1306" s="2">
        <v>43000</v>
      </c>
      <c r="B1306">
        <v>147.8607309890871</v>
      </c>
      <c r="C1306">
        <v>109.7472150814053</v>
      </c>
    </row>
    <row r="1307" spans="1:3" x14ac:dyDescent="0.25">
      <c r="A1307" s="2">
        <v>43001</v>
      </c>
      <c r="B1307">
        <v>147.8607309890871</v>
      </c>
      <c r="C1307">
        <v>109.7472150814053</v>
      </c>
    </row>
    <row r="1308" spans="1:3" x14ac:dyDescent="0.25">
      <c r="A1308" s="2">
        <v>43002</v>
      </c>
      <c r="B1308">
        <v>147.8607309890871</v>
      </c>
      <c r="C1308">
        <v>109.7472150814053</v>
      </c>
    </row>
    <row r="1309" spans="1:3" x14ac:dyDescent="0.25">
      <c r="A1309" s="2">
        <v>43003</v>
      </c>
      <c r="B1309">
        <v>148.86540793348351</v>
      </c>
      <c r="C1309">
        <v>109.9293059125964</v>
      </c>
    </row>
    <row r="1310" spans="1:3" x14ac:dyDescent="0.25">
      <c r="A1310" s="2">
        <v>43004</v>
      </c>
      <c r="B1310">
        <v>149.7661527801836</v>
      </c>
      <c r="C1310">
        <v>109.86503856041131</v>
      </c>
    </row>
    <row r="1311" spans="1:3" x14ac:dyDescent="0.25">
      <c r="A1311" s="2">
        <v>43005</v>
      </c>
      <c r="B1311">
        <v>150.1818811709683</v>
      </c>
      <c r="C1311">
        <v>109.5758354755784</v>
      </c>
    </row>
    <row r="1312" spans="1:3" x14ac:dyDescent="0.25">
      <c r="A1312" s="2">
        <v>43006</v>
      </c>
      <c r="B1312">
        <v>150.19920318725099</v>
      </c>
      <c r="C1312">
        <v>109.5115681233933</v>
      </c>
    </row>
    <row r="1313" spans="1:3" x14ac:dyDescent="0.25">
      <c r="A1313" s="2">
        <v>43007</v>
      </c>
      <c r="B1313">
        <v>150.42438939892611</v>
      </c>
      <c r="C1313">
        <v>109.55441302485001</v>
      </c>
    </row>
    <row r="1314" spans="1:3" x14ac:dyDescent="0.25">
      <c r="A1314" s="2">
        <v>43008</v>
      </c>
      <c r="B1314">
        <v>150.42438939892611</v>
      </c>
      <c r="C1314">
        <v>109.55441302485001</v>
      </c>
    </row>
    <row r="1315" spans="1:3" x14ac:dyDescent="0.25">
      <c r="A1315" s="2">
        <v>43009</v>
      </c>
      <c r="B1315">
        <v>150.42438939892611</v>
      </c>
      <c r="C1315">
        <v>109.55441302485001</v>
      </c>
    </row>
    <row r="1316" spans="1:3" x14ac:dyDescent="0.25">
      <c r="A1316" s="2">
        <v>43010</v>
      </c>
      <c r="B1316">
        <v>151.75818465269359</v>
      </c>
      <c r="C1316">
        <v>109.75792630676951</v>
      </c>
    </row>
    <row r="1317" spans="1:3" x14ac:dyDescent="0.25">
      <c r="A1317" s="2">
        <v>43011</v>
      </c>
      <c r="B1317">
        <v>151.86211675038979</v>
      </c>
      <c r="C1317">
        <v>109.7686375321337</v>
      </c>
    </row>
    <row r="1318" spans="1:3" x14ac:dyDescent="0.25">
      <c r="A1318" s="2">
        <v>43012</v>
      </c>
      <c r="B1318">
        <v>152.0873029620648</v>
      </c>
      <c r="C1318">
        <v>109.7793487574979</v>
      </c>
    </row>
    <row r="1319" spans="1:3" x14ac:dyDescent="0.25">
      <c r="A1319" s="2">
        <v>43013</v>
      </c>
      <c r="B1319">
        <v>152.9360817599169</v>
      </c>
      <c r="C1319">
        <v>109.72579263067691</v>
      </c>
    </row>
    <row r="1320" spans="1:3" x14ac:dyDescent="0.25">
      <c r="A1320" s="2">
        <v>43014</v>
      </c>
      <c r="B1320">
        <v>152.589641434263</v>
      </c>
      <c r="C1320">
        <v>109.6508140531277</v>
      </c>
    </row>
    <row r="1321" spans="1:3" x14ac:dyDescent="0.25">
      <c r="A1321" s="2">
        <v>43015</v>
      </c>
      <c r="B1321">
        <v>152.589641434263</v>
      </c>
      <c r="C1321">
        <v>109.6508140531277</v>
      </c>
    </row>
    <row r="1322" spans="1:3" x14ac:dyDescent="0.25">
      <c r="A1322" s="2">
        <v>43016</v>
      </c>
      <c r="B1322">
        <v>152.589641434263</v>
      </c>
      <c r="C1322">
        <v>109.6508140531277</v>
      </c>
    </row>
    <row r="1323" spans="1:3" x14ac:dyDescent="0.25">
      <c r="A1323" s="2">
        <v>43017</v>
      </c>
      <c r="B1323">
        <v>152.71089554824181</v>
      </c>
      <c r="C1323">
        <v>109.5758354755784</v>
      </c>
    </row>
    <row r="1324" spans="1:3" x14ac:dyDescent="0.25">
      <c r="A1324" s="2">
        <v>43018</v>
      </c>
      <c r="B1324">
        <v>152.12194699463021</v>
      </c>
      <c r="C1324">
        <v>109.75792630676951</v>
      </c>
    </row>
    <row r="1325" spans="1:3" x14ac:dyDescent="0.25">
      <c r="A1325" s="2">
        <v>43019</v>
      </c>
      <c r="B1325">
        <v>151.87943876667251</v>
      </c>
      <c r="C1325">
        <v>109.7686375321337</v>
      </c>
    </row>
    <row r="1326" spans="1:3" x14ac:dyDescent="0.25">
      <c r="A1326" s="2">
        <v>43020</v>
      </c>
      <c r="B1326">
        <v>152.0873029620648</v>
      </c>
      <c r="C1326">
        <v>109.8543273350471</v>
      </c>
    </row>
    <row r="1327" spans="1:3" x14ac:dyDescent="0.25">
      <c r="A1327" s="2">
        <v>43021</v>
      </c>
      <c r="B1327">
        <v>152.5376753854149</v>
      </c>
      <c r="C1327">
        <v>110.0471293916024</v>
      </c>
    </row>
    <row r="1328" spans="1:3" x14ac:dyDescent="0.25">
      <c r="A1328" s="2">
        <v>43022</v>
      </c>
      <c r="B1328">
        <v>152.5376753854149</v>
      </c>
      <c r="C1328">
        <v>110.0471293916024</v>
      </c>
    </row>
    <row r="1329" spans="1:3" x14ac:dyDescent="0.25">
      <c r="A1329" s="2">
        <v>43023</v>
      </c>
      <c r="B1329">
        <v>152.5376753854149</v>
      </c>
      <c r="C1329">
        <v>110.0471293916024</v>
      </c>
    </row>
    <row r="1330" spans="1:3" x14ac:dyDescent="0.25">
      <c r="A1330" s="2">
        <v>43024</v>
      </c>
      <c r="B1330">
        <v>152.8841157110688</v>
      </c>
      <c r="C1330">
        <v>110.0899742930591</v>
      </c>
    </row>
    <row r="1331" spans="1:3" x14ac:dyDescent="0.25">
      <c r="A1331" s="2">
        <v>43025</v>
      </c>
      <c r="B1331">
        <v>153.28252208557069</v>
      </c>
      <c r="C1331">
        <v>110.1221079691517</v>
      </c>
    </row>
    <row r="1332" spans="1:3" x14ac:dyDescent="0.25">
      <c r="A1332" s="2">
        <v>43026</v>
      </c>
      <c r="B1332">
        <v>153.45574224839771</v>
      </c>
      <c r="C1332">
        <v>109.97215081405309</v>
      </c>
    </row>
    <row r="1333" spans="1:3" x14ac:dyDescent="0.25">
      <c r="A1333" s="2">
        <v>43027</v>
      </c>
      <c r="B1333">
        <v>152.31248917373989</v>
      </c>
      <c r="C1333">
        <v>110.0149957155099</v>
      </c>
    </row>
    <row r="1334" spans="1:3" x14ac:dyDescent="0.25">
      <c r="A1334" s="2">
        <v>43028</v>
      </c>
      <c r="B1334">
        <v>153.5250303135285</v>
      </c>
      <c r="C1334">
        <v>109.5758354755784</v>
      </c>
    </row>
    <row r="1335" spans="1:3" x14ac:dyDescent="0.25">
      <c r="A1335" s="2">
        <v>43029</v>
      </c>
      <c r="B1335">
        <v>153.5250303135285</v>
      </c>
      <c r="C1335">
        <v>109.5758354755784</v>
      </c>
    </row>
    <row r="1336" spans="1:3" x14ac:dyDescent="0.25">
      <c r="A1336" s="2">
        <v>43030</v>
      </c>
      <c r="B1336">
        <v>153.5250303135285</v>
      </c>
      <c r="C1336">
        <v>109.5758354755784</v>
      </c>
    </row>
    <row r="1337" spans="1:3" x14ac:dyDescent="0.25">
      <c r="A1337" s="2">
        <v>43031</v>
      </c>
      <c r="B1337">
        <v>154.1832669322709</v>
      </c>
      <c r="C1337">
        <v>109.86503856041131</v>
      </c>
    </row>
    <row r="1338" spans="1:3" x14ac:dyDescent="0.25">
      <c r="A1338" s="2">
        <v>43032</v>
      </c>
      <c r="B1338">
        <v>153.6982504763555</v>
      </c>
      <c r="C1338">
        <v>109.6829477292202</v>
      </c>
    </row>
    <row r="1339" spans="1:3" x14ac:dyDescent="0.25">
      <c r="A1339" s="2">
        <v>43033</v>
      </c>
      <c r="B1339">
        <v>152.3298111900225</v>
      </c>
      <c r="C1339">
        <v>109.5972579263068</v>
      </c>
    </row>
    <row r="1340" spans="1:3" x14ac:dyDescent="0.25">
      <c r="A1340" s="2">
        <v>43034</v>
      </c>
      <c r="B1340">
        <v>154.21791096483631</v>
      </c>
      <c r="C1340">
        <v>109.6186803770351</v>
      </c>
    </row>
    <row r="1341" spans="1:3" x14ac:dyDescent="0.25">
      <c r="A1341" s="2">
        <v>43035</v>
      </c>
      <c r="B1341">
        <v>156.20994283734629</v>
      </c>
      <c r="C1341">
        <v>109.62939160239929</v>
      </c>
    </row>
    <row r="1342" spans="1:3" x14ac:dyDescent="0.25">
      <c r="A1342" s="2">
        <v>43036</v>
      </c>
      <c r="B1342">
        <v>156.20994283734629</v>
      </c>
      <c r="C1342">
        <v>109.62939160239929</v>
      </c>
    </row>
    <row r="1343" spans="1:3" x14ac:dyDescent="0.25">
      <c r="A1343" s="2">
        <v>43037</v>
      </c>
      <c r="B1343">
        <v>156.20994283734629</v>
      </c>
      <c r="C1343">
        <v>109.62939160239929</v>
      </c>
    </row>
    <row r="1344" spans="1:3" x14ac:dyDescent="0.25">
      <c r="A1344" s="2">
        <v>43038</v>
      </c>
      <c r="B1344">
        <v>155.48241815347311</v>
      </c>
      <c r="C1344">
        <v>110.0578406169666</v>
      </c>
    </row>
    <row r="1345" spans="1:3" x14ac:dyDescent="0.25">
      <c r="A1345" s="2">
        <v>43039</v>
      </c>
      <c r="B1345">
        <v>155.77689243027891</v>
      </c>
      <c r="C1345">
        <v>110.06855184233081</v>
      </c>
    </row>
    <row r="1346" spans="1:3" x14ac:dyDescent="0.25">
      <c r="A1346" s="2">
        <v>43040</v>
      </c>
      <c r="B1346">
        <v>156.4351290490213</v>
      </c>
      <c r="C1346">
        <v>110.11139674378749</v>
      </c>
    </row>
    <row r="1347" spans="1:3" x14ac:dyDescent="0.25">
      <c r="A1347" s="2">
        <v>43041</v>
      </c>
      <c r="B1347">
        <v>155.77689243027891</v>
      </c>
      <c r="C1347">
        <v>110.20779777206511</v>
      </c>
    </row>
    <row r="1348" spans="1:3" x14ac:dyDescent="0.25">
      <c r="A1348" s="2">
        <v>43042</v>
      </c>
      <c r="B1348">
        <v>156.66031526069631</v>
      </c>
      <c r="C1348">
        <v>110.2506426735219</v>
      </c>
    </row>
    <row r="1349" spans="1:3" x14ac:dyDescent="0.25">
      <c r="A1349" s="2">
        <v>43043</v>
      </c>
      <c r="B1349">
        <v>156.66031526069631</v>
      </c>
      <c r="C1349">
        <v>110.2506426735219</v>
      </c>
    </row>
    <row r="1350" spans="1:3" x14ac:dyDescent="0.25">
      <c r="A1350" s="2">
        <v>43044</v>
      </c>
      <c r="B1350">
        <v>156.66031526069631</v>
      </c>
      <c r="C1350">
        <v>110.2506426735219</v>
      </c>
    </row>
    <row r="1351" spans="1:3" x14ac:dyDescent="0.25">
      <c r="A1351" s="2">
        <v>43045</v>
      </c>
      <c r="B1351">
        <v>157.02407760263301</v>
      </c>
      <c r="C1351">
        <v>110.3684661525279</v>
      </c>
    </row>
    <row r="1352" spans="1:3" x14ac:dyDescent="0.25">
      <c r="A1352" s="2">
        <v>43046</v>
      </c>
      <c r="B1352">
        <v>157.31855187943879</v>
      </c>
      <c r="C1352">
        <v>110.45415595544129</v>
      </c>
    </row>
    <row r="1353" spans="1:3" x14ac:dyDescent="0.25">
      <c r="A1353" s="2">
        <v>43047</v>
      </c>
      <c r="B1353">
        <v>157.19729776545989</v>
      </c>
      <c r="C1353">
        <v>110.4005998286204</v>
      </c>
    </row>
    <row r="1354" spans="1:3" x14ac:dyDescent="0.25">
      <c r="A1354" s="2">
        <v>43048</v>
      </c>
      <c r="B1354">
        <v>155.8461804954097</v>
      </c>
      <c r="C1354">
        <v>110.17566409597261</v>
      </c>
    </row>
    <row r="1355" spans="1:3" x14ac:dyDescent="0.25">
      <c r="A1355" s="2">
        <v>43049</v>
      </c>
      <c r="B1355">
        <v>155.430452104625</v>
      </c>
      <c r="C1355">
        <v>109.69365895458439</v>
      </c>
    </row>
    <row r="1356" spans="1:3" x14ac:dyDescent="0.25">
      <c r="A1356" s="2">
        <v>43050</v>
      </c>
      <c r="B1356">
        <v>155.430452104625</v>
      </c>
      <c r="C1356">
        <v>109.69365895458439</v>
      </c>
    </row>
    <row r="1357" spans="1:3" x14ac:dyDescent="0.25">
      <c r="A1357" s="2">
        <v>43051</v>
      </c>
      <c r="B1357">
        <v>155.430452104625</v>
      </c>
      <c r="C1357">
        <v>109.69365895458439</v>
      </c>
    </row>
    <row r="1358" spans="1:3" x14ac:dyDescent="0.25">
      <c r="A1358" s="2">
        <v>43052</v>
      </c>
      <c r="B1358">
        <v>155.30919799064611</v>
      </c>
      <c r="C1358">
        <v>109.8757497857755</v>
      </c>
    </row>
    <row r="1359" spans="1:3" x14ac:dyDescent="0.25">
      <c r="A1359" s="2">
        <v>43053</v>
      </c>
      <c r="B1359">
        <v>153.55967434609391</v>
      </c>
      <c r="C1359">
        <v>109.7793487574979</v>
      </c>
    </row>
    <row r="1360" spans="1:3" x14ac:dyDescent="0.25">
      <c r="A1360" s="2">
        <v>43054</v>
      </c>
      <c r="B1360">
        <v>152.76286159708991</v>
      </c>
      <c r="C1360">
        <v>110.1006855184233</v>
      </c>
    </row>
    <row r="1361" spans="1:3" x14ac:dyDescent="0.25">
      <c r="A1361" s="2">
        <v>43055</v>
      </c>
      <c r="B1361">
        <v>153.97540273687861</v>
      </c>
      <c r="C1361">
        <v>109.9828620394173</v>
      </c>
    </row>
    <row r="1362" spans="1:3" x14ac:dyDescent="0.25">
      <c r="A1362" s="2">
        <v>43056</v>
      </c>
      <c r="B1362">
        <v>153.55967434609391</v>
      </c>
      <c r="C1362">
        <v>109.907883461868</v>
      </c>
    </row>
    <row r="1363" spans="1:3" x14ac:dyDescent="0.25">
      <c r="A1363" s="2">
        <v>43057</v>
      </c>
      <c r="B1363">
        <v>153.55967434609391</v>
      </c>
      <c r="C1363">
        <v>109.907883461868</v>
      </c>
    </row>
    <row r="1364" spans="1:3" x14ac:dyDescent="0.25">
      <c r="A1364" s="2">
        <v>43058</v>
      </c>
      <c r="B1364">
        <v>153.55967434609391</v>
      </c>
      <c r="C1364">
        <v>109.907883461868</v>
      </c>
    </row>
    <row r="1365" spans="1:3" x14ac:dyDescent="0.25">
      <c r="A1365" s="2">
        <v>43059</v>
      </c>
      <c r="B1365">
        <v>154.46041919279409</v>
      </c>
      <c r="C1365">
        <v>110.1006855184233</v>
      </c>
    </row>
    <row r="1366" spans="1:3" x14ac:dyDescent="0.25">
      <c r="A1366" s="2">
        <v>43060</v>
      </c>
      <c r="B1366">
        <v>155.46509613719039</v>
      </c>
      <c r="C1366">
        <v>110.1970865467009</v>
      </c>
    </row>
    <row r="1367" spans="1:3" x14ac:dyDescent="0.25">
      <c r="A1367" s="2">
        <v>43061</v>
      </c>
      <c r="B1367">
        <v>154.82418153473071</v>
      </c>
      <c r="C1367">
        <v>110.3041988003428</v>
      </c>
    </row>
    <row r="1368" spans="1:3" x14ac:dyDescent="0.25">
      <c r="A1368" s="2">
        <v>43062</v>
      </c>
      <c r="B1368">
        <v>154.35648709509789</v>
      </c>
      <c r="C1368">
        <v>110.1542416452442</v>
      </c>
    </row>
    <row r="1369" spans="1:3" x14ac:dyDescent="0.25">
      <c r="A1369" s="2">
        <v>43063</v>
      </c>
      <c r="B1369">
        <v>153.7675385414862</v>
      </c>
      <c r="C1369">
        <v>110.2292202227935</v>
      </c>
    </row>
    <row r="1370" spans="1:3" x14ac:dyDescent="0.25">
      <c r="A1370" s="2">
        <v>43064</v>
      </c>
      <c r="B1370">
        <v>153.7675385414862</v>
      </c>
      <c r="C1370">
        <v>110.2292202227935</v>
      </c>
    </row>
    <row r="1371" spans="1:3" x14ac:dyDescent="0.25">
      <c r="A1371" s="2">
        <v>43065</v>
      </c>
      <c r="B1371">
        <v>153.7675385414862</v>
      </c>
      <c r="C1371">
        <v>110.2292202227935</v>
      </c>
    </row>
    <row r="1372" spans="1:3" x14ac:dyDescent="0.25">
      <c r="A1372" s="2">
        <v>43066</v>
      </c>
      <c r="B1372">
        <v>153.49038628096309</v>
      </c>
      <c r="C1372">
        <v>110.28277634961439</v>
      </c>
    </row>
    <row r="1373" spans="1:3" x14ac:dyDescent="0.25">
      <c r="A1373" s="2">
        <v>43067</v>
      </c>
      <c r="B1373">
        <v>154.56435129049021</v>
      </c>
      <c r="C1373">
        <v>110.1328191945158</v>
      </c>
    </row>
    <row r="1374" spans="1:3" x14ac:dyDescent="0.25">
      <c r="A1374" s="2">
        <v>43068</v>
      </c>
      <c r="B1374">
        <v>155.29187597436339</v>
      </c>
      <c r="C1374">
        <v>110.0899742930591</v>
      </c>
    </row>
    <row r="1375" spans="1:3" x14ac:dyDescent="0.25">
      <c r="A1375" s="2">
        <v>43069</v>
      </c>
      <c r="B1375">
        <v>155.23990992551529</v>
      </c>
      <c r="C1375">
        <v>110.0578406169666</v>
      </c>
    </row>
    <row r="1376" spans="1:3" x14ac:dyDescent="0.25">
      <c r="A1376" s="2">
        <v>43070</v>
      </c>
      <c r="B1376">
        <v>153.90611467174779</v>
      </c>
      <c r="C1376">
        <v>110.3577549271637</v>
      </c>
    </row>
    <row r="1377" spans="1:3" x14ac:dyDescent="0.25">
      <c r="A1377" s="2">
        <v>43071</v>
      </c>
      <c r="B1377">
        <v>153.90611467174779</v>
      </c>
      <c r="C1377">
        <v>110.3577549271637</v>
      </c>
    </row>
    <row r="1378" spans="1:3" x14ac:dyDescent="0.25">
      <c r="A1378" s="2">
        <v>43072</v>
      </c>
      <c r="B1378">
        <v>153.90611467174779</v>
      </c>
      <c r="C1378">
        <v>110.3577549271637</v>
      </c>
    </row>
    <row r="1379" spans="1:3" x14ac:dyDescent="0.25">
      <c r="A1379" s="2">
        <v>43073</v>
      </c>
      <c r="B1379">
        <v>156.26190888619439</v>
      </c>
      <c r="C1379">
        <v>110.11139674378749</v>
      </c>
    </row>
    <row r="1380" spans="1:3" x14ac:dyDescent="0.25">
      <c r="A1380" s="2">
        <v>43074</v>
      </c>
      <c r="B1380">
        <v>156.22726485362901</v>
      </c>
      <c r="C1380">
        <v>110.3577549271637</v>
      </c>
    </row>
    <row r="1381" spans="1:3" x14ac:dyDescent="0.25">
      <c r="A1381" s="2">
        <v>43075</v>
      </c>
      <c r="B1381">
        <v>155.7942144465616</v>
      </c>
      <c r="C1381">
        <v>110.31491002570699</v>
      </c>
    </row>
    <row r="1382" spans="1:3" x14ac:dyDescent="0.25">
      <c r="A1382" s="2">
        <v>43076</v>
      </c>
      <c r="B1382">
        <v>156.0886887233674</v>
      </c>
      <c r="C1382">
        <v>110.2292202227935</v>
      </c>
    </row>
    <row r="1383" spans="1:3" x14ac:dyDescent="0.25">
      <c r="A1383" s="2">
        <v>43077</v>
      </c>
      <c r="B1383">
        <v>156.98943357006749</v>
      </c>
      <c r="C1383">
        <v>110.37917737789201</v>
      </c>
    </row>
    <row r="1384" spans="1:3" x14ac:dyDescent="0.25">
      <c r="A1384" s="2">
        <v>43078</v>
      </c>
      <c r="B1384">
        <v>156.98943357006749</v>
      </c>
      <c r="C1384">
        <v>110.37917737789201</v>
      </c>
    </row>
    <row r="1385" spans="1:3" x14ac:dyDescent="0.25">
      <c r="A1385" s="2">
        <v>43079</v>
      </c>
      <c r="B1385">
        <v>156.98943357006749</v>
      </c>
      <c r="C1385">
        <v>110.37917737789201</v>
      </c>
    </row>
    <row r="1386" spans="1:3" x14ac:dyDescent="0.25">
      <c r="A1386" s="2">
        <v>43080</v>
      </c>
      <c r="B1386">
        <v>157.00675558635029</v>
      </c>
      <c r="C1386">
        <v>110.3898886032562</v>
      </c>
    </row>
    <row r="1387" spans="1:3" x14ac:dyDescent="0.25">
      <c r="A1387" s="2">
        <v>43081</v>
      </c>
      <c r="B1387">
        <v>158.6350251169236</v>
      </c>
      <c r="C1387">
        <v>110.3256212510711</v>
      </c>
    </row>
    <row r="1388" spans="1:3" x14ac:dyDescent="0.25">
      <c r="A1388" s="2">
        <v>43082</v>
      </c>
      <c r="B1388">
        <v>158.27126277498701</v>
      </c>
      <c r="C1388">
        <v>110.4327335047129</v>
      </c>
    </row>
    <row r="1389" spans="1:3" x14ac:dyDescent="0.25">
      <c r="A1389" s="2">
        <v>43083</v>
      </c>
      <c r="B1389">
        <v>157.66499220509269</v>
      </c>
      <c r="C1389">
        <v>110.4648671808055</v>
      </c>
    </row>
    <row r="1390" spans="1:3" x14ac:dyDescent="0.25">
      <c r="A1390" s="2">
        <v>43084</v>
      </c>
      <c r="B1390">
        <v>158.046076563312</v>
      </c>
      <c r="C1390">
        <v>110.51842330762641</v>
      </c>
    </row>
    <row r="1391" spans="1:3" x14ac:dyDescent="0.25">
      <c r="A1391" s="2">
        <v>43085</v>
      </c>
      <c r="B1391">
        <v>158.046076563312</v>
      </c>
      <c r="C1391">
        <v>110.51842330762641</v>
      </c>
    </row>
    <row r="1392" spans="1:3" x14ac:dyDescent="0.25">
      <c r="A1392" s="2">
        <v>43086</v>
      </c>
      <c r="B1392">
        <v>158.046076563312</v>
      </c>
      <c r="C1392">
        <v>110.51842330762641</v>
      </c>
    </row>
    <row r="1393" spans="1:3" x14ac:dyDescent="0.25">
      <c r="A1393" s="2">
        <v>43087</v>
      </c>
      <c r="B1393">
        <v>158.94682141001209</v>
      </c>
      <c r="C1393">
        <v>110.4434447300771</v>
      </c>
    </row>
    <row r="1394" spans="1:3" x14ac:dyDescent="0.25">
      <c r="A1394" s="2">
        <v>43088</v>
      </c>
      <c r="B1394">
        <v>158.1846526935735</v>
      </c>
      <c r="C1394">
        <v>109.9185946872322</v>
      </c>
    </row>
    <row r="1395" spans="1:3" x14ac:dyDescent="0.25">
      <c r="A1395" s="2">
        <v>43089</v>
      </c>
      <c r="B1395">
        <v>157.2319417980253</v>
      </c>
      <c r="C1395">
        <v>109.6508140531277</v>
      </c>
    </row>
    <row r="1396" spans="1:3" x14ac:dyDescent="0.25">
      <c r="A1396" s="2">
        <v>43090</v>
      </c>
      <c r="B1396">
        <v>157.92482244933311</v>
      </c>
      <c r="C1396">
        <v>109.907883461868</v>
      </c>
    </row>
    <row r="1397" spans="1:3" x14ac:dyDescent="0.25">
      <c r="A1397" s="2">
        <v>43091</v>
      </c>
      <c r="B1397">
        <v>157.9421444656158</v>
      </c>
      <c r="C1397">
        <v>109.75792630676951</v>
      </c>
    </row>
    <row r="1398" spans="1:3" x14ac:dyDescent="0.25">
      <c r="A1398" s="2">
        <v>43092</v>
      </c>
      <c r="B1398">
        <v>157.9421444656158</v>
      </c>
      <c r="C1398">
        <v>109.75792630676951</v>
      </c>
    </row>
    <row r="1399" spans="1:3" x14ac:dyDescent="0.25">
      <c r="A1399" s="2">
        <v>43093</v>
      </c>
      <c r="B1399">
        <v>157.9421444656158</v>
      </c>
      <c r="C1399">
        <v>109.75792630676951</v>
      </c>
    </row>
    <row r="1400" spans="1:3" x14ac:dyDescent="0.25">
      <c r="A1400" s="2">
        <v>43094</v>
      </c>
      <c r="B1400">
        <v>157.9421444656158</v>
      </c>
      <c r="C1400">
        <v>109.75792630676951</v>
      </c>
    </row>
    <row r="1401" spans="1:3" x14ac:dyDescent="0.25">
      <c r="A1401" s="2">
        <v>43095</v>
      </c>
      <c r="B1401">
        <v>157.9421444656158</v>
      </c>
      <c r="C1401">
        <v>109.80077120822619</v>
      </c>
    </row>
    <row r="1402" spans="1:3" x14ac:dyDescent="0.25">
      <c r="A1402" s="2">
        <v>43096</v>
      </c>
      <c r="B1402">
        <v>157.85553438420229</v>
      </c>
      <c r="C1402">
        <v>110.1649528706084</v>
      </c>
    </row>
    <row r="1403" spans="1:3" x14ac:dyDescent="0.25">
      <c r="A1403" s="2">
        <v>43097</v>
      </c>
      <c r="B1403">
        <v>157.14533171661179</v>
      </c>
      <c r="C1403">
        <v>110.00428449014569</v>
      </c>
    </row>
    <row r="1404" spans="1:3" x14ac:dyDescent="0.25">
      <c r="A1404" s="2">
        <v>43098</v>
      </c>
      <c r="B1404">
        <v>156.52173913043481</v>
      </c>
      <c r="C1404">
        <v>109.8436161096829</v>
      </c>
    </row>
    <row r="1405" spans="1:3" x14ac:dyDescent="0.25">
      <c r="A1405" s="2">
        <v>43099</v>
      </c>
      <c r="B1405">
        <v>156.52173913043481</v>
      </c>
      <c r="C1405">
        <v>109.8436161096829</v>
      </c>
    </row>
    <row r="1406" spans="1:3" x14ac:dyDescent="0.25">
      <c r="A1406" s="2">
        <v>43100</v>
      </c>
      <c r="B1406">
        <v>156.52173913043481</v>
      </c>
      <c r="C1406">
        <v>109.8436161096829</v>
      </c>
    </row>
    <row r="1407" spans="1:3" x14ac:dyDescent="0.25">
      <c r="A1407" s="2">
        <v>43101</v>
      </c>
      <c r="B1407">
        <v>156.52173913043481</v>
      </c>
      <c r="C1407">
        <v>109.8436161096829</v>
      </c>
    </row>
    <row r="1408" spans="1:3" x14ac:dyDescent="0.25">
      <c r="A1408" s="2">
        <v>43102</v>
      </c>
      <c r="B1408">
        <v>156.46977308158671</v>
      </c>
      <c r="C1408">
        <v>109.790059982862</v>
      </c>
    </row>
    <row r="1409" spans="1:3" x14ac:dyDescent="0.25">
      <c r="A1409" s="2">
        <v>43103</v>
      </c>
      <c r="B1409">
        <v>157.66499220509269</v>
      </c>
      <c r="C1409">
        <v>109.7365038560411</v>
      </c>
    </row>
    <row r="1410" spans="1:3" x14ac:dyDescent="0.25">
      <c r="A1410" s="2">
        <v>43104</v>
      </c>
      <c r="B1410">
        <v>158.54841503551009</v>
      </c>
      <c r="C1410">
        <v>109.8864610111397</v>
      </c>
    </row>
    <row r="1411" spans="1:3" x14ac:dyDescent="0.25">
      <c r="A1411" s="2">
        <v>43105</v>
      </c>
      <c r="B1411">
        <v>159.63970206132001</v>
      </c>
      <c r="C1411">
        <v>109.6829477292202</v>
      </c>
    </row>
    <row r="1412" spans="1:3" x14ac:dyDescent="0.25">
      <c r="A1412" s="2">
        <v>43106</v>
      </c>
      <c r="B1412">
        <v>159.63970206132001</v>
      </c>
      <c r="C1412">
        <v>109.6829477292202</v>
      </c>
    </row>
    <row r="1413" spans="1:3" x14ac:dyDescent="0.25">
      <c r="A1413" s="2">
        <v>43107</v>
      </c>
      <c r="B1413">
        <v>159.63970206132001</v>
      </c>
      <c r="C1413">
        <v>109.6829477292202</v>
      </c>
    </row>
    <row r="1414" spans="1:3" x14ac:dyDescent="0.25">
      <c r="A1414" s="2">
        <v>43108</v>
      </c>
      <c r="B1414">
        <v>160.71366707084709</v>
      </c>
      <c r="C1414">
        <v>109.907883461868</v>
      </c>
    </row>
    <row r="1415" spans="1:3" x14ac:dyDescent="0.25">
      <c r="A1415" s="2">
        <v>43109</v>
      </c>
      <c r="B1415">
        <v>161.96085224320109</v>
      </c>
      <c r="C1415">
        <v>109.62939160239929</v>
      </c>
    </row>
    <row r="1416" spans="1:3" x14ac:dyDescent="0.25">
      <c r="A1416" s="2">
        <v>43110</v>
      </c>
      <c r="B1416">
        <v>160.97349731508751</v>
      </c>
      <c r="C1416">
        <v>109.5758354755784</v>
      </c>
    </row>
    <row r="1417" spans="1:3" x14ac:dyDescent="0.25">
      <c r="A1417" s="2">
        <v>43111</v>
      </c>
      <c r="B1417">
        <v>160.488480859172</v>
      </c>
      <c r="C1417">
        <v>109.5329905741217</v>
      </c>
    </row>
    <row r="1418" spans="1:3" x14ac:dyDescent="0.25">
      <c r="A1418" s="2">
        <v>43112</v>
      </c>
      <c r="B1418">
        <v>160.76563311969511</v>
      </c>
      <c r="C1418">
        <v>109.5437017994858</v>
      </c>
    </row>
    <row r="1419" spans="1:3" x14ac:dyDescent="0.25">
      <c r="A1419" s="2">
        <v>43113</v>
      </c>
      <c r="B1419">
        <v>160.76563311969511</v>
      </c>
      <c r="C1419">
        <v>109.5437017994858</v>
      </c>
    </row>
    <row r="1420" spans="1:3" x14ac:dyDescent="0.25">
      <c r="A1420" s="2">
        <v>43114</v>
      </c>
      <c r="B1420">
        <v>160.76563311969511</v>
      </c>
      <c r="C1420">
        <v>109.5437017994858</v>
      </c>
    </row>
    <row r="1421" spans="1:3" x14ac:dyDescent="0.25">
      <c r="A1421" s="2">
        <v>43115</v>
      </c>
      <c r="B1421">
        <v>159.88221028927771</v>
      </c>
      <c r="C1421">
        <v>109.38303341902311</v>
      </c>
    </row>
    <row r="1422" spans="1:3" x14ac:dyDescent="0.25">
      <c r="A1422" s="2">
        <v>43116</v>
      </c>
      <c r="B1422">
        <v>160.33258271262781</v>
      </c>
      <c r="C1422">
        <v>109.4794344473008</v>
      </c>
    </row>
    <row r="1423" spans="1:3" x14ac:dyDescent="0.25">
      <c r="A1423" s="2">
        <v>43117</v>
      </c>
      <c r="B1423">
        <v>160.1420405335181</v>
      </c>
      <c r="C1423">
        <v>109.58654670094261</v>
      </c>
    </row>
    <row r="1424" spans="1:3" x14ac:dyDescent="0.25">
      <c r="A1424" s="2">
        <v>43118</v>
      </c>
      <c r="B1424">
        <v>160.2459726312143</v>
      </c>
      <c r="C1424">
        <v>109.2330762639246</v>
      </c>
    </row>
    <row r="1425" spans="1:3" x14ac:dyDescent="0.25">
      <c r="A1425" s="2">
        <v>43119</v>
      </c>
      <c r="B1425">
        <v>160.7829551359778</v>
      </c>
      <c r="C1425">
        <v>109.3401885175664</v>
      </c>
    </row>
    <row r="1426" spans="1:3" x14ac:dyDescent="0.25">
      <c r="A1426" s="2">
        <v>43120</v>
      </c>
      <c r="B1426">
        <v>160.7829551359778</v>
      </c>
      <c r="C1426">
        <v>109.3401885175664</v>
      </c>
    </row>
    <row r="1427" spans="1:3" x14ac:dyDescent="0.25">
      <c r="A1427" s="2">
        <v>43121</v>
      </c>
      <c r="B1427">
        <v>160.7829551359778</v>
      </c>
      <c r="C1427">
        <v>109.3401885175664</v>
      </c>
    </row>
    <row r="1428" spans="1:3" x14ac:dyDescent="0.25">
      <c r="A1428" s="2">
        <v>43122</v>
      </c>
      <c r="B1428">
        <v>161.26797159189331</v>
      </c>
      <c r="C1428">
        <v>109.35089974293059</v>
      </c>
    </row>
    <row r="1429" spans="1:3" x14ac:dyDescent="0.25">
      <c r="A1429" s="2">
        <v>43123</v>
      </c>
      <c r="B1429">
        <v>161.9954962757665</v>
      </c>
      <c r="C1429">
        <v>109.4687232219366</v>
      </c>
    </row>
    <row r="1430" spans="1:3" x14ac:dyDescent="0.25">
      <c r="A1430" s="2">
        <v>43124</v>
      </c>
      <c r="B1430">
        <v>160.5404469080201</v>
      </c>
      <c r="C1430">
        <v>109.3401885175664</v>
      </c>
    </row>
    <row r="1431" spans="1:3" x14ac:dyDescent="0.25">
      <c r="A1431" s="2">
        <v>43125</v>
      </c>
      <c r="B1431">
        <v>159.58773601247191</v>
      </c>
      <c r="C1431">
        <v>109.3937446443873</v>
      </c>
    </row>
    <row r="1432" spans="1:3" x14ac:dyDescent="0.25">
      <c r="A1432" s="2">
        <v>43126</v>
      </c>
      <c r="B1432">
        <v>160.97349731508751</v>
      </c>
      <c r="C1432">
        <v>109.27592116538131</v>
      </c>
    </row>
    <row r="1433" spans="1:3" x14ac:dyDescent="0.25">
      <c r="A1433" s="2">
        <v>43127</v>
      </c>
      <c r="B1433">
        <v>160.97349731508751</v>
      </c>
      <c r="C1433">
        <v>109.27592116538131</v>
      </c>
    </row>
    <row r="1434" spans="1:3" x14ac:dyDescent="0.25">
      <c r="A1434" s="2">
        <v>43128</v>
      </c>
      <c r="B1434">
        <v>160.97349731508751</v>
      </c>
      <c r="C1434">
        <v>109.27592116538131</v>
      </c>
    </row>
    <row r="1435" spans="1:3" x14ac:dyDescent="0.25">
      <c r="A1435" s="2">
        <v>43129</v>
      </c>
      <c r="B1435">
        <v>161.56244586869909</v>
      </c>
      <c r="C1435">
        <v>109.10454155955441</v>
      </c>
    </row>
    <row r="1436" spans="1:3" x14ac:dyDescent="0.25">
      <c r="A1436" s="2">
        <v>43130</v>
      </c>
      <c r="B1436">
        <v>159.5530919799065</v>
      </c>
      <c r="C1436">
        <v>109.00814053127679</v>
      </c>
    </row>
    <row r="1437" spans="1:3" x14ac:dyDescent="0.25">
      <c r="A1437" s="2">
        <v>43131</v>
      </c>
      <c r="B1437">
        <v>158.92949939372949</v>
      </c>
      <c r="C1437">
        <v>109.0616966580977</v>
      </c>
    </row>
    <row r="1438" spans="1:3" x14ac:dyDescent="0.25">
      <c r="A1438" s="2">
        <v>43132</v>
      </c>
      <c r="B1438">
        <v>158.3925168889659</v>
      </c>
      <c r="C1438">
        <v>108.6868037703513</v>
      </c>
    </row>
    <row r="1439" spans="1:3" x14ac:dyDescent="0.25">
      <c r="A1439" s="2">
        <v>43133</v>
      </c>
      <c r="B1439">
        <v>156.7815693746752</v>
      </c>
      <c r="C1439">
        <v>108.6439588688946</v>
      </c>
    </row>
    <row r="1440" spans="1:3" x14ac:dyDescent="0.25">
      <c r="A1440" s="2">
        <v>43134</v>
      </c>
      <c r="B1440">
        <v>156.7815693746752</v>
      </c>
      <c r="C1440">
        <v>108.6439588688946</v>
      </c>
    </row>
    <row r="1441" spans="1:3" x14ac:dyDescent="0.25">
      <c r="A1441" s="2">
        <v>43135</v>
      </c>
      <c r="B1441">
        <v>156.7815693746752</v>
      </c>
      <c r="C1441">
        <v>108.6439588688946</v>
      </c>
    </row>
    <row r="1442" spans="1:3" x14ac:dyDescent="0.25">
      <c r="A1442" s="2">
        <v>43136</v>
      </c>
      <c r="B1442">
        <v>154.633639355621</v>
      </c>
      <c r="C1442">
        <v>108.86889460154239</v>
      </c>
    </row>
    <row r="1443" spans="1:3" x14ac:dyDescent="0.25">
      <c r="A1443" s="2">
        <v>43137</v>
      </c>
      <c r="B1443">
        <v>149.29845834055081</v>
      </c>
      <c r="C1443">
        <v>108.6332476435304</v>
      </c>
    </row>
    <row r="1444" spans="1:3" x14ac:dyDescent="0.25">
      <c r="A1444" s="2">
        <v>43138</v>
      </c>
      <c r="B1444">
        <v>154.20058894855359</v>
      </c>
      <c r="C1444">
        <v>108.4832904884319</v>
      </c>
    </row>
    <row r="1445" spans="1:3" x14ac:dyDescent="0.25">
      <c r="A1445" s="2">
        <v>43139</v>
      </c>
      <c r="B1445">
        <v>151.1692360990819</v>
      </c>
      <c r="C1445">
        <v>108.5368466152528</v>
      </c>
    </row>
    <row r="1446" spans="1:3" x14ac:dyDescent="0.25">
      <c r="A1446" s="2">
        <v>43140</v>
      </c>
      <c r="B1446">
        <v>148.44967954269879</v>
      </c>
      <c r="C1446">
        <v>108.2904884318766</v>
      </c>
    </row>
    <row r="1447" spans="1:3" x14ac:dyDescent="0.25">
      <c r="A1447" s="2">
        <v>43141</v>
      </c>
      <c r="B1447">
        <v>148.44967954269879</v>
      </c>
      <c r="C1447">
        <v>108.2904884318766</v>
      </c>
    </row>
    <row r="1448" spans="1:3" x14ac:dyDescent="0.25">
      <c r="A1448" s="2">
        <v>43142</v>
      </c>
      <c r="B1448">
        <v>148.44967954269879</v>
      </c>
      <c r="C1448">
        <v>108.2904884318766</v>
      </c>
    </row>
    <row r="1449" spans="1:3" x14ac:dyDescent="0.25">
      <c r="A1449" s="2">
        <v>43143</v>
      </c>
      <c r="B1449">
        <v>150.70154165944919</v>
      </c>
      <c r="C1449">
        <v>108.45115681233931</v>
      </c>
    </row>
    <row r="1450" spans="1:3" x14ac:dyDescent="0.25">
      <c r="A1450" s="2">
        <v>43144</v>
      </c>
      <c r="B1450">
        <v>149.6448986662048</v>
      </c>
      <c r="C1450">
        <v>108.4404455869751</v>
      </c>
    </row>
    <row r="1451" spans="1:3" x14ac:dyDescent="0.25">
      <c r="A1451" s="2">
        <v>43145</v>
      </c>
      <c r="B1451">
        <v>150.73618569201449</v>
      </c>
      <c r="C1451">
        <v>108.0548414738646</v>
      </c>
    </row>
    <row r="1452" spans="1:3" x14ac:dyDescent="0.25">
      <c r="A1452" s="2">
        <v>43146</v>
      </c>
      <c r="B1452">
        <v>151.619608522432</v>
      </c>
      <c r="C1452">
        <v>108.2262210796915</v>
      </c>
    </row>
    <row r="1453" spans="1:3" x14ac:dyDescent="0.25">
      <c r="A1453" s="2">
        <v>43147</v>
      </c>
      <c r="B1453">
        <v>154.1139788671401</v>
      </c>
      <c r="C1453">
        <v>108.4404455869751</v>
      </c>
    </row>
    <row r="1454" spans="1:3" x14ac:dyDescent="0.25">
      <c r="A1454" s="2">
        <v>43148</v>
      </c>
      <c r="B1454">
        <v>154.1139788671401</v>
      </c>
      <c r="C1454">
        <v>108.4404455869751</v>
      </c>
    </row>
    <row r="1455" spans="1:3" x14ac:dyDescent="0.25">
      <c r="A1455" s="2">
        <v>43149</v>
      </c>
      <c r="B1455">
        <v>154.1139788671401</v>
      </c>
      <c r="C1455">
        <v>108.4404455869751</v>
      </c>
    </row>
    <row r="1456" spans="1:3" x14ac:dyDescent="0.25">
      <c r="A1456" s="2">
        <v>43150</v>
      </c>
      <c r="B1456">
        <v>153.6982504763555</v>
      </c>
      <c r="C1456">
        <v>108.1619537275064</v>
      </c>
    </row>
    <row r="1457" spans="1:3" x14ac:dyDescent="0.25">
      <c r="A1457" s="2">
        <v>43151</v>
      </c>
      <c r="B1457">
        <v>154.61631733933831</v>
      </c>
      <c r="C1457">
        <v>108.3226221079692</v>
      </c>
    </row>
    <row r="1458" spans="1:3" x14ac:dyDescent="0.25">
      <c r="A1458" s="2">
        <v>43152</v>
      </c>
      <c r="B1458">
        <v>154.99740169755759</v>
      </c>
      <c r="C1458">
        <v>108.21550985432729</v>
      </c>
    </row>
    <row r="1459" spans="1:3" x14ac:dyDescent="0.25">
      <c r="A1459" s="2">
        <v>43153</v>
      </c>
      <c r="B1459">
        <v>154.44309717651129</v>
      </c>
      <c r="C1459">
        <v>108.0976863753213</v>
      </c>
    </row>
    <row r="1460" spans="1:3" x14ac:dyDescent="0.25">
      <c r="A1460" s="2">
        <v>43154</v>
      </c>
      <c r="B1460">
        <v>154.7895375021653</v>
      </c>
      <c r="C1460">
        <v>108.2904884318766</v>
      </c>
    </row>
    <row r="1461" spans="1:3" x14ac:dyDescent="0.25">
      <c r="A1461" s="2">
        <v>43155</v>
      </c>
      <c r="B1461">
        <v>154.7895375021653</v>
      </c>
      <c r="C1461">
        <v>108.2904884318766</v>
      </c>
    </row>
    <row r="1462" spans="1:3" x14ac:dyDescent="0.25">
      <c r="A1462" s="2">
        <v>43156</v>
      </c>
      <c r="B1462">
        <v>154.7895375021653</v>
      </c>
      <c r="C1462">
        <v>108.2904884318766</v>
      </c>
    </row>
    <row r="1463" spans="1:3" x14ac:dyDescent="0.25">
      <c r="A1463" s="2">
        <v>43157</v>
      </c>
      <c r="B1463">
        <v>156.4351290490213</v>
      </c>
      <c r="C1463">
        <v>108.3761782347901</v>
      </c>
    </row>
    <row r="1464" spans="1:3" x14ac:dyDescent="0.25">
      <c r="A1464" s="2">
        <v>43158</v>
      </c>
      <c r="B1464">
        <v>157.19729776545989</v>
      </c>
      <c r="C1464">
        <v>108.429734361611</v>
      </c>
    </row>
    <row r="1465" spans="1:3" x14ac:dyDescent="0.25">
      <c r="A1465" s="2">
        <v>43159</v>
      </c>
      <c r="B1465">
        <v>155.95011259310581</v>
      </c>
      <c r="C1465">
        <v>108.55826906598109</v>
      </c>
    </row>
    <row r="1466" spans="1:3" x14ac:dyDescent="0.25">
      <c r="A1466" s="2">
        <v>43160</v>
      </c>
      <c r="B1466">
        <v>154.21791096483631</v>
      </c>
      <c r="C1466">
        <v>108.7189374464439</v>
      </c>
    </row>
    <row r="1467" spans="1:3" x14ac:dyDescent="0.25">
      <c r="A1467" s="2">
        <v>43161</v>
      </c>
      <c r="B1467">
        <v>150.42438939892611</v>
      </c>
      <c r="C1467">
        <v>108.55826906598109</v>
      </c>
    </row>
    <row r="1468" spans="1:3" x14ac:dyDescent="0.25">
      <c r="A1468" s="2">
        <v>43162</v>
      </c>
      <c r="B1468">
        <v>150.42438939892611</v>
      </c>
      <c r="C1468">
        <v>108.55826906598109</v>
      </c>
    </row>
    <row r="1469" spans="1:3" x14ac:dyDescent="0.25">
      <c r="A1469" s="2">
        <v>43163</v>
      </c>
      <c r="B1469">
        <v>150.42438939892611</v>
      </c>
      <c r="C1469">
        <v>108.55826906598109</v>
      </c>
    </row>
    <row r="1470" spans="1:3" x14ac:dyDescent="0.25">
      <c r="A1470" s="2">
        <v>43164</v>
      </c>
      <c r="B1470">
        <v>152.29516715745709</v>
      </c>
      <c r="C1470">
        <v>108.52613538988859</v>
      </c>
    </row>
    <row r="1471" spans="1:3" x14ac:dyDescent="0.25">
      <c r="A1471" s="2">
        <v>43165</v>
      </c>
      <c r="B1471">
        <v>152.27784514117451</v>
      </c>
      <c r="C1471">
        <v>108.2904884318766</v>
      </c>
    </row>
    <row r="1472" spans="1:3" x14ac:dyDescent="0.25">
      <c r="A1472" s="2">
        <v>43166</v>
      </c>
      <c r="B1472">
        <v>152.46838732028411</v>
      </c>
      <c r="C1472">
        <v>108.5047129391602</v>
      </c>
    </row>
    <row r="1473" spans="1:3" x14ac:dyDescent="0.25">
      <c r="A1473" s="2">
        <v>43167</v>
      </c>
      <c r="B1473">
        <v>154.0446908020094</v>
      </c>
      <c r="C1473">
        <v>108.6011139674379</v>
      </c>
    </row>
    <row r="1474" spans="1:3" x14ac:dyDescent="0.25">
      <c r="A1474" s="2">
        <v>43168</v>
      </c>
      <c r="B1474">
        <v>155.6902823488654</v>
      </c>
      <c r="C1474">
        <v>108.4725792630677</v>
      </c>
    </row>
    <row r="1475" spans="1:3" x14ac:dyDescent="0.25">
      <c r="A1475" s="2">
        <v>43169</v>
      </c>
      <c r="B1475">
        <v>155.6902823488654</v>
      </c>
      <c r="C1475">
        <v>108.4725792630677</v>
      </c>
    </row>
    <row r="1476" spans="1:3" x14ac:dyDescent="0.25">
      <c r="A1476" s="2">
        <v>43170</v>
      </c>
      <c r="B1476">
        <v>155.6902823488654</v>
      </c>
      <c r="C1476">
        <v>108.4725792630677</v>
      </c>
    </row>
    <row r="1477" spans="1:3" x14ac:dyDescent="0.25">
      <c r="A1477" s="2">
        <v>43171</v>
      </c>
      <c r="B1477">
        <v>156.57370517928291</v>
      </c>
      <c r="C1477">
        <v>108.5689802913453</v>
      </c>
    </row>
    <row r="1478" spans="1:3" x14ac:dyDescent="0.25">
      <c r="A1478" s="2">
        <v>43172</v>
      </c>
      <c r="B1478">
        <v>155.04936774640569</v>
      </c>
      <c r="C1478">
        <v>108.6546700942588</v>
      </c>
    </row>
    <row r="1479" spans="1:3" x14ac:dyDescent="0.25">
      <c r="A1479" s="2">
        <v>43173</v>
      </c>
      <c r="B1479">
        <v>154.42577516022871</v>
      </c>
      <c r="C1479">
        <v>108.783204798629</v>
      </c>
    </row>
    <row r="1480" spans="1:3" x14ac:dyDescent="0.25">
      <c r="A1480" s="2">
        <v>43174</v>
      </c>
      <c r="B1480">
        <v>155.22258790923269</v>
      </c>
      <c r="C1480">
        <v>108.79391602399311</v>
      </c>
    </row>
    <row r="1481" spans="1:3" x14ac:dyDescent="0.25">
      <c r="A1481" s="2">
        <v>43175</v>
      </c>
      <c r="B1481">
        <v>155.51706218603849</v>
      </c>
      <c r="C1481">
        <v>108.7510711225364</v>
      </c>
    </row>
    <row r="1482" spans="1:3" x14ac:dyDescent="0.25">
      <c r="A1482" s="2">
        <v>43176</v>
      </c>
      <c r="B1482">
        <v>155.51706218603849</v>
      </c>
      <c r="C1482">
        <v>108.7510711225364</v>
      </c>
    </row>
    <row r="1483" spans="1:3" x14ac:dyDescent="0.25">
      <c r="A1483" s="2">
        <v>43177</v>
      </c>
      <c r="B1483">
        <v>155.51706218603849</v>
      </c>
      <c r="C1483">
        <v>108.7510711225364</v>
      </c>
    </row>
    <row r="1484" spans="1:3" x14ac:dyDescent="0.25">
      <c r="A1484" s="2">
        <v>43178</v>
      </c>
      <c r="B1484">
        <v>152.97072579248231</v>
      </c>
      <c r="C1484">
        <v>108.7403598971722</v>
      </c>
    </row>
    <row r="1485" spans="1:3" x14ac:dyDescent="0.25">
      <c r="A1485" s="2">
        <v>43179</v>
      </c>
      <c r="B1485">
        <v>154.09665685085741</v>
      </c>
      <c r="C1485">
        <v>108.6332476435304</v>
      </c>
    </row>
    <row r="1486" spans="1:3" x14ac:dyDescent="0.25">
      <c r="A1486" s="2">
        <v>43180</v>
      </c>
      <c r="B1486">
        <v>154.5297072579248</v>
      </c>
      <c r="C1486">
        <v>108.62253641816621</v>
      </c>
    </row>
    <row r="1487" spans="1:3" x14ac:dyDescent="0.25">
      <c r="A1487" s="2">
        <v>43181</v>
      </c>
      <c r="B1487">
        <v>151.70621860384551</v>
      </c>
      <c r="C1487">
        <v>108.86889460154239</v>
      </c>
    </row>
    <row r="1488" spans="1:3" x14ac:dyDescent="0.25">
      <c r="A1488" s="2">
        <v>43182</v>
      </c>
      <c r="B1488">
        <v>149.0732721288758</v>
      </c>
      <c r="C1488">
        <v>108.6868037703513</v>
      </c>
    </row>
    <row r="1489" spans="1:3" x14ac:dyDescent="0.25">
      <c r="A1489" s="2">
        <v>43183</v>
      </c>
      <c r="B1489">
        <v>149.0732721288758</v>
      </c>
      <c r="C1489">
        <v>108.6868037703513</v>
      </c>
    </row>
    <row r="1490" spans="1:3" x14ac:dyDescent="0.25">
      <c r="A1490" s="2">
        <v>43184</v>
      </c>
      <c r="B1490">
        <v>149.0732721288758</v>
      </c>
      <c r="C1490">
        <v>108.6868037703513</v>
      </c>
    </row>
    <row r="1491" spans="1:3" x14ac:dyDescent="0.25">
      <c r="A1491" s="2">
        <v>43185</v>
      </c>
      <c r="B1491">
        <v>147.25446041919281</v>
      </c>
      <c r="C1491">
        <v>108.6011139674379</v>
      </c>
    </row>
    <row r="1492" spans="1:3" x14ac:dyDescent="0.25">
      <c r="A1492" s="2">
        <v>43186</v>
      </c>
      <c r="B1492">
        <v>150.07794907327221</v>
      </c>
      <c r="C1492">
        <v>108.9974293059126</v>
      </c>
    </row>
    <row r="1493" spans="1:3" x14ac:dyDescent="0.25">
      <c r="A1493" s="2">
        <v>43187</v>
      </c>
      <c r="B1493">
        <v>148.60557768924309</v>
      </c>
      <c r="C1493">
        <v>109.04027420736929</v>
      </c>
    </row>
    <row r="1494" spans="1:3" x14ac:dyDescent="0.25">
      <c r="A1494" s="2">
        <v>43188</v>
      </c>
      <c r="B1494">
        <v>150.42438939892611</v>
      </c>
      <c r="C1494">
        <v>108.9760068551842</v>
      </c>
    </row>
    <row r="1495" spans="1:3" x14ac:dyDescent="0.25">
      <c r="A1495" s="2">
        <v>43189</v>
      </c>
      <c r="B1495">
        <v>150.42438939892611</v>
      </c>
      <c r="C1495">
        <v>108.9760068551842</v>
      </c>
    </row>
    <row r="1496" spans="1:3" x14ac:dyDescent="0.25">
      <c r="A1496" s="2">
        <v>43190</v>
      </c>
      <c r="B1496">
        <v>150.42438939892611</v>
      </c>
      <c r="C1496">
        <v>108.9760068551842</v>
      </c>
    </row>
    <row r="1497" spans="1:3" x14ac:dyDescent="0.25">
      <c r="A1497" s="2">
        <v>43191</v>
      </c>
      <c r="B1497">
        <v>150.42438939892611</v>
      </c>
      <c r="C1497">
        <v>108.9760068551842</v>
      </c>
    </row>
    <row r="1498" spans="1:3" x14ac:dyDescent="0.25">
      <c r="A1498" s="2">
        <v>43192</v>
      </c>
      <c r="B1498">
        <v>150.42438939892611</v>
      </c>
      <c r="C1498">
        <v>109.018851756641</v>
      </c>
    </row>
    <row r="1499" spans="1:3" x14ac:dyDescent="0.25">
      <c r="A1499" s="2">
        <v>43193</v>
      </c>
      <c r="B1499">
        <v>149.1252381777239</v>
      </c>
      <c r="C1499">
        <v>109.07240788346191</v>
      </c>
    </row>
    <row r="1500" spans="1:3" x14ac:dyDescent="0.25">
      <c r="A1500" s="2">
        <v>43194</v>
      </c>
      <c r="B1500">
        <v>148.9693400311796</v>
      </c>
      <c r="C1500">
        <v>109.0616966580977</v>
      </c>
    </row>
    <row r="1501" spans="1:3" x14ac:dyDescent="0.25">
      <c r="A1501" s="2">
        <v>43195</v>
      </c>
      <c r="B1501">
        <v>153.2305560367227</v>
      </c>
      <c r="C1501">
        <v>108.8903170522708</v>
      </c>
    </row>
    <row r="1502" spans="1:3" x14ac:dyDescent="0.25">
      <c r="A1502" s="2">
        <v>43196</v>
      </c>
      <c r="B1502">
        <v>151.11727005023391</v>
      </c>
      <c r="C1502">
        <v>109.07240788346191</v>
      </c>
    </row>
    <row r="1503" spans="1:3" x14ac:dyDescent="0.25">
      <c r="A1503" s="2">
        <v>43197</v>
      </c>
      <c r="B1503">
        <v>151.11727005023391</v>
      </c>
      <c r="C1503">
        <v>109.07240788346191</v>
      </c>
    </row>
    <row r="1504" spans="1:3" x14ac:dyDescent="0.25">
      <c r="A1504" s="2">
        <v>43198</v>
      </c>
      <c r="B1504">
        <v>151.11727005023391</v>
      </c>
      <c r="C1504">
        <v>109.07240788346191</v>
      </c>
    </row>
    <row r="1505" spans="1:3" x14ac:dyDescent="0.25">
      <c r="A1505" s="2">
        <v>43199</v>
      </c>
      <c r="B1505">
        <v>151.20388013164731</v>
      </c>
      <c r="C1505">
        <v>109.083119108826</v>
      </c>
    </row>
    <row r="1506" spans="1:3" x14ac:dyDescent="0.25">
      <c r="A1506" s="2">
        <v>43200</v>
      </c>
      <c r="B1506">
        <v>152.05265892949939</v>
      </c>
      <c r="C1506">
        <v>108.9867180805484</v>
      </c>
    </row>
    <row r="1507" spans="1:3" x14ac:dyDescent="0.25">
      <c r="A1507" s="2">
        <v>43201</v>
      </c>
      <c r="B1507">
        <v>151.15191408279929</v>
      </c>
      <c r="C1507">
        <v>108.9224507283633</v>
      </c>
    </row>
    <row r="1508" spans="1:3" x14ac:dyDescent="0.25">
      <c r="A1508" s="2">
        <v>43202</v>
      </c>
      <c r="B1508">
        <v>152.50303135284949</v>
      </c>
      <c r="C1508">
        <v>108.9224507283633</v>
      </c>
    </row>
    <row r="1509" spans="1:3" x14ac:dyDescent="0.25">
      <c r="A1509" s="2">
        <v>43203</v>
      </c>
      <c r="B1509">
        <v>152.27784514117451</v>
      </c>
      <c r="C1509">
        <v>108.9545844044559</v>
      </c>
    </row>
    <row r="1510" spans="1:3" x14ac:dyDescent="0.25">
      <c r="A1510" s="2">
        <v>43204</v>
      </c>
      <c r="B1510">
        <v>152.27784514117451</v>
      </c>
      <c r="C1510">
        <v>108.9545844044559</v>
      </c>
    </row>
    <row r="1511" spans="1:3" x14ac:dyDescent="0.25">
      <c r="A1511" s="2">
        <v>43205</v>
      </c>
      <c r="B1511">
        <v>152.27784514117451</v>
      </c>
      <c r="C1511">
        <v>108.9545844044559</v>
      </c>
    </row>
    <row r="1512" spans="1:3" x14ac:dyDescent="0.25">
      <c r="A1512" s="2">
        <v>43206</v>
      </c>
      <c r="B1512">
        <v>152.12194699463021</v>
      </c>
      <c r="C1512">
        <v>108.72964867180811</v>
      </c>
    </row>
    <row r="1513" spans="1:3" x14ac:dyDescent="0.25">
      <c r="A1513" s="2">
        <v>43207</v>
      </c>
      <c r="B1513">
        <v>153.97540273687861</v>
      </c>
      <c r="C1513">
        <v>108.9867180805484</v>
      </c>
    </row>
    <row r="1514" spans="1:3" x14ac:dyDescent="0.25">
      <c r="A1514" s="2">
        <v>43208</v>
      </c>
      <c r="B1514">
        <v>154.14862289970549</v>
      </c>
      <c r="C1514">
        <v>108.8474721508141</v>
      </c>
    </row>
    <row r="1515" spans="1:3" x14ac:dyDescent="0.25">
      <c r="A1515" s="2">
        <v>43209</v>
      </c>
      <c r="B1515">
        <v>153.66360644379009</v>
      </c>
      <c r="C1515">
        <v>108.3976006855184</v>
      </c>
    </row>
    <row r="1516" spans="1:3" x14ac:dyDescent="0.25">
      <c r="A1516" s="2">
        <v>43210</v>
      </c>
      <c r="B1516">
        <v>153.5943183786593</v>
      </c>
      <c r="C1516">
        <v>108.4083119108826</v>
      </c>
    </row>
    <row r="1517" spans="1:3" x14ac:dyDescent="0.25">
      <c r="A1517" s="2">
        <v>43211</v>
      </c>
      <c r="B1517">
        <v>153.5943183786593</v>
      </c>
      <c r="C1517">
        <v>108.4083119108826</v>
      </c>
    </row>
    <row r="1518" spans="1:3" x14ac:dyDescent="0.25">
      <c r="A1518" s="2">
        <v>43212</v>
      </c>
      <c r="B1518">
        <v>153.5943183786593</v>
      </c>
      <c r="C1518">
        <v>108.4083119108826</v>
      </c>
    </row>
    <row r="1519" spans="1:3" x14ac:dyDescent="0.25">
      <c r="A1519" s="2">
        <v>43213</v>
      </c>
      <c r="B1519">
        <v>154.5816733067729</v>
      </c>
      <c r="C1519">
        <v>108.2904884318766</v>
      </c>
    </row>
    <row r="1520" spans="1:3" x14ac:dyDescent="0.25">
      <c r="A1520" s="2">
        <v>43214</v>
      </c>
      <c r="B1520">
        <v>154.26987701368441</v>
      </c>
      <c r="C1520">
        <v>108.2262210796915</v>
      </c>
    </row>
    <row r="1521" spans="1:3" x14ac:dyDescent="0.25">
      <c r="A1521" s="2">
        <v>43215</v>
      </c>
      <c r="B1521">
        <v>152.76286159708991</v>
      </c>
      <c r="C1521">
        <v>108.10839760068551</v>
      </c>
    </row>
    <row r="1522" spans="1:3" x14ac:dyDescent="0.25">
      <c r="A1522" s="2">
        <v>43216</v>
      </c>
      <c r="B1522">
        <v>154.80685951844799</v>
      </c>
      <c r="C1522">
        <v>108.2690659811482</v>
      </c>
    </row>
    <row r="1523" spans="1:3" x14ac:dyDescent="0.25">
      <c r="A1523" s="2">
        <v>43217</v>
      </c>
      <c r="B1523">
        <v>155.48241815347311</v>
      </c>
      <c r="C1523">
        <v>108.429734361611</v>
      </c>
    </row>
    <row r="1524" spans="1:3" x14ac:dyDescent="0.25">
      <c r="A1524" s="2">
        <v>43218</v>
      </c>
      <c r="B1524">
        <v>155.48241815347311</v>
      </c>
      <c r="C1524">
        <v>108.429734361611</v>
      </c>
    </row>
    <row r="1525" spans="1:3" x14ac:dyDescent="0.25">
      <c r="A1525" s="2">
        <v>43219</v>
      </c>
      <c r="B1525">
        <v>155.48241815347311</v>
      </c>
      <c r="C1525">
        <v>108.429734361611</v>
      </c>
    </row>
    <row r="1526" spans="1:3" x14ac:dyDescent="0.25">
      <c r="A1526" s="2">
        <v>43220</v>
      </c>
      <c r="B1526">
        <v>156.15797678849819</v>
      </c>
      <c r="C1526">
        <v>108.4725792630677</v>
      </c>
    </row>
    <row r="1527" spans="1:3" x14ac:dyDescent="0.25">
      <c r="A1527" s="2">
        <v>43221</v>
      </c>
      <c r="B1527">
        <v>156.15797678849819</v>
      </c>
      <c r="C1527">
        <v>108.258354755784</v>
      </c>
    </row>
    <row r="1528" spans="1:3" x14ac:dyDescent="0.25">
      <c r="A1528" s="2">
        <v>43222</v>
      </c>
      <c r="B1528">
        <v>156.41780703273861</v>
      </c>
      <c r="C1528">
        <v>108.3333333333333</v>
      </c>
    </row>
    <row r="1529" spans="1:3" x14ac:dyDescent="0.25">
      <c r="A1529" s="2">
        <v>43223</v>
      </c>
      <c r="B1529">
        <v>154.44309717651129</v>
      </c>
      <c r="C1529">
        <v>108.4725792630677</v>
      </c>
    </row>
    <row r="1530" spans="1:3" x14ac:dyDescent="0.25">
      <c r="A1530" s="2">
        <v>43224</v>
      </c>
      <c r="B1530">
        <v>157.05872163519831</v>
      </c>
      <c r="C1530">
        <v>108.429734361611</v>
      </c>
    </row>
    <row r="1531" spans="1:3" x14ac:dyDescent="0.25">
      <c r="A1531" s="2">
        <v>43225</v>
      </c>
      <c r="B1531">
        <v>157.05872163519831</v>
      </c>
      <c r="C1531">
        <v>108.429734361611</v>
      </c>
    </row>
    <row r="1532" spans="1:3" x14ac:dyDescent="0.25">
      <c r="A1532" s="2">
        <v>43226</v>
      </c>
      <c r="B1532">
        <v>157.05872163519831</v>
      </c>
      <c r="C1532">
        <v>108.429734361611</v>
      </c>
    </row>
    <row r="1533" spans="1:3" x14ac:dyDescent="0.25">
      <c r="A1533" s="2">
        <v>43227</v>
      </c>
      <c r="B1533">
        <v>158.37519487268321</v>
      </c>
      <c r="C1533">
        <v>108.4725792630677</v>
      </c>
    </row>
    <row r="1534" spans="1:3" x14ac:dyDescent="0.25">
      <c r="A1534" s="2">
        <v>43228</v>
      </c>
      <c r="B1534">
        <v>158.5310930192274</v>
      </c>
      <c r="C1534">
        <v>108.27977720651241</v>
      </c>
    </row>
    <row r="1535" spans="1:3" x14ac:dyDescent="0.25">
      <c r="A1535" s="2">
        <v>43229</v>
      </c>
      <c r="B1535">
        <v>159.29326173566599</v>
      </c>
      <c r="C1535">
        <v>108.1726649528706</v>
      </c>
    </row>
    <row r="1536" spans="1:3" x14ac:dyDescent="0.25">
      <c r="A1536" s="2">
        <v>43230</v>
      </c>
      <c r="B1536">
        <v>160.40187077775849</v>
      </c>
      <c r="C1536">
        <v>108.2904884318766</v>
      </c>
    </row>
    <row r="1537" spans="1:3" x14ac:dyDescent="0.25">
      <c r="A1537" s="2">
        <v>43231</v>
      </c>
      <c r="B1537">
        <v>160.67902303828171</v>
      </c>
      <c r="C1537">
        <v>108.3226221079692</v>
      </c>
    </row>
    <row r="1538" spans="1:3" x14ac:dyDescent="0.25">
      <c r="A1538" s="2">
        <v>43232</v>
      </c>
      <c r="B1538">
        <v>160.67902303828171</v>
      </c>
      <c r="C1538">
        <v>108.3226221079692</v>
      </c>
    </row>
    <row r="1539" spans="1:3" x14ac:dyDescent="0.25">
      <c r="A1539" s="2">
        <v>43233</v>
      </c>
      <c r="B1539">
        <v>160.67902303828171</v>
      </c>
      <c r="C1539">
        <v>108.3226221079692</v>
      </c>
    </row>
    <row r="1540" spans="1:3" x14ac:dyDescent="0.25">
      <c r="A1540" s="2">
        <v>43234</v>
      </c>
      <c r="B1540">
        <v>160.86956521739131</v>
      </c>
      <c r="C1540">
        <v>108.1726649528706</v>
      </c>
    </row>
    <row r="1541" spans="1:3" x14ac:dyDescent="0.25">
      <c r="A1541" s="2">
        <v>43235</v>
      </c>
      <c r="B1541">
        <v>160.76563311969511</v>
      </c>
      <c r="C1541">
        <v>107.8834618680377</v>
      </c>
    </row>
    <row r="1542" spans="1:3" x14ac:dyDescent="0.25">
      <c r="A1542" s="2">
        <v>43236</v>
      </c>
      <c r="B1542">
        <v>161.96085224320109</v>
      </c>
      <c r="C1542">
        <v>107.7549271636675</v>
      </c>
    </row>
    <row r="1543" spans="1:3" x14ac:dyDescent="0.25">
      <c r="A1543" s="2">
        <v>43237</v>
      </c>
      <c r="B1543">
        <v>162.6883769270743</v>
      </c>
      <c r="C1543">
        <v>107.6371036846615</v>
      </c>
    </row>
    <row r="1544" spans="1:3" x14ac:dyDescent="0.25">
      <c r="A1544" s="2">
        <v>43238</v>
      </c>
      <c r="B1544">
        <v>162.2380045037242</v>
      </c>
      <c r="C1544">
        <v>107.79777206512421</v>
      </c>
    </row>
    <row r="1545" spans="1:3" x14ac:dyDescent="0.25">
      <c r="A1545" s="2">
        <v>43239</v>
      </c>
      <c r="B1545">
        <v>162.2380045037242</v>
      </c>
      <c r="C1545">
        <v>107.79777206512421</v>
      </c>
    </row>
    <row r="1546" spans="1:3" x14ac:dyDescent="0.25">
      <c r="A1546" s="2">
        <v>43240</v>
      </c>
      <c r="B1546">
        <v>162.2380045037242</v>
      </c>
      <c r="C1546">
        <v>107.79777206512421</v>
      </c>
    </row>
    <row r="1547" spans="1:3" x14ac:dyDescent="0.25">
      <c r="A1547" s="2">
        <v>43241</v>
      </c>
      <c r="B1547">
        <v>163.1560713667071</v>
      </c>
      <c r="C1547">
        <v>107.7870608397601</v>
      </c>
    </row>
    <row r="1548" spans="1:3" x14ac:dyDescent="0.25">
      <c r="A1548" s="2">
        <v>43242</v>
      </c>
      <c r="B1548">
        <v>163.34661354581681</v>
      </c>
      <c r="C1548">
        <v>107.76563838903169</v>
      </c>
    </row>
    <row r="1549" spans="1:3" x14ac:dyDescent="0.25">
      <c r="A1549" s="2">
        <v>43243</v>
      </c>
      <c r="B1549">
        <v>162.61908886194351</v>
      </c>
      <c r="C1549">
        <v>107.9798628963153</v>
      </c>
    </row>
    <row r="1550" spans="1:3" x14ac:dyDescent="0.25">
      <c r="A1550" s="2">
        <v>43244</v>
      </c>
      <c r="B1550">
        <v>162.13407240602811</v>
      </c>
      <c r="C1550">
        <v>108.1619537275064</v>
      </c>
    </row>
    <row r="1551" spans="1:3" x14ac:dyDescent="0.25">
      <c r="A1551" s="2">
        <v>43245</v>
      </c>
      <c r="B1551">
        <v>163.12142733414171</v>
      </c>
      <c r="C1551">
        <v>108.3440445586975</v>
      </c>
    </row>
    <row r="1552" spans="1:3" x14ac:dyDescent="0.25">
      <c r="A1552" s="2">
        <v>43246</v>
      </c>
      <c r="B1552">
        <v>163.12142733414171</v>
      </c>
      <c r="C1552">
        <v>108.3440445586975</v>
      </c>
    </row>
    <row r="1553" spans="1:3" x14ac:dyDescent="0.25">
      <c r="A1553" s="2">
        <v>43247</v>
      </c>
      <c r="B1553">
        <v>163.12142733414171</v>
      </c>
      <c r="C1553">
        <v>108.3440445586975</v>
      </c>
    </row>
    <row r="1554" spans="1:3" x14ac:dyDescent="0.25">
      <c r="A1554" s="2">
        <v>43248</v>
      </c>
      <c r="B1554">
        <v>163.27732548068599</v>
      </c>
      <c r="C1554">
        <v>108.3011996572408</v>
      </c>
    </row>
    <row r="1555" spans="1:3" x14ac:dyDescent="0.25">
      <c r="A1555" s="2">
        <v>43249</v>
      </c>
      <c r="B1555">
        <v>162.56712281309541</v>
      </c>
      <c r="C1555">
        <v>108.6332476435304</v>
      </c>
    </row>
    <row r="1556" spans="1:3" x14ac:dyDescent="0.25">
      <c r="A1556" s="2">
        <v>43250</v>
      </c>
      <c r="B1556">
        <v>162.48051273168201</v>
      </c>
      <c r="C1556">
        <v>108.45115681233931</v>
      </c>
    </row>
    <row r="1557" spans="1:3" x14ac:dyDescent="0.25">
      <c r="A1557" s="2">
        <v>43251</v>
      </c>
      <c r="B1557">
        <v>161.82227611293959</v>
      </c>
      <c r="C1557">
        <v>108.52613538988859</v>
      </c>
    </row>
    <row r="1558" spans="1:3" x14ac:dyDescent="0.25">
      <c r="A1558" s="2">
        <v>43252</v>
      </c>
      <c r="B1558">
        <v>162.93088515503209</v>
      </c>
      <c r="C1558">
        <v>108.38688946015429</v>
      </c>
    </row>
    <row r="1559" spans="1:3" x14ac:dyDescent="0.25">
      <c r="A1559" s="2">
        <v>43253</v>
      </c>
      <c r="B1559">
        <v>162.93088515503209</v>
      </c>
      <c r="C1559">
        <v>108.38688946015429</v>
      </c>
    </row>
    <row r="1560" spans="1:3" x14ac:dyDescent="0.25">
      <c r="A1560" s="2">
        <v>43254</v>
      </c>
      <c r="B1560">
        <v>162.93088515503209</v>
      </c>
      <c r="C1560">
        <v>108.38688946015429</v>
      </c>
    </row>
    <row r="1561" spans="1:3" x14ac:dyDescent="0.25">
      <c r="A1561" s="2">
        <v>43255</v>
      </c>
      <c r="B1561">
        <v>163.46786765979559</v>
      </c>
      <c r="C1561">
        <v>108.3011996572408</v>
      </c>
    </row>
    <row r="1562" spans="1:3" x14ac:dyDescent="0.25">
      <c r="A1562" s="2">
        <v>43256</v>
      </c>
      <c r="B1562">
        <v>163.46786765979559</v>
      </c>
      <c r="C1562">
        <v>108.18337617823479</v>
      </c>
    </row>
    <row r="1563" spans="1:3" x14ac:dyDescent="0.25">
      <c r="A1563" s="2">
        <v>43257</v>
      </c>
      <c r="B1563">
        <v>163.27732548068599</v>
      </c>
      <c r="C1563">
        <v>107.7763496143959</v>
      </c>
    </row>
    <row r="1564" spans="1:3" x14ac:dyDescent="0.25">
      <c r="A1564" s="2">
        <v>43258</v>
      </c>
      <c r="B1564">
        <v>163.10410531785899</v>
      </c>
      <c r="C1564">
        <v>107.8191945158526</v>
      </c>
    </row>
    <row r="1565" spans="1:3" x14ac:dyDescent="0.25">
      <c r="A1565" s="2">
        <v>43259</v>
      </c>
      <c r="B1565">
        <v>163.32929152953409</v>
      </c>
      <c r="C1565">
        <v>107.93701799485861</v>
      </c>
    </row>
    <row r="1566" spans="1:3" x14ac:dyDescent="0.25">
      <c r="A1566" s="2">
        <v>43260</v>
      </c>
      <c r="B1566">
        <v>163.32929152953409</v>
      </c>
      <c r="C1566">
        <v>107.93701799485861</v>
      </c>
    </row>
    <row r="1567" spans="1:3" x14ac:dyDescent="0.25">
      <c r="A1567" s="2">
        <v>43261</v>
      </c>
      <c r="B1567">
        <v>163.32929152953409</v>
      </c>
      <c r="C1567">
        <v>107.93701799485861</v>
      </c>
    </row>
    <row r="1568" spans="1:3" x14ac:dyDescent="0.25">
      <c r="A1568" s="2">
        <v>43262</v>
      </c>
      <c r="B1568">
        <v>163.81430798544949</v>
      </c>
      <c r="C1568">
        <v>107.9477292202228</v>
      </c>
    </row>
    <row r="1569" spans="1:3" x14ac:dyDescent="0.25">
      <c r="A1569" s="2">
        <v>43263</v>
      </c>
      <c r="B1569">
        <v>163.91824008314569</v>
      </c>
      <c r="C1569">
        <v>107.7763496143959</v>
      </c>
    </row>
    <row r="1570" spans="1:3" x14ac:dyDescent="0.25">
      <c r="A1570" s="2">
        <v>43264</v>
      </c>
      <c r="B1570">
        <v>164.33396847393041</v>
      </c>
      <c r="C1570">
        <v>107.9798628963153</v>
      </c>
    </row>
    <row r="1571" spans="1:3" x14ac:dyDescent="0.25">
      <c r="A1571" s="2">
        <v>43265</v>
      </c>
      <c r="B1571">
        <v>165.8929499393729</v>
      </c>
      <c r="C1571">
        <v>108.2047986289631</v>
      </c>
    </row>
    <row r="1572" spans="1:3" x14ac:dyDescent="0.25">
      <c r="A1572" s="2">
        <v>43266</v>
      </c>
      <c r="B1572">
        <v>164.90559501125929</v>
      </c>
      <c r="C1572">
        <v>108.3226221079692</v>
      </c>
    </row>
    <row r="1573" spans="1:3" x14ac:dyDescent="0.25">
      <c r="A1573" s="2">
        <v>43267</v>
      </c>
      <c r="B1573">
        <v>164.90559501125929</v>
      </c>
      <c r="C1573">
        <v>108.3226221079692</v>
      </c>
    </row>
    <row r="1574" spans="1:3" x14ac:dyDescent="0.25">
      <c r="A1574" s="2">
        <v>43268</v>
      </c>
      <c r="B1574">
        <v>164.90559501125929</v>
      </c>
      <c r="C1574">
        <v>108.3226221079692</v>
      </c>
    </row>
    <row r="1575" spans="1:3" x14ac:dyDescent="0.25">
      <c r="A1575" s="2">
        <v>43269</v>
      </c>
      <c r="B1575">
        <v>164.97488307639011</v>
      </c>
      <c r="C1575">
        <v>108.3440445586975</v>
      </c>
    </row>
    <row r="1576" spans="1:3" x14ac:dyDescent="0.25">
      <c r="A1576" s="2">
        <v>43270</v>
      </c>
      <c r="B1576">
        <v>164.21271435995149</v>
      </c>
      <c r="C1576">
        <v>108.4725792630677</v>
      </c>
    </row>
    <row r="1577" spans="1:3" x14ac:dyDescent="0.25">
      <c r="A1577" s="2">
        <v>43271</v>
      </c>
      <c r="B1577">
        <v>164.71505283214969</v>
      </c>
      <c r="C1577">
        <v>108.3333333333333</v>
      </c>
    </row>
    <row r="1578" spans="1:3" x14ac:dyDescent="0.25">
      <c r="A1578" s="2">
        <v>43272</v>
      </c>
      <c r="B1578">
        <v>163.7969859691668</v>
      </c>
      <c r="C1578">
        <v>108.3440445586975</v>
      </c>
    </row>
    <row r="1579" spans="1:3" x14ac:dyDescent="0.25">
      <c r="A1579" s="2">
        <v>43273</v>
      </c>
      <c r="B1579">
        <v>164.17807032738611</v>
      </c>
      <c r="C1579">
        <v>108.3226221079692</v>
      </c>
    </row>
    <row r="1580" spans="1:3" x14ac:dyDescent="0.25">
      <c r="A1580" s="2">
        <v>43274</v>
      </c>
      <c r="B1580">
        <v>164.17807032738611</v>
      </c>
      <c r="C1580">
        <v>108.3226221079692</v>
      </c>
    </row>
    <row r="1581" spans="1:3" x14ac:dyDescent="0.25">
      <c r="A1581" s="2">
        <v>43275</v>
      </c>
      <c r="B1581">
        <v>164.17807032738611</v>
      </c>
      <c r="C1581">
        <v>108.3226221079692</v>
      </c>
    </row>
    <row r="1582" spans="1:3" x14ac:dyDescent="0.25">
      <c r="A1582" s="2">
        <v>43276</v>
      </c>
      <c r="B1582">
        <v>160.5404469080201</v>
      </c>
      <c r="C1582">
        <v>108.3440445586975</v>
      </c>
    </row>
    <row r="1583" spans="1:3" x14ac:dyDescent="0.25">
      <c r="A1583" s="2">
        <v>43277</v>
      </c>
      <c r="B1583">
        <v>161.19868352676249</v>
      </c>
      <c r="C1583">
        <v>108.2904884318766</v>
      </c>
    </row>
    <row r="1584" spans="1:3" x14ac:dyDescent="0.25">
      <c r="A1584" s="2">
        <v>43278</v>
      </c>
      <c r="B1584">
        <v>162.7403429759224</v>
      </c>
      <c r="C1584">
        <v>108.4940017137961</v>
      </c>
    </row>
    <row r="1585" spans="1:3" x14ac:dyDescent="0.25">
      <c r="A1585" s="2">
        <v>43279</v>
      </c>
      <c r="B1585">
        <v>161.71834401524339</v>
      </c>
      <c r="C1585">
        <v>108.4618680377035</v>
      </c>
    </row>
    <row r="1586" spans="1:3" x14ac:dyDescent="0.25">
      <c r="A1586" s="2">
        <v>43280</v>
      </c>
      <c r="B1586">
        <v>162.1513944223108</v>
      </c>
      <c r="C1586">
        <v>108.5047129391602</v>
      </c>
    </row>
    <row r="1587" spans="1:3" x14ac:dyDescent="0.25">
      <c r="A1587" s="2">
        <v>43281</v>
      </c>
      <c r="B1587">
        <v>162.1513944223108</v>
      </c>
      <c r="C1587">
        <v>108.5047129391602</v>
      </c>
    </row>
    <row r="1588" spans="1:3" x14ac:dyDescent="0.25">
      <c r="A1588" s="2">
        <v>43282</v>
      </c>
      <c r="B1588">
        <v>162.1513944223108</v>
      </c>
      <c r="C1588">
        <v>108.5047129391602</v>
      </c>
    </row>
    <row r="1589" spans="1:3" x14ac:dyDescent="0.25">
      <c r="A1589" s="2">
        <v>43283</v>
      </c>
      <c r="B1589">
        <v>161.1293954616317</v>
      </c>
      <c r="C1589">
        <v>108.5368466152528</v>
      </c>
    </row>
    <row r="1590" spans="1:3" x14ac:dyDescent="0.25">
      <c r="A1590" s="2">
        <v>43284</v>
      </c>
      <c r="B1590">
        <v>161.92620821063571</v>
      </c>
      <c r="C1590">
        <v>108.6439588688946</v>
      </c>
    </row>
    <row r="1591" spans="1:3" x14ac:dyDescent="0.25">
      <c r="A1591" s="2">
        <v>43285</v>
      </c>
      <c r="B1591">
        <v>161.6490559501126</v>
      </c>
      <c r="C1591">
        <v>108.429734361611</v>
      </c>
    </row>
    <row r="1592" spans="1:3" x14ac:dyDescent="0.25">
      <c r="A1592" s="2">
        <v>43286</v>
      </c>
      <c r="B1592">
        <v>161.4758357872856</v>
      </c>
      <c r="C1592">
        <v>108.6439588688946</v>
      </c>
    </row>
    <row r="1593" spans="1:3" x14ac:dyDescent="0.25">
      <c r="A1593" s="2">
        <v>43287</v>
      </c>
      <c r="B1593">
        <v>162.2899705525723</v>
      </c>
      <c r="C1593">
        <v>108.7082262210797</v>
      </c>
    </row>
    <row r="1594" spans="1:3" x14ac:dyDescent="0.25">
      <c r="A1594" s="2">
        <v>43288</v>
      </c>
      <c r="B1594">
        <v>162.2899705525723</v>
      </c>
      <c r="C1594">
        <v>108.7082262210797</v>
      </c>
    </row>
    <row r="1595" spans="1:3" x14ac:dyDescent="0.25">
      <c r="A1595" s="2">
        <v>43289</v>
      </c>
      <c r="B1595">
        <v>162.2899705525723</v>
      </c>
      <c r="C1595">
        <v>108.7082262210797</v>
      </c>
    </row>
    <row r="1596" spans="1:3" x14ac:dyDescent="0.25">
      <c r="A1596" s="2">
        <v>43290</v>
      </c>
      <c r="B1596">
        <v>163.5544777412091</v>
      </c>
      <c r="C1596">
        <v>108.66538131962299</v>
      </c>
    </row>
    <row r="1597" spans="1:3" x14ac:dyDescent="0.25">
      <c r="A1597" s="2">
        <v>43291</v>
      </c>
      <c r="B1597">
        <v>164.40325653906109</v>
      </c>
      <c r="C1597">
        <v>108.6332476435304</v>
      </c>
    </row>
    <row r="1598" spans="1:3" x14ac:dyDescent="0.25">
      <c r="A1598" s="2">
        <v>43292</v>
      </c>
      <c r="B1598">
        <v>163.17339338298979</v>
      </c>
      <c r="C1598">
        <v>108.6868037703513</v>
      </c>
    </row>
    <row r="1599" spans="1:3" x14ac:dyDescent="0.25">
      <c r="A1599" s="2">
        <v>43293</v>
      </c>
      <c r="B1599">
        <v>164.43790057162661</v>
      </c>
      <c r="C1599">
        <v>108.7082262210797</v>
      </c>
    </row>
    <row r="1600" spans="1:3" x14ac:dyDescent="0.25">
      <c r="A1600" s="2">
        <v>43294</v>
      </c>
      <c r="B1600">
        <v>165.1827472717824</v>
      </c>
      <c r="C1600">
        <v>108.8153384747215</v>
      </c>
    </row>
    <row r="1601" spans="1:3" x14ac:dyDescent="0.25">
      <c r="A1601" s="2">
        <v>43295</v>
      </c>
      <c r="B1601">
        <v>165.1827472717824</v>
      </c>
      <c r="C1601">
        <v>108.8153384747215</v>
      </c>
    </row>
    <row r="1602" spans="1:3" x14ac:dyDescent="0.25">
      <c r="A1602" s="2">
        <v>43296</v>
      </c>
      <c r="B1602">
        <v>165.1827472717824</v>
      </c>
      <c r="C1602">
        <v>108.8153384747215</v>
      </c>
    </row>
    <row r="1603" spans="1:3" x14ac:dyDescent="0.25">
      <c r="A1603" s="2">
        <v>43297</v>
      </c>
      <c r="B1603">
        <v>164.50718863675729</v>
      </c>
      <c r="C1603">
        <v>108.72964867180811</v>
      </c>
    </row>
    <row r="1604" spans="1:3" x14ac:dyDescent="0.25">
      <c r="A1604" s="2">
        <v>43298</v>
      </c>
      <c r="B1604">
        <v>165.02684912523819</v>
      </c>
      <c r="C1604">
        <v>108.7724935732648</v>
      </c>
    </row>
    <row r="1605" spans="1:3" x14ac:dyDescent="0.25">
      <c r="A1605" s="2">
        <v>43299</v>
      </c>
      <c r="B1605">
        <v>166.11813615104799</v>
      </c>
      <c r="C1605">
        <v>108.72964867180811</v>
      </c>
    </row>
    <row r="1606" spans="1:3" x14ac:dyDescent="0.25">
      <c r="A1606" s="2">
        <v>43300</v>
      </c>
      <c r="B1606">
        <v>166.29135631387501</v>
      </c>
      <c r="C1606">
        <v>108.8474721508141</v>
      </c>
    </row>
    <row r="1607" spans="1:3" x14ac:dyDescent="0.25">
      <c r="A1607" s="2">
        <v>43301</v>
      </c>
      <c r="B1607">
        <v>165.25203533691331</v>
      </c>
      <c r="C1607">
        <v>108.62253641816621</v>
      </c>
    </row>
    <row r="1608" spans="1:3" x14ac:dyDescent="0.25">
      <c r="A1608" s="2">
        <v>43302</v>
      </c>
      <c r="B1608">
        <v>165.25203533691331</v>
      </c>
      <c r="C1608">
        <v>108.62253641816621</v>
      </c>
    </row>
    <row r="1609" spans="1:3" x14ac:dyDescent="0.25">
      <c r="A1609" s="2">
        <v>43303</v>
      </c>
      <c r="B1609">
        <v>165.25203533691331</v>
      </c>
      <c r="C1609">
        <v>108.62253641816621</v>
      </c>
    </row>
    <row r="1610" spans="1:3" x14ac:dyDescent="0.25">
      <c r="A1610" s="2">
        <v>43304</v>
      </c>
      <c r="B1610">
        <v>164.97488307639011</v>
      </c>
      <c r="C1610">
        <v>108.3226221079692</v>
      </c>
    </row>
    <row r="1611" spans="1:3" x14ac:dyDescent="0.25">
      <c r="A1611" s="2">
        <v>43305</v>
      </c>
      <c r="B1611">
        <v>166.27403429759221</v>
      </c>
      <c r="C1611">
        <v>108.3654670094259</v>
      </c>
    </row>
    <row r="1612" spans="1:3" x14ac:dyDescent="0.25">
      <c r="A1612" s="2">
        <v>43306</v>
      </c>
      <c r="B1612">
        <v>166.32600034644031</v>
      </c>
      <c r="C1612">
        <v>108.38688946015429</v>
      </c>
    </row>
    <row r="1613" spans="1:3" x14ac:dyDescent="0.25">
      <c r="A1613" s="2">
        <v>43307</v>
      </c>
      <c r="B1613">
        <v>167.67711761649059</v>
      </c>
      <c r="C1613">
        <v>108.2904884318766</v>
      </c>
    </row>
    <row r="1614" spans="1:3" x14ac:dyDescent="0.25">
      <c r="A1614" s="2">
        <v>43308</v>
      </c>
      <c r="B1614">
        <v>167.69443963277331</v>
      </c>
      <c r="C1614">
        <v>108.3011996572408</v>
      </c>
    </row>
    <row r="1615" spans="1:3" x14ac:dyDescent="0.25">
      <c r="A1615" s="2">
        <v>43309</v>
      </c>
      <c r="B1615">
        <v>167.69443963277331</v>
      </c>
      <c r="C1615">
        <v>108.3011996572408</v>
      </c>
    </row>
    <row r="1616" spans="1:3" x14ac:dyDescent="0.25">
      <c r="A1616" s="2">
        <v>43310</v>
      </c>
      <c r="B1616">
        <v>167.69443963277331</v>
      </c>
      <c r="C1616">
        <v>108.3011996572408</v>
      </c>
    </row>
    <row r="1617" spans="1:3" x14ac:dyDescent="0.25">
      <c r="A1617" s="2">
        <v>43311</v>
      </c>
      <c r="B1617">
        <v>165.92759397193831</v>
      </c>
      <c r="C1617">
        <v>108.1619537275064</v>
      </c>
    </row>
    <row r="1618" spans="1:3" x14ac:dyDescent="0.25">
      <c r="A1618" s="2">
        <v>43312</v>
      </c>
      <c r="B1618">
        <v>166.11813615104799</v>
      </c>
      <c r="C1618">
        <v>108.31191088260501</v>
      </c>
    </row>
    <row r="1619" spans="1:3" x14ac:dyDescent="0.25">
      <c r="A1619" s="2">
        <v>43313</v>
      </c>
      <c r="B1619">
        <v>166.36064437900569</v>
      </c>
      <c r="C1619">
        <v>108.0655526992288</v>
      </c>
    </row>
    <row r="1620" spans="1:3" x14ac:dyDescent="0.25">
      <c r="A1620" s="2">
        <v>43314</v>
      </c>
      <c r="B1620">
        <v>166.48189849298461</v>
      </c>
      <c r="C1620">
        <v>107.87275064267349</v>
      </c>
    </row>
    <row r="1621" spans="1:3" x14ac:dyDescent="0.25">
      <c r="A1621" s="2">
        <v>43315</v>
      </c>
      <c r="B1621">
        <v>167.64247358392521</v>
      </c>
      <c r="C1621">
        <v>108.21550985432729</v>
      </c>
    </row>
    <row r="1622" spans="1:3" x14ac:dyDescent="0.25">
      <c r="A1622" s="2">
        <v>43316</v>
      </c>
      <c r="B1622">
        <v>167.64247358392521</v>
      </c>
      <c r="C1622">
        <v>108.21550985432729</v>
      </c>
    </row>
    <row r="1623" spans="1:3" x14ac:dyDescent="0.25">
      <c r="A1623" s="2">
        <v>43317</v>
      </c>
      <c r="B1623">
        <v>167.64247358392521</v>
      </c>
      <c r="C1623">
        <v>108.21550985432729</v>
      </c>
    </row>
    <row r="1624" spans="1:3" x14ac:dyDescent="0.25">
      <c r="A1624" s="2">
        <v>43318</v>
      </c>
      <c r="B1624">
        <v>168.38732028408111</v>
      </c>
      <c r="C1624">
        <v>108.3333333333333</v>
      </c>
    </row>
    <row r="1625" spans="1:3" x14ac:dyDescent="0.25">
      <c r="A1625" s="2">
        <v>43319</v>
      </c>
      <c r="B1625">
        <v>168.92430278884461</v>
      </c>
      <c r="C1625">
        <v>108.2262210796915</v>
      </c>
    </row>
    <row r="1626" spans="1:3" x14ac:dyDescent="0.25">
      <c r="A1626" s="2">
        <v>43320</v>
      </c>
      <c r="B1626">
        <v>168.7684046423004</v>
      </c>
      <c r="C1626">
        <v>108.2262210796915</v>
      </c>
    </row>
    <row r="1627" spans="1:3" x14ac:dyDescent="0.25">
      <c r="A1627" s="2">
        <v>43321</v>
      </c>
      <c r="B1627">
        <v>169.14948900051971</v>
      </c>
      <c r="C1627">
        <v>108.3440445586975</v>
      </c>
    </row>
    <row r="1628" spans="1:3" x14ac:dyDescent="0.25">
      <c r="A1628" s="2">
        <v>43322</v>
      </c>
      <c r="B1628">
        <v>169.58253940758709</v>
      </c>
      <c r="C1628">
        <v>108.5368466152528</v>
      </c>
    </row>
    <row r="1629" spans="1:3" x14ac:dyDescent="0.25">
      <c r="A1629" s="2">
        <v>43323</v>
      </c>
      <c r="B1629">
        <v>169.58253940758709</v>
      </c>
      <c r="C1629">
        <v>108.5368466152528</v>
      </c>
    </row>
    <row r="1630" spans="1:3" x14ac:dyDescent="0.25">
      <c r="A1630" s="2">
        <v>43324</v>
      </c>
      <c r="B1630">
        <v>169.58253940758709</v>
      </c>
      <c r="C1630">
        <v>108.5368466152528</v>
      </c>
    </row>
    <row r="1631" spans="1:3" x14ac:dyDescent="0.25">
      <c r="A1631" s="2">
        <v>43325</v>
      </c>
      <c r="B1631">
        <v>169.04555690282351</v>
      </c>
      <c r="C1631">
        <v>108.4618680377035</v>
      </c>
    </row>
    <row r="1632" spans="1:3" x14ac:dyDescent="0.25">
      <c r="A1632" s="2">
        <v>43326</v>
      </c>
      <c r="B1632">
        <v>169.9116577169583</v>
      </c>
      <c r="C1632">
        <v>108.4083119108826</v>
      </c>
    </row>
    <row r="1633" spans="1:3" x14ac:dyDescent="0.25">
      <c r="A1633" s="2">
        <v>43327</v>
      </c>
      <c r="B1633">
        <v>168.45660834921179</v>
      </c>
      <c r="C1633">
        <v>108.5154241645244</v>
      </c>
    </row>
    <row r="1634" spans="1:3" x14ac:dyDescent="0.25">
      <c r="A1634" s="2">
        <v>43328</v>
      </c>
      <c r="B1634">
        <v>169.21877706565039</v>
      </c>
      <c r="C1634">
        <v>108.4940017137961</v>
      </c>
    </row>
    <row r="1635" spans="1:3" x14ac:dyDescent="0.25">
      <c r="A1635" s="2">
        <v>43329</v>
      </c>
      <c r="B1635">
        <v>169.08020093538889</v>
      </c>
      <c r="C1635">
        <v>108.52613538988859</v>
      </c>
    </row>
    <row r="1636" spans="1:3" x14ac:dyDescent="0.25">
      <c r="A1636" s="2">
        <v>43330</v>
      </c>
      <c r="B1636">
        <v>169.08020093538889</v>
      </c>
      <c r="C1636">
        <v>108.52613538988859</v>
      </c>
    </row>
    <row r="1637" spans="1:3" x14ac:dyDescent="0.25">
      <c r="A1637" s="2">
        <v>43331</v>
      </c>
      <c r="B1637">
        <v>169.08020093538889</v>
      </c>
      <c r="C1637">
        <v>108.52613538988859</v>
      </c>
    </row>
    <row r="1638" spans="1:3" x14ac:dyDescent="0.25">
      <c r="A1638" s="2">
        <v>43332</v>
      </c>
      <c r="B1638">
        <v>169.4612852936082</v>
      </c>
      <c r="C1638">
        <v>108.5154241645244</v>
      </c>
    </row>
    <row r="1639" spans="1:3" x14ac:dyDescent="0.25">
      <c r="A1639" s="2">
        <v>43333</v>
      </c>
      <c r="B1639">
        <v>168.99359085397541</v>
      </c>
      <c r="C1639">
        <v>108.6332476435304</v>
      </c>
    </row>
    <row r="1640" spans="1:3" x14ac:dyDescent="0.25">
      <c r="A1640" s="2">
        <v>43334</v>
      </c>
      <c r="B1640">
        <v>168.38732028408111</v>
      </c>
      <c r="C1640">
        <v>108.6118251928021</v>
      </c>
    </row>
    <row r="1641" spans="1:3" x14ac:dyDescent="0.25">
      <c r="A1641" s="2">
        <v>43335</v>
      </c>
      <c r="B1641">
        <v>167.98891390957911</v>
      </c>
      <c r="C1641">
        <v>108.6011139674379</v>
      </c>
    </row>
    <row r="1642" spans="1:3" x14ac:dyDescent="0.25">
      <c r="A1642" s="2">
        <v>43336</v>
      </c>
      <c r="B1642">
        <v>168.2487441538195</v>
      </c>
      <c r="C1642">
        <v>108.59040274207371</v>
      </c>
    </row>
    <row r="1643" spans="1:3" x14ac:dyDescent="0.25">
      <c r="A1643" s="2">
        <v>43337</v>
      </c>
      <c r="B1643">
        <v>168.2487441538195</v>
      </c>
      <c r="C1643">
        <v>108.59040274207371</v>
      </c>
    </row>
    <row r="1644" spans="1:3" x14ac:dyDescent="0.25">
      <c r="A1644" s="2">
        <v>43338</v>
      </c>
      <c r="B1644">
        <v>168.2487441538195</v>
      </c>
      <c r="C1644">
        <v>108.59040274207371</v>
      </c>
    </row>
    <row r="1645" spans="1:3" x14ac:dyDescent="0.25">
      <c r="A1645" s="2">
        <v>43339</v>
      </c>
      <c r="B1645">
        <v>168.90698077256201</v>
      </c>
      <c r="C1645">
        <v>108.3011996572408</v>
      </c>
    </row>
    <row r="1646" spans="1:3" x14ac:dyDescent="0.25">
      <c r="A1646" s="2">
        <v>43340</v>
      </c>
      <c r="B1646">
        <v>168.5432184306253</v>
      </c>
      <c r="C1646">
        <v>108.3440445586975</v>
      </c>
    </row>
    <row r="1647" spans="1:3" x14ac:dyDescent="0.25">
      <c r="A1647" s="2">
        <v>43341</v>
      </c>
      <c r="B1647">
        <v>169.4093192447601</v>
      </c>
      <c r="C1647">
        <v>108.2904884318766</v>
      </c>
    </row>
    <row r="1648" spans="1:3" x14ac:dyDescent="0.25">
      <c r="A1648" s="2">
        <v>43342</v>
      </c>
      <c r="B1648">
        <v>169.39199722847741</v>
      </c>
      <c r="C1648">
        <v>108.3654670094259</v>
      </c>
    </row>
    <row r="1649" spans="1:3" x14ac:dyDescent="0.25">
      <c r="A1649" s="2">
        <v>43343</v>
      </c>
      <c r="B1649">
        <v>169.4093192447601</v>
      </c>
      <c r="C1649">
        <v>108.3761782347901</v>
      </c>
    </row>
    <row r="1650" spans="1:3" x14ac:dyDescent="0.25">
      <c r="A1650" s="2">
        <v>43344</v>
      </c>
      <c r="B1650">
        <v>169.4093192447601</v>
      </c>
      <c r="C1650">
        <v>108.3761782347901</v>
      </c>
    </row>
    <row r="1651" spans="1:3" x14ac:dyDescent="0.25">
      <c r="A1651" s="2">
        <v>43345</v>
      </c>
      <c r="B1651">
        <v>169.4093192447601</v>
      </c>
      <c r="C1651">
        <v>108.3761782347901</v>
      </c>
    </row>
    <row r="1652" spans="1:3" x14ac:dyDescent="0.25">
      <c r="A1652" s="2">
        <v>43346</v>
      </c>
      <c r="B1652">
        <v>169.49592932617361</v>
      </c>
      <c r="C1652">
        <v>108.21550985432729</v>
      </c>
    </row>
    <row r="1653" spans="1:3" x14ac:dyDescent="0.25">
      <c r="A1653" s="2">
        <v>43347</v>
      </c>
      <c r="B1653">
        <v>169.18413303308509</v>
      </c>
      <c r="C1653">
        <v>108.3226221079692</v>
      </c>
    </row>
    <row r="1654" spans="1:3" x14ac:dyDescent="0.25">
      <c r="A1654" s="2">
        <v>43348</v>
      </c>
      <c r="B1654">
        <v>167.29603325827131</v>
      </c>
      <c r="C1654">
        <v>108.24764353041989</v>
      </c>
    </row>
    <row r="1655" spans="1:3" x14ac:dyDescent="0.25">
      <c r="A1655" s="2">
        <v>43349</v>
      </c>
      <c r="B1655">
        <v>166.8456608349212</v>
      </c>
      <c r="C1655">
        <v>108.3761782347901</v>
      </c>
    </row>
    <row r="1656" spans="1:3" x14ac:dyDescent="0.25">
      <c r="A1656" s="2">
        <v>43350</v>
      </c>
      <c r="B1656">
        <v>167.5558635025117</v>
      </c>
      <c r="C1656">
        <v>108.1726649528706</v>
      </c>
    </row>
    <row r="1657" spans="1:3" x14ac:dyDescent="0.25">
      <c r="A1657" s="2">
        <v>43351</v>
      </c>
      <c r="B1657">
        <v>167.5558635025117</v>
      </c>
      <c r="C1657">
        <v>108.1726649528706</v>
      </c>
    </row>
    <row r="1658" spans="1:3" x14ac:dyDescent="0.25">
      <c r="A1658" s="2">
        <v>43352</v>
      </c>
      <c r="B1658">
        <v>167.5558635025117</v>
      </c>
      <c r="C1658">
        <v>108.1726649528706</v>
      </c>
    </row>
    <row r="1659" spans="1:3" x14ac:dyDescent="0.25">
      <c r="A1659" s="2">
        <v>43353</v>
      </c>
      <c r="B1659">
        <v>167.4519314048155</v>
      </c>
      <c r="C1659">
        <v>108.2047986289631</v>
      </c>
    </row>
    <row r="1660" spans="1:3" x14ac:dyDescent="0.25">
      <c r="A1660" s="2">
        <v>43354</v>
      </c>
      <c r="B1660">
        <v>167.64247358392521</v>
      </c>
      <c r="C1660">
        <v>108.04413024850039</v>
      </c>
    </row>
    <row r="1661" spans="1:3" x14ac:dyDescent="0.25">
      <c r="A1661" s="2">
        <v>43355</v>
      </c>
      <c r="B1661">
        <v>167.72908366533869</v>
      </c>
      <c r="C1661">
        <v>108.10839760068551</v>
      </c>
    </row>
    <row r="1662" spans="1:3" x14ac:dyDescent="0.25">
      <c r="A1662" s="2">
        <v>43356</v>
      </c>
      <c r="B1662">
        <v>167.6078295513598</v>
      </c>
      <c r="C1662">
        <v>108.0976863753213</v>
      </c>
    </row>
    <row r="1663" spans="1:3" x14ac:dyDescent="0.25">
      <c r="A1663" s="2">
        <v>43357</v>
      </c>
      <c r="B1663">
        <v>168.4739303654946</v>
      </c>
      <c r="C1663">
        <v>107.9798628963153</v>
      </c>
    </row>
    <row r="1664" spans="1:3" x14ac:dyDescent="0.25">
      <c r="A1664" s="2">
        <v>43358</v>
      </c>
      <c r="B1664">
        <v>168.4739303654946</v>
      </c>
      <c r="C1664">
        <v>107.9798628963153</v>
      </c>
    </row>
    <row r="1665" spans="1:3" x14ac:dyDescent="0.25">
      <c r="A1665" s="2">
        <v>43359</v>
      </c>
      <c r="B1665">
        <v>168.4739303654946</v>
      </c>
      <c r="C1665">
        <v>107.9798628963153</v>
      </c>
    </row>
    <row r="1666" spans="1:3" x14ac:dyDescent="0.25">
      <c r="A1666" s="2">
        <v>43360</v>
      </c>
      <c r="B1666">
        <v>167.8503377793175</v>
      </c>
      <c r="C1666">
        <v>108.0227077977721</v>
      </c>
    </row>
    <row r="1667" spans="1:3" x14ac:dyDescent="0.25">
      <c r="A1667" s="2">
        <v>43361</v>
      </c>
      <c r="B1667">
        <v>168.61250649575609</v>
      </c>
      <c r="C1667">
        <v>107.840616966581</v>
      </c>
    </row>
    <row r="1668" spans="1:3" x14ac:dyDescent="0.25">
      <c r="A1668" s="2">
        <v>43362</v>
      </c>
      <c r="B1668">
        <v>169.08020093538889</v>
      </c>
      <c r="C1668">
        <v>107.7013710368466</v>
      </c>
    </row>
    <row r="1669" spans="1:3" x14ac:dyDescent="0.25">
      <c r="A1669" s="2">
        <v>43363</v>
      </c>
      <c r="B1669">
        <v>169.18413303308509</v>
      </c>
      <c r="C1669">
        <v>107.73350471293919</v>
      </c>
    </row>
    <row r="1670" spans="1:3" x14ac:dyDescent="0.25">
      <c r="A1670" s="2">
        <v>43364</v>
      </c>
      <c r="B1670">
        <v>169.94630174952371</v>
      </c>
      <c r="C1670">
        <v>107.79777206512421</v>
      </c>
    </row>
    <row r="1671" spans="1:3" x14ac:dyDescent="0.25">
      <c r="A1671" s="2">
        <v>43365</v>
      </c>
      <c r="B1671">
        <v>169.94630174952371</v>
      </c>
      <c r="C1671">
        <v>107.79777206512421</v>
      </c>
    </row>
    <row r="1672" spans="1:3" x14ac:dyDescent="0.25">
      <c r="A1672" s="2">
        <v>43366</v>
      </c>
      <c r="B1672">
        <v>169.94630174952371</v>
      </c>
      <c r="C1672">
        <v>107.79777206512421</v>
      </c>
    </row>
    <row r="1673" spans="1:3" x14ac:dyDescent="0.25">
      <c r="A1673" s="2">
        <v>43367</v>
      </c>
      <c r="B1673">
        <v>168.61250649575609</v>
      </c>
      <c r="C1673">
        <v>107.6478149100257</v>
      </c>
    </row>
    <row r="1674" spans="1:3" x14ac:dyDescent="0.25">
      <c r="A1674" s="2">
        <v>43368</v>
      </c>
      <c r="B1674">
        <v>169.16681101680231</v>
      </c>
      <c r="C1674">
        <v>107.56212510711229</v>
      </c>
    </row>
    <row r="1675" spans="1:3" x14ac:dyDescent="0.25">
      <c r="A1675" s="2">
        <v>43369</v>
      </c>
      <c r="B1675">
        <v>169.63450545643511</v>
      </c>
      <c r="C1675">
        <v>107.73350471293919</v>
      </c>
    </row>
    <row r="1676" spans="1:3" x14ac:dyDescent="0.25">
      <c r="A1676" s="2">
        <v>43370</v>
      </c>
      <c r="B1676">
        <v>170.552572319418</v>
      </c>
      <c r="C1676">
        <v>107.7549271636675</v>
      </c>
    </row>
    <row r="1677" spans="1:3" x14ac:dyDescent="0.25">
      <c r="A1677" s="2">
        <v>43371</v>
      </c>
      <c r="B1677">
        <v>170.53525030313531</v>
      </c>
      <c r="C1677">
        <v>107.722793487575</v>
      </c>
    </row>
    <row r="1678" spans="1:3" x14ac:dyDescent="0.25">
      <c r="A1678" s="2">
        <v>43372</v>
      </c>
      <c r="B1678">
        <v>170.53525030313531</v>
      </c>
      <c r="C1678">
        <v>107.722793487575</v>
      </c>
    </row>
    <row r="1679" spans="1:3" x14ac:dyDescent="0.25">
      <c r="A1679" s="2">
        <v>43373</v>
      </c>
      <c r="B1679">
        <v>170.53525030313531</v>
      </c>
      <c r="C1679">
        <v>107.722793487575</v>
      </c>
    </row>
    <row r="1680" spans="1:3" x14ac:dyDescent="0.25">
      <c r="A1680" s="2">
        <v>43374</v>
      </c>
      <c r="B1680">
        <v>171.97297765459899</v>
      </c>
      <c r="C1680">
        <v>107.59425878320479</v>
      </c>
    </row>
    <row r="1681" spans="1:3" x14ac:dyDescent="0.25">
      <c r="A1681" s="2">
        <v>43375</v>
      </c>
      <c r="B1681">
        <v>171.29741901957391</v>
      </c>
      <c r="C1681">
        <v>107.7120822622108</v>
      </c>
    </row>
    <row r="1682" spans="1:3" x14ac:dyDescent="0.25">
      <c r="A1682" s="2">
        <v>43376</v>
      </c>
      <c r="B1682">
        <v>172.21548588255669</v>
      </c>
      <c r="C1682">
        <v>107.42287917737789</v>
      </c>
    </row>
    <row r="1683" spans="1:3" x14ac:dyDescent="0.25">
      <c r="A1683" s="2">
        <v>43377</v>
      </c>
      <c r="B1683">
        <v>170.41399618915639</v>
      </c>
      <c r="C1683">
        <v>107.11225364181659</v>
      </c>
    </row>
    <row r="1684" spans="1:3" x14ac:dyDescent="0.25">
      <c r="A1684" s="2">
        <v>43378</v>
      </c>
      <c r="B1684">
        <v>169.4612852936082</v>
      </c>
      <c r="C1684">
        <v>106.9194515852614</v>
      </c>
    </row>
    <row r="1685" spans="1:3" x14ac:dyDescent="0.25">
      <c r="A1685" s="2">
        <v>43379</v>
      </c>
      <c r="B1685">
        <v>169.4612852936082</v>
      </c>
      <c r="C1685">
        <v>106.9194515852614</v>
      </c>
    </row>
    <row r="1686" spans="1:3" x14ac:dyDescent="0.25">
      <c r="A1686" s="2">
        <v>43380</v>
      </c>
      <c r="B1686">
        <v>169.4612852936082</v>
      </c>
      <c r="C1686">
        <v>106.9194515852614</v>
      </c>
    </row>
    <row r="1687" spans="1:3" x14ac:dyDescent="0.25">
      <c r="A1687" s="2">
        <v>43381</v>
      </c>
      <c r="B1687">
        <v>168.85501472371391</v>
      </c>
      <c r="C1687">
        <v>106.73736075407029</v>
      </c>
    </row>
    <row r="1688" spans="1:3" x14ac:dyDescent="0.25">
      <c r="A1688" s="2">
        <v>43382</v>
      </c>
      <c r="B1688">
        <v>169.39199722847741</v>
      </c>
      <c r="C1688">
        <v>106.9837189374465</v>
      </c>
    </row>
    <row r="1689" spans="1:3" x14ac:dyDescent="0.25">
      <c r="A1689" s="2">
        <v>43383</v>
      </c>
      <c r="B1689">
        <v>165.97956002078641</v>
      </c>
      <c r="C1689">
        <v>106.9515852613539</v>
      </c>
    </row>
    <row r="1690" spans="1:3" x14ac:dyDescent="0.25">
      <c r="A1690" s="2">
        <v>43384</v>
      </c>
      <c r="B1690">
        <v>161.51047981985101</v>
      </c>
      <c r="C1690">
        <v>106.9301628106255</v>
      </c>
    </row>
    <row r="1691" spans="1:3" x14ac:dyDescent="0.25">
      <c r="A1691" s="2">
        <v>43385</v>
      </c>
      <c r="B1691">
        <v>161.44119175472031</v>
      </c>
      <c r="C1691">
        <v>106.898029134533</v>
      </c>
    </row>
    <row r="1692" spans="1:3" x14ac:dyDescent="0.25">
      <c r="A1692" s="2">
        <v>43386</v>
      </c>
      <c r="B1692">
        <v>161.44119175472031</v>
      </c>
      <c r="C1692">
        <v>106.898029134533</v>
      </c>
    </row>
    <row r="1693" spans="1:3" x14ac:dyDescent="0.25">
      <c r="A1693" s="2">
        <v>43387</v>
      </c>
      <c r="B1693">
        <v>161.44119175472031</v>
      </c>
      <c r="C1693">
        <v>106.898029134533</v>
      </c>
    </row>
    <row r="1694" spans="1:3" x14ac:dyDescent="0.25">
      <c r="A1694" s="2">
        <v>43388</v>
      </c>
      <c r="B1694">
        <v>161.6490559501126</v>
      </c>
      <c r="C1694">
        <v>106.9301628106255</v>
      </c>
    </row>
    <row r="1695" spans="1:3" x14ac:dyDescent="0.25">
      <c r="A1695" s="2">
        <v>43389</v>
      </c>
      <c r="B1695">
        <v>163.27732548068599</v>
      </c>
      <c r="C1695">
        <v>107.1550985432734</v>
      </c>
    </row>
    <row r="1696" spans="1:3" x14ac:dyDescent="0.25">
      <c r="A1696" s="2">
        <v>43390</v>
      </c>
      <c r="B1696">
        <v>163.77966395288411</v>
      </c>
      <c r="C1696">
        <v>107.1015424164524</v>
      </c>
    </row>
    <row r="1697" spans="1:3" x14ac:dyDescent="0.25">
      <c r="A1697" s="2">
        <v>43391</v>
      </c>
      <c r="B1697">
        <v>163.1560713667071</v>
      </c>
      <c r="C1697">
        <v>107.08011996572409</v>
      </c>
    </row>
    <row r="1698" spans="1:3" x14ac:dyDescent="0.25">
      <c r="A1698" s="2">
        <v>43392</v>
      </c>
      <c r="B1698">
        <v>163.3985795946648</v>
      </c>
      <c r="C1698">
        <v>107.015852613539</v>
      </c>
    </row>
    <row r="1699" spans="1:3" x14ac:dyDescent="0.25">
      <c r="A1699" s="2">
        <v>43393</v>
      </c>
      <c r="B1699">
        <v>163.3985795946648</v>
      </c>
      <c r="C1699">
        <v>107.015852613539</v>
      </c>
    </row>
    <row r="1700" spans="1:3" x14ac:dyDescent="0.25">
      <c r="A1700" s="2">
        <v>43394</v>
      </c>
      <c r="B1700">
        <v>163.3985795946648</v>
      </c>
      <c r="C1700">
        <v>107.015852613539</v>
      </c>
    </row>
    <row r="1701" spans="1:3" x14ac:dyDescent="0.25">
      <c r="A1701" s="2">
        <v>43395</v>
      </c>
      <c r="B1701">
        <v>162.53247878053011</v>
      </c>
      <c r="C1701">
        <v>107.0372750642674</v>
      </c>
    </row>
    <row r="1702" spans="1:3" x14ac:dyDescent="0.25">
      <c r="A1702" s="2">
        <v>43396</v>
      </c>
      <c r="B1702">
        <v>159.4491598822103</v>
      </c>
      <c r="C1702">
        <v>107.14438731790921</v>
      </c>
    </row>
    <row r="1703" spans="1:3" x14ac:dyDescent="0.25">
      <c r="A1703" s="2">
        <v>43397</v>
      </c>
      <c r="B1703">
        <v>160.02078641953921</v>
      </c>
      <c r="C1703">
        <v>107.1658097686375</v>
      </c>
    </row>
    <row r="1704" spans="1:3" x14ac:dyDescent="0.25">
      <c r="A1704" s="2">
        <v>43398</v>
      </c>
      <c r="B1704">
        <v>160.1940065823662</v>
      </c>
      <c r="C1704">
        <v>107.133676092545</v>
      </c>
    </row>
    <row r="1705" spans="1:3" x14ac:dyDescent="0.25">
      <c r="A1705" s="2">
        <v>43399</v>
      </c>
      <c r="B1705">
        <v>158.11536462844279</v>
      </c>
      <c r="C1705">
        <v>107.51928020565551</v>
      </c>
    </row>
    <row r="1706" spans="1:3" x14ac:dyDescent="0.25">
      <c r="A1706" s="2">
        <v>43400</v>
      </c>
      <c r="B1706">
        <v>158.11536462844279</v>
      </c>
      <c r="C1706">
        <v>107.51928020565551</v>
      </c>
    </row>
    <row r="1707" spans="1:3" x14ac:dyDescent="0.25">
      <c r="A1707" s="2">
        <v>43401</v>
      </c>
      <c r="B1707">
        <v>158.11536462844279</v>
      </c>
      <c r="C1707">
        <v>107.51928020565551</v>
      </c>
    </row>
    <row r="1708" spans="1:3" x14ac:dyDescent="0.25">
      <c r="A1708" s="2">
        <v>43402</v>
      </c>
      <c r="B1708">
        <v>158.7909232634679</v>
      </c>
      <c r="C1708">
        <v>107.51928020565551</v>
      </c>
    </row>
    <row r="1709" spans="1:3" x14ac:dyDescent="0.25">
      <c r="A1709" s="2">
        <v>43403</v>
      </c>
      <c r="B1709">
        <v>158.40983890524859</v>
      </c>
      <c r="C1709">
        <v>107.1872322193659</v>
      </c>
    </row>
    <row r="1710" spans="1:3" x14ac:dyDescent="0.25">
      <c r="A1710" s="2">
        <v>43404</v>
      </c>
      <c r="B1710">
        <v>162.22068248744151</v>
      </c>
      <c r="C1710">
        <v>107.2300771208226</v>
      </c>
    </row>
    <row r="1711" spans="1:3" x14ac:dyDescent="0.25">
      <c r="A1711" s="2">
        <v>43405</v>
      </c>
      <c r="B1711">
        <v>162.11675038974539</v>
      </c>
      <c r="C1711">
        <v>107.2300771208226</v>
      </c>
    </row>
    <row r="1712" spans="1:3" x14ac:dyDescent="0.25">
      <c r="A1712" s="2">
        <v>43406</v>
      </c>
      <c r="B1712">
        <v>161.78763208037421</v>
      </c>
      <c r="C1712">
        <v>107.00514138817481</v>
      </c>
    </row>
    <row r="1713" spans="1:3" x14ac:dyDescent="0.25">
      <c r="A1713" s="2">
        <v>43407</v>
      </c>
      <c r="B1713">
        <v>161.78763208037421</v>
      </c>
      <c r="C1713">
        <v>107.00514138817481</v>
      </c>
    </row>
    <row r="1714" spans="1:3" x14ac:dyDescent="0.25">
      <c r="A1714" s="2">
        <v>43408</v>
      </c>
      <c r="B1714">
        <v>161.78763208037421</v>
      </c>
      <c r="C1714">
        <v>107.00514138817481</v>
      </c>
    </row>
    <row r="1715" spans="1:3" x14ac:dyDescent="0.25">
      <c r="A1715" s="2">
        <v>43409</v>
      </c>
      <c r="B1715">
        <v>162.0474623246146</v>
      </c>
      <c r="C1715">
        <v>107.0479862896315</v>
      </c>
    </row>
    <row r="1716" spans="1:3" x14ac:dyDescent="0.25">
      <c r="A1716" s="2">
        <v>43410</v>
      </c>
      <c r="B1716">
        <v>162.54980079681269</v>
      </c>
      <c r="C1716">
        <v>106.83376178234791</v>
      </c>
    </row>
    <row r="1717" spans="1:3" x14ac:dyDescent="0.25">
      <c r="A1717" s="2">
        <v>43411</v>
      </c>
      <c r="B1717">
        <v>164.40325653906109</v>
      </c>
      <c r="C1717">
        <v>107.0265638389032</v>
      </c>
    </row>
    <row r="1718" spans="1:3" x14ac:dyDescent="0.25">
      <c r="A1718" s="2">
        <v>43412</v>
      </c>
      <c r="B1718">
        <v>165.6504417114152</v>
      </c>
      <c r="C1718">
        <v>106.90874035989719</v>
      </c>
    </row>
    <row r="1719" spans="1:3" x14ac:dyDescent="0.25">
      <c r="A1719" s="2">
        <v>43413</v>
      </c>
      <c r="B1719">
        <v>165.1134592066517</v>
      </c>
      <c r="C1719">
        <v>107.08011996572409</v>
      </c>
    </row>
    <row r="1720" spans="1:3" x14ac:dyDescent="0.25">
      <c r="A1720" s="2">
        <v>43414</v>
      </c>
      <c r="B1720">
        <v>165.1134592066517</v>
      </c>
      <c r="C1720">
        <v>107.08011996572409</v>
      </c>
    </row>
    <row r="1721" spans="1:3" x14ac:dyDescent="0.25">
      <c r="A1721" s="2">
        <v>43415</v>
      </c>
      <c r="B1721">
        <v>165.1134592066517</v>
      </c>
      <c r="C1721">
        <v>107.08011996572409</v>
      </c>
    </row>
    <row r="1722" spans="1:3" x14ac:dyDescent="0.25">
      <c r="A1722" s="2">
        <v>43416</v>
      </c>
      <c r="B1722">
        <v>163.8489520180149</v>
      </c>
      <c r="C1722">
        <v>107.0694087403599</v>
      </c>
    </row>
    <row r="1723" spans="1:3" x14ac:dyDescent="0.25">
      <c r="A1723" s="2">
        <v>43417</v>
      </c>
      <c r="B1723">
        <v>164.26468040879959</v>
      </c>
      <c r="C1723">
        <v>107.1550985432734</v>
      </c>
    </row>
    <row r="1724" spans="1:3" x14ac:dyDescent="0.25">
      <c r="A1724" s="2">
        <v>43418</v>
      </c>
      <c r="B1724">
        <v>162.2899705525723</v>
      </c>
      <c r="C1724">
        <v>107.17652099400171</v>
      </c>
    </row>
    <row r="1725" spans="1:3" x14ac:dyDescent="0.25">
      <c r="A1725" s="2">
        <v>43419</v>
      </c>
      <c r="B1725">
        <v>161.63173393382991</v>
      </c>
      <c r="C1725">
        <v>107.0372750642674</v>
      </c>
    </row>
    <row r="1726" spans="1:3" x14ac:dyDescent="0.25">
      <c r="A1726" s="2">
        <v>43420</v>
      </c>
      <c r="B1726">
        <v>161.45851377100291</v>
      </c>
      <c r="C1726">
        <v>107.2622107969152</v>
      </c>
    </row>
    <row r="1727" spans="1:3" x14ac:dyDescent="0.25">
      <c r="A1727" s="2">
        <v>43421</v>
      </c>
      <c r="B1727">
        <v>161.45851377100291</v>
      </c>
      <c r="C1727">
        <v>107.2622107969152</v>
      </c>
    </row>
    <row r="1728" spans="1:3" x14ac:dyDescent="0.25">
      <c r="A1728" s="2">
        <v>43422</v>
      </c>
      <c r="B1728">
        <v>161.45851377100291</v>
      </c>
      <c r="C1728">
        <v>107.2622107969152</v>
      </c>
    </row>
    <row r="1729" spans="1:3" x14ac:dyDescent="0.25">
      <c r="A1729" s="2">
        <v>43423</v>
      </c>
      <c r="B1729">
        <v>159.8475662567123</v>
      </c>
      <c r="C1729">
        <v>107.2729220222794</v>
      </c>
    </row>
    <row r="1730" spans="1:3" x14ac:dyDescent="0.25">
      <c r="A1730" s="2">
        <v>43424</v>
      </c>
      <c r="B1730">
        <v>157.45712800970031</v>
      </c>
      <c r="C1730">
        <v>107.2086546700943</v>
      </c>
    </row>
    <row r="1731" spans="1:3" x14ac:dyDescent="0.25">
      <c r="A1731" s="2">
        <v>43425</v>
      </c>
      <c r="B1731">
        <v>158.9814654425775</v>
      </c>
      <c r="C1731">
        <v>107.0586975149957</v>
      </c>
    </row>
    <row r="1732" spans="1:3" x14ac:dyDescent="0.25">
      <c r="A1732" s="2">
        <v>43426</v>
      </c>
      <c r="B1732">
        <v>157.1799757491772</v>
      </c>
      <c r="C1732">
        <v>107.0694087403599</v>
      </c>
    </row>
    <row r="1733" spans="1:3" x14ac:dyDescent="0.25">
      <c r="A1733" s="2">
        <v>43427</v>
      </c>
      <c r="B1733">
        <v>158.60038108435819</v>
      </c>
      <c r="C1733">
        <v>107.34790059982861</v>
      </c>
    </row>
    <row r="1734" spans="1:3" x14ac:dyDescent="0.25">
      <c r="A1734" s="2">
        <v>43428</v>
      </c>
      <c r="B1734">
        <v>158.60038108435819</v>
      </c>
      <c r="C1734">
        <v>107.34790059982861</v>
      </c>
    </row>
    <row r="1735" spans="1:3" x14ac:dyDescent="0.25">
      <c r="A1735" s="2">
        <v>43429</v>
      </c>
      <c r="B1735">
        <v>158.60038108435819</v>
      </c>
      <c r="C1735">
        <v>107.34790059982861</v>
      </c>
    </row>
    <row r="1736" spans="1:3" x14ac:dyDescent="0.25">
      <c r="A1736" s="2">
        <v>43430</v>
      </c>
      <c r="B1736">
        <v>159.83024424042961</v>
      </c>
      <c r="C1736">
        <v>107.3371893744644</v>
      </c>
    </row>
    <row r="1737" spans="1:3" x14ac:dyDescent="0.25">
      <c r="A1737" s="2">
        <v>43431</v>
      </c>
      <c r="B1737">
        <v>160.57509094058551</v>
      </c>
      <c r="C1737">
        <v>107.34790059982861</v>
      </c>
    </row>
    <row r="1738" spans="1:3" x14ac:dyDescent="0.25">
      <c r="A1738" s="2">
        <v>43432</v>
      </c>
      <c r="B1738">
        <v>161.5278018361337</v>
      </c>
      <c r="C1738">
        <v>107.3050556983719</v>
      </c>
    </row>
    <row r="1739" spans="1:3" x14ac:dyDescent="0.25">
      <c r="A1739" s="2">
        <v>43433</v>
      </c>
      <c r="B1739">
        <v>162.11675038974539</v>
      </c>
      <c r="C1739">
        <v>107.2729220222794</v>
      </c>
    </row>
    <row r="1740" spans="1:3" x14ac:dyDescent="0.25">
      <c r="A1740" s="2">
        <v>43434</v>
      </c>
      <c r="B1740">
        <v>162.9135631387494</v>
      </c>
      <c r="C1740">
        <v>107.4764353041988</v>
      </c>
    </row>
    <row r="1741" spans="1:3" x14ac:dyDescent="0.25">
      <c r="A1741" s="2">
        <v>43435</v>
      </c>
      <c r="B1741">
        <v>162.9135631387494</v>
      </c>
      <c r="C1741">
        <v>107.4764353041988</v>
      </c>
    </row>
    <row r="1742" spans="1:3" x14ac:dyDescent="0.25">
      <c r="A1742" s="2">
        <v>43436</v>
      </c>
      <c r="B1742">
        <v>162.9135631387494</v>
      </c>
      <c r="C1742">
        <v>107.4764353041988</v>
      </c>
    </row>
    <row r="1743" spans="1:3" x14ac:dyDescent="0.25">
      <c r="A1743" s="2">
        <v>43437</v>
      </c>
      <c r="B1743">
        <v>165.14810323921711</v>
      </c>
      <c r="C1743">
        <v>107.6692373607541</v>
      </c>
    </row>
    <row r="1744" spans="1:3" x14ac:dyDescent="0.25">
      <c r="A1744" s="2">
        <v>43438</v>
      </c>
      <c r="B1744">
        <v>164.03949419712461</v>
      </c>
      <c r="C1744">
        <v>107.8941730934019</v>
      </c>
    </row>
    <row r="1745" spans="1:3" x14ac:dyDescent="0.25">
      <c r="A1745" s="2">
        <v>43439</v>
      </c>
      <c r="B1745">
        <v>160.97349731508751</v>
      </c>
      <c r="C1745">
        <v>107.7013710368466</v>
      </c>
    </row>
    <row r="1746" spans="1:3" x14ac:dyDescent="0.25">
      <c r="A1746" s="2">
        <v>43440</v>
      </c>
      <c r="B1746">
        <v>156.27923090247711</v>
      </c>
      <c r="C1746">
        <v>107.8191945158526</v>
      </c>
    </row>
    <row r="1747" spans="1:3" x14ac:dyDescent="0.25">
      <c r="A1747" s="2">
        <v>43441</v>
      </c>
      <c r="B1747">
        <v>157.63034817252731</v>
      </c>
      <c r="C1747">
        <v>107.87275064267349</v>
      </c>
    </row>
    <row r="1748" spans="1:3" x14ac:dyDescent="0.25">
      <c r="A1748" s="2">
        <v>43442</v>
      </c>
      <c r="B1748">
        <v>157.63034817252731</v>
      </c>
      <c r="C1748">
        <v>107.87275064267349</v>
      </c>
    </row>
    <row r="1749" spans="1:3" x14ac:dyDescent="0.25">
      <c r="A1749" s="2">
        <v>43443</v>
      </c>
      <c r="B1749">
        <v>157.63034817252731</v>
      </c>
      <c r="C1749">
        <v>107.87275064267349</v>
      </c>
    </row>
    <row r="1750" spans="1:3" x14ac:dyDescent="0.25">
      <c r="A1750" s="2">
        <v>43444</v>
      </c>
      <c r="B1750">
        <v>154.25255499740169</v>
      </c>
      <c r="C1750">
        <v>108.0119965724079</v>
      </c>
    </row>
    <row r="1751" spans="1:3" x14ac:dyDescent="0.25">
      <c r="A1751" s="2">
        <v>43445</v>
      </c>
      <c r="B1751">
        <v>157.64767018881</v>
      </c>
      <c r="C1751">
        <v>108.0976863753213</v>
      </c>
    </row>
    <row r="1752" spans="1:3" x14ac:dyDescent="0.25">
      <c r="A1752" s="2">
        <v>43446</v>
      </c>
      <c r="B1752">
        <v>159.05075350770829</v>
      </c>
      <c r="C1752">
        <v>108.0119965724079</v>
      </c>
    </row>
    <row r="1753" spans="1:3" x14ac:dyDescent="0.25">
      <c r="A1753" s="2">
        <v>43447</v>
      </c>
      <c r="B1753">
        <v>158.20197470985619</v>
      </c>
      <c r="C1753">
        <v>107.840616966581</v>
      </c>
    </row>
    <row r="1754" spans="1:3" x14ac:dyDescent="0.25">
      <c r="A1754" s="2">
        <v>43448</v>
      </c>
      <c r="B1754">
        <v>157.14533171661179</v>
      </c>
      <c r="C1754">
        <v>107.958440445587</v>
      </c>
    </row>
    <row r="1755" spans="1:3" x14ac:dyDescent="0.25">
      <c r="A1755" s="2">
        <v>43449</v>
      </c>
      <c r="B1755">
        <v>157.14533171661179</v>
      </c>
      <c r="C1755">
        <v>107.958440445587</v>
      </c>
    </row>
    <row r="1756" spans="1:3" x14ac:dyDescent="0.25">
      <c r="A1756" s="2">
        <v>43450</v>
      </c>
      <c r="B1756">
        <v>157.14533171661179</v>
      </c>
      <c r="C1756">
        <v>107.958440445587</v>
      </c>
    </row>
    <row r="1757" spans="1:3" x14ac:dyDescent="0.25">
      <c r="A1757" s="2">
        <v>43451</v>
      </c>
      <c r="B1757">
        <v>155.15329984410181</v>
      </c>
      <c r="C1757">
        <v>108.0655526992288</v>
      </c>
    </row>
    <row r="1758" spans="1:3" x14ac:dyDescent="0.25">
      <c r="A1758" s="2">
        <v>43452</v>
      </c>
      <c r="B1758">
        <v>153.0746578901784</v>
      </c>
      <c r="C1758">
        <v>108.21550985432729</v>
      </c>
    </row>
    <row r="1759" spans="1:3" x14ac:dyDescent="0.25">
      <c r="A1759" s="2">
        <v>43453</v>
      </c>
      <c r="B1759">
        <v>152.90143772735149</v>
      </c>
      <c r="C1759">
        <v>108.3761782347901</v>
      </c>
    </row>
    <row r="1760" spans="1:3" x14ac:dyDescent="0.25">
      <c r="A1760" s="2">
        <v>43454</v>
      </c>
      <c r="B1760">
        <v>148.8307639009181</v>
      </c>
      <c r="C1760">
        <v>108.3333333333333</v>
      </c>
    </row>
    <row r="1761" spans="1:3" x14ac:dyDescent="0.25">
      <c r="A1761" s="2">
        <v>43455</v>
      </c>
      <c r="B1761">
        <v>148.4323575264161</v>
      </c>
      <c r="C1761">
        <v>108.2369323050557</v>
      </c>
    </row>
    <row r="1762" spans="1:3" x14ac:dyDescent="0.25">
      <c r="A1762" s="2">
        <v>43456</v>
      </c>
      <c r="B1762">
        <v>148.4323575264161</v>
      </c>
      <c r="C1762">
        <v>108.2369323050557</v>
      </c>
    </row>
    <row r="1763" spans="1:3" x14ac:dyDescent="0.25">
      <c r="A1763" s="2">
        <v>43457</v>
      </c>
      <c r="B1763">
        <v>148.4323575264161</v>
      </c>
      <c r="C1763">
        <v>108.2369323050557</v>
      </c>
    </row>
    <row r="1764" spans="1:3" x14ac:dyDescent="0.25">
      <c r="A1764" s="2">
        <v>43458</v>
      </c>
      <c r="B1764">
        <v>144.82937813961539</v>
      </c>
      <c r="C1764">
        <v>108.3976006855184</v>
      </c>
    </row>
    <row r="1765" spans="1:3" x14ac:dyDescent="0.25">
      <c r="A1765" s="2">
        <v>43459</v>
      </c>
      <c r="B1765">
        <v>144.82937813961539</v>
      </c>
      <c r="C1765">
        <v>108.3976006855184</v>
      </c>
    </row>
    <row r="1766" spans="1:3" x14ac:dyDescent="0.25">
      <c r="A1766" s="2">
        <v>43460</v>
      </c>
      <c r="B1766">
        <v>144.82937813961539</v>
      </c>
      <c r="C1766">
        <v>108.2369323050557</v>
      </c>
    </row>
    <row r="1767" spans="1:3" x14ac:dyDescent="0.25">
      <c r="A1767" s="2">
        <v>43461</v>
      </c>
      <c r="B1767">
        <v>146.4056816213407</v>
      </c>
      <c r="C1767">
        <v>108.258354755784</v>
      </c>
    </row>
    <row r="1768" spans="1:3" x14ac:dyDescent="0.25">
      <c r="A1768" s="2">
        <v>43462</v>
      </c>
      <c r="B1768">
        <v>148.90005196604889</v>
      </c>
      <c r="C1768">
        <v>108.59040274207371</v>
      </c>
    </row>
    <row r="1769" spans="1:3" x14ac:dyDescent="0.25">
      <c r="A1769" s="2">
        <v>43463</v>
      </c>
      <c r="B1769">
        <v>148.90005196604889</v>
      </c>
      <c r="C1769">
        <v>108.59040274207371</v>
      </c>
    </row>
    <row r="1770" spans="1:3" x14ac:dyDescent="0.25">
      <c r="A1770" s="2">
        <v>43464</v>
      </c>
      <c r="B1770">
        <v>148.90005196604889</v>
      </c>
      <c r="C1770">
        <v>108.59040274207371</v>
      </c>
    </row>
    <row r="1771" spans="1:3" x14ac:dyDescent="0.25">
      <c r="A1771" s="2">
        <v>43465</v>
      </c>
      <c r="B1771">
        <v>150.0086610081413</v>
      </c>
      <c r="C1771">
        <v>108.5047129391602</v>
      </c>
    </row>
    <row r="1772" spans="1:3" x14ac:dyDescent="0.25">
      <c r="A1772" s="2">
        <v>43466</v>
      </c>
      <c r="B1772">
        <v>150.0086610081413</v>
      </c>
      <c r="C1772">
        <v>108.5047129391602</v>
      </c>
    </row>
    <row r="1773" spans="1:3" x14ac:dyDescent="0.25">
      <c r="A1773" s="2">
        <v>43467</v>
      </c>
      <c r="B1773">
        <v>150.4763554477741</v>
      </c>
      <c r="C1773">
        <v>108.8796058269066</v>
      </c>
    </row>
    <row r="1774" spans="1:3" x14ac:dyDescent="0.25">
      <c r="A1774" s="2">
        <v>43468</v>
      </c>
      <c r="B1774">
        <v>148.22449333102369</v>
      </c>
      <c r="C1774">
        <v>108.9224507283633</v>
      </c>
    </row>
    <row r="1775" spans="1:3" x14ac:dyDescent="0.25">
      <c r="A1775" s="2">
        <v>43469</v>
      </c>
      <c r="B1775">
        <v>151.6715745712801</v>
      </c>
      <c r="C1775">
        <v>108.6118251928021</v>
      </c>
    </row>
    <row r="1776" spans="1:3" x14ac:dyDescent="0.25">
      <c r="A1776" s="2">
        <v>43470</v>
      </c>
      <c r="B1776">
        <v>151.6715745712801</v>
      </c>
      <c r="C1776">
        <v>108.6118251928021</v>
      </c>
    </row>
    <row r="1777" spans="1:3" x14ac:dyDescent="0.25">
      <c r="A1777" s="2">
        <v>43471</v>
      </c>
      <c r="B1777">
        <v>151.6715745712801</v>
      </c>
      <c r="C1777">
        <v>108.6118251928021</v>
      </c>
    </row>
    <row r="1778" spans="1:3" x14ac:dyDescent="0.25">
      <c r="A1778" s="2">
        <v>43472</v>
      </c>
      <c r="B1778">
        <v>152.41642127143601</v>
      </c>
      <c r="C1778">
        <v>108.5047129391602</v>
      </c>
    </row>
    <row r="1779" spans="1:3" x14ac:dyDescent="0.25">
      <c r="A1779" s="2">
        <v>43473</v>
      </c>
      <c r="B1779">
        <v>153.10930192274381</v>
      </c>
      <c r="C1779">
        <v>108.3761782347901</v>
      </c>
    </row>
    <row r="1780" spans="1:3" x14ac:dyDescent="0.25">
      <c r="A1780" s="2">
        <v>43474</v>
      </c>
      <c r="B1780">
        <v>153.9927247531613</v>
      </c>
      <c r="C1780">
        <v>108.4404455869751</v>
      </c>
    </row>
    <row r="1781" spans="1:3" x14ac:dyDescent="0.25">
      <c r="A1781" s="2">
        <v>43475</v>
      </c>
      <c r="B1781">
        <v>154.2871990299671</v>
      </c>
      <c r="C1781">
        <v>108.59040274207371</v>
      </c>
    </row>
    <row r="1782" spans="1:3" x14ac:dyDescent="0.25">
      <c r="A1782" s="2">
        <v>43476</v>
      </c>
      <c r="B1782">
        <v>154.7895375021653</v>
      </c>
      <c r="C1782">
        <v>108.69751499571549</v>
      </c>
    </row>
    <row r="1783" spans="1:3" x14ac:dyDescent="0.25">
      <c r="A1783" s="2">
        <v>43477</v>
      </c>
      <c r="B1783">
        <v>154.7895375021653</v>
      </c>
      <c r="C1783">
        <v>108.69751499571549</v>
      </c>
    </row>
    <row r="1784" spans="1:3" x14ac:dyDescent="0.25">
      <c r="A1784" s="2">
        <v>43478</v>
      </c>
      <c r="B1784">
        <v>154.7895375021653</v>
      </c>
      <c r="C1784">
        <v>108.69751499571549</v>
      </c>
    </row>
    <row r="1785" spans="1:3" x14ac:dyDescent="0.25">
      <c r="A1785" s="2">
        <v>43479</v>
      </c>
      <c r="B1785">
        <v>154.46041919279409</v>
      </c>
      <c r="C1785">
        <v>108.5689802913453</v>
      </c>
    </row>
    <row r="1786" spans="1:3" x14ac:dyDescent="0.25">
      <c r="A1786" s="2">
        <v>43480</v>
      </c>
      <c r="B1786">
        <v>156.1926208210636</v>
      </c>
      <c r="C1786">
        <v>108.76178234790061</v>
      </c>
    </row>
    <row r="1787" spans="1:3" x14ac:dyDescent="0.25">
      <c r="A1787" s="2">
        <v>43481</v>
      </c>
      <c r="B1787">
        <v>157.2319417980253</v>
      </c>
      <c r="C1787">
        <v>108.7724935732648</v>
      </c>
    </row>
    <row r="1788" spans="1:3" x14ac:dyDescent="0.25">
      <c r="A1788" s="2">
        <v>43482</v>
      </c>
      <c r="B1788">
        <v>157.4224839771349</v>
      </c>
      <c r="C1788">
        <v>108.52613538988859</v>
      </c>
    </row>
    <row r="1789" spans="1:3" x14ac:dyDescent="0.25">
      <c r="A1789" s="2">
        <v>43483</v>
      </c>
      <c r="B1789">
        <v>160.45383682660659</v>
      </c>
      <c r="C1789">
        <v>108.62253641816621</v>
      </c>
    </row>
    <row r="1790" spans="1:3" x14ac:dyDescent="0.25">
      <c r="A1790" s="2">
        <v>43484</v>
      </c>
      <c r="B1790">
        <v>160.45383682660659</v>
      </c>
      <c r="C1790">
        <v>108.62253641816621</v>
      </c>
    </row>
    <row r="1791" spans="1:3" x14ac:dyDescent="0.25">
      <c r="A1791" s="2">
        <v>43485</v>
      </c>
      <c r="B1791">
        <v>160.45383682660659</v>
      </c>
      <c r="C1791">
        <v>108.62253641816621</v>
      </c>
    </row>
    <row r="1792" spans="1:3" x14ac:dyDescent="0.25">
      <c r="A1792" s="2">
        <v>43486</v>
      </c>
      <c r="B1792">
        <v>159.93417633812581</v>
      </c>
      <c r="C1792">
        <v>108.4940017137961</v>
      </c>
    </row>
    <row r="1793" spans="1:3" x14ac:dyDescent="0.25">
      <c r="A1793" s="2">
        <v>43487</v>
      </c>
      <c r="B1793">
        <v>159.0853975402737</v>
      </c>
      <c r="C1793">
        <v>108.8153384747215</v>
      </c>
    </row>
    <row r="1794" spans="1:3" x14ac:dyDescent="0.25">
      <c r="A1794" s="2">
        <v>43488</v>
      </c>
      <c r="B1794">
        <v>158.02875454702931</v>
      </c>
      <c r="C1794">
        <v>108.8581833761782</v>
      </c>
    </row>
    <row r="1795" spans="1:3" x14ac:dyDescent="0.25">
      <c r="A1795" s="2">
        <v>43489</v>
      </c>
      <c r="B1795">
        <v>158.99878745886019</v>
      </c>
      <c r="C1795">
        <v>109.083119108826</v>
      </c>
    </row>
    <row r="1796" spans="1:3" x14ac:dyDescent="0.25">
      <c r="A1796" s="2">
        <v>43490</v>
      </c>
      <c r="B1796">
        <v>159.98614238697391</v>
      </c>
      <c r="C1796">
        <v>109.0295629820051</v>
      </c>
    </row>
    <row r="1797" spans="1:3" x14ac:dyDescent="0.25">
      <c r="A1797" s="2">
        <v>43491</v>
      </c>
      <c r="B1797">
        <v>159.98614238697391</v>
      </c>
      <c r="C1797">
        <v>109.0295629820051</v>
      </c>
    </row>
    <row r="1798" spans="1:3" x14ac:dyDescent="0.25">
      <c r="A1798" s="2">
        <v>43492</v>
      </c>
      <c r="B1798">
        <v>159.98614238697391</v>
      </c>
      <c r="C1798">
        <v>109.0295629820051</v>
      </c>
    </row>
    <row r="1799" spans="1:3" x14ac:dyDescent="0.25">
      <c r="A1799" s="2">
        <v>43493</v>
      </c>
      <c r="B1799">
        <v>157.90750043305039</v>
      </c>
      <c r="C1799">
        <v>108.8796058269066</v>
      </c>
    </row>
    <row r="1800" spans="1:3" x14ac:dyDescent="0.25">
      <c r="A1800" s="2">
        <v>43494</v>
      </c>
      <c r="B1800">
        <v>158.4964489866621</v>
      </c>
      <c r="C1800">
        <v>108.9867180805484</v>
      </c>
    </row>
    <row r="1801" spans="1:3" x14ac:dyDescent="0.25">
      <c r="A1801" s="2">
        <v>43495</v>
      </c>
      <c r="B1801">
        <v>159.65702407760261</v>
      </c>
      <c r="C1801">
        <v>109.0938303341902</v>
      </c>
    </row>
    <row r="1802" spans="1:3" x14ac:dyDescent="0.25">
      <c r="A1802" s="2">
        <v>43496</v>
      </c>
      <c r="B1802">
        <v>161.09475142906629</v>
      </c>
      <c r="C1802">
        <v>109.5437017994858</v>
      </c>
    </row>
    <row r="1803" spans="1:3" x14ac:dyDescent="0.25">
      <c r="A1803" s="2">
        <v>43497</v>
      </c>
      <c r="B1803">
        <v>161.1813615104798</v>
      </c>
      <c r="C1803">
        <v>109.38303341902311</v>
      </c>
    </row>
    <row r="1804" spans="1:3" x14ac:dyDescent="0.25">
      <c r="A1804" s="2">
        <v>43498</v>
      </c>
      <c r="B1804">
        <v>161.1813615104798</v>
      </c>
      <c r="C1804">
        <v>109.38303341902311</v>
      </c>
    </row>
    <row r="1805" spans="1:3" x14ac:dyDescent="0.25">
      <c r="A1805" s="2">
        <v>43499</v>
      </c>
      <c r="B1805">
        <v>161.1813615104798</v>
      </c>
      <c r="C1805">
        <v>109.38303341902311</v>
      </c>
    </row>
    <row r="1806" spans="1:3" x14ac:dyDescent="0.25">
      <c r="A1806" s="2">
        <v>43500</v>
      </c>
      <c r="B1806">
        <v>161.85692014550489</v>
      </c>
      <c r="C1806">
        <v>109.2866323907455</v>
      </c>
    </row>
    <row r="1807" spans="1:3" x14ac:dyDescent="0.25">
      <c r="A1807" s="2">
        <v>43501</v>
      </c>
      <c r="B1807">
        <v>163.6584098389053</v>
      </c>
      <c r="C1807">
        <v>109.41516709511571</v>
      </c>
    </row>
    <row r="1808" spans="1:3" x14ac:dyDescent="0.25">
      <c r="A1808" s="2">
        <v>43502</v>
      </c>
      <c r="B1808">
        <v>163.83163000173221</v>
      </c>
      <c r="C1808">
        <v>109.4687232219366</v>
      </c>
    </row>
    <row r="1809" spans="1:3" x14ac:dyDescent="0.25">
      <c r="A1809" s="2">
        <v>43503</v>
      </c>
      <c r="B1809">
        <v>161.6490559501126</v>
      </c>
      <c r="C1809">
        <v>109.5651242502142</v>
      </c>
    </row>
    <row r="1810" spans="1:3" x14ac:dyDescent="0.25">
      <c r="A1810" s="2">
        <v>43504</v>
      </c>
      <c r="B1810">
        <v>161.51047981985101</v>
      </c>
      <c r="C1810">
        <v>109.672236503856</v>
      </c>
    </row>
    <row r="1811" spans="1:3" x14ac:dyDescent="0.25">
      <c r="A1811" s="2">
        <v>43505</v>
      </c>
      <c r="B1811">
        <v>161.51047981985101</v>
      </c>
      <c r="C1811">
        <v>109.672236503856</v>
      </c>
    </row>
    <row r="1812" spans="1:3" x14ac:dyDescent="0.25">
      <c r="A1812" s="2">
        <v>43506</v>
      </c>
      <c r="B1812">
        <v>161.51047981985101</v>
      </c>
      <c r="C1812">
        <v>109.672236503856</v>
      </c>
    </row>
    <row r="1813" spans="1:3" x14ac:dyDescent="0.25">
      <c r="A1813" s="2">
        <v>43507</v>
      </c>
      <c r="B1813">
        <v>163.24268144812049</v>
      </c>
      <c r="C1813">
        <v>109.6079691516709</v>
      </c>
    </row>
    <row r="1814" spans="1:3" x14ac:dyDescent="0.25">
      <c r="A1814" s="2">
        <v>43508</v>
      </c>
      <c r="B1814">
        <v>164.62844275073621</v>
      </c>
      <c r="C1814">
        <v>109.52227934875749</v>
      </c>
    </row>
    <row r="1815" spans="1:3" x14ac:dyDescent="0.25">
      <c r="A1815" s="2">
        <v>43509</v>
      </c>
      <c r="B1815">
        <v>165.47722154858829</v>
      </c>
      <c r="C1815">
        <v>109.4687232219366</v>
      </c>
    </row>
    <row r="1816" spans="1:3" x14ac:dyDescent="0.25">
      <c r="A1816" s="2">
        <v>43510</v>
      </c>
      <c r="B1816">
        <v>165.09613719036901</v>
      </c>
      <c r="C1816">
        <v>109.6186803770351</v>
      </c>
    </row>
    <row r="1817" spans="1:3" x14ac:dyDescent="0.25">
      <c r="A1817" s="2">
        <v>43511</v>
      </c>
      <c r="B1817">
        <v>167.05352503031361</v>
      </c>
      <c r="C1817">
        <v>109.6186803770351</v>
      </c>
    </row>
    <row r="1818" spans="1:3" x14ac:dyDescent="0.25">
      <c r="A1818" s="2">
        <v>43512</v>
      </c>
      <c r="B1818">
        <v>167.05352503031361</v>
      </c>
      <c r="C1818">
        <v>109.6186803770351</v>
      </c>
    </row>
    <row r="1819" spans="1:3" x14ac:dyDescent="0.25">
      <c r="A1819" s="2">
        <v>43513</v>
      </c>
      <c r="B1819">
        <v>167.05352503031361</v>
      </c>
      <c r="C1819">
        <v>109.6186803770351</v>
      </c>
    </row>
    <row r="1820" spans="1:3" x14ac:dyDescent="0.25">
      <c r="A1820" s="2">
        <v>43514</v>
      </c>
      <c r="B1820">
        <v>167.0881690628789</v>
      </c>
      <c r="C1820">
        <v>109.4580119965724</v>
      </c>
    </row>
    <row r="1821" spans="1:3" x14ac:dyDescent="0.25">
      <c r="A1821" s="2">
        <v>43515</v>
      </c>
      <c r="B1821">
        <v>166.89762688376931</v>
      </c>
      <c r="C1821">
        <v>109.72579263067691</v>
      </c>
    </row>
    <row r="1822" spans="1:3" x14ac:dyDescent="0.25">
      <c r="A1822" s="2">
        <v>43516</v>
      </c>
      <c r="B1822">
        <v>167.17477914429239</v>
      </c>
      <c r="C1822">
        <v>109.7150814053128</v>
      </c>
    </row>
    <row r="1823" spans="1:3" x14ac:dyDescent="0.25">
      <c r="A1823" s="2">
        <v>43517</v>
      </c>
      <c r="B1823">
        <v>166.9669149489001</v>
      </c>
      <c r="C1823">
        <v>109.5329905741217</v>
      </c>
    </row>
    <row r="1824" spans="1:3" x14ac:dyDescent="0.25">
      <c r="A1824" s="2">
        <v>43518</v>
      </c>
      <c r="B1824">
        <v>167.86765979560019</v>
      </c>
      <c r="C1824">
        <v>109.6829477292202</v>
      </c>
    </row>
    <row r="1825" spans="1:3" x14ac:dyDescent="0.25">
      <c r="A1825" s="2">
        <v>43519</v>
      </c>
      <c r="B1825">
        <v>167.86765979560019</v>
      </c>
      <c r="C1825">
        <v>109.6829477292202</v>
      </c>
    </row>
    <row r="1826" spans="1:3" x14ac:dyDescent="0.25">
      <c r="A1826" s="2">
        <v>43520</v>
      </c>
      <c r="B1826">
        <v>167.86765979560019</v>
      </c>
      <c r="C1826">
        <v>109.6829477292202</v>
      </c>
    </row>
    <row r="1827" spans="1:3" x14ac:dyDescent="0.25">
      <c r="A1827" s="2">
        <v>43521</v>
      </c>
      <c r="B1827">
        <v>168.62982851203881</v>
      </c>
      <c r="C1827">
        <v>109.672236503856</v>
      </c>
    </row>
    <row r="1828" spans="1:3" x14ac:dyDescent="0.25">
      <c r="A1828" s="2">
        <v>43522</v>
      </c>
      <c r="B1828">
        <v>168.2487441538195</v>
      </c>
      <c r="C1828">
        <v>109.7365038560411</v>
      </c>
    </row>
    <row r="1829" spans="1:3" x14ac:dyDescent="0.25">
      <c r="A1829" s="2">
        <v>43523</v>
      </c>
      <c r="B1829">
        <v>167.57318551879439</v>
      </c>
      <c r="C1829">
        <v>109.31876606683809</v>
      </c>
    </row>
    <row r="1830" spans="1:3" x14ac:dyDescent="0.25">
      <c r="A1830" s="2">
        <v>43524</v>
      </c>
      <c r="B1830">
        <v>167.46925342109819</v>
      </c>
      <c r="C1830">
        <v>109.3937446443873</v>
      </c>
    </row>
    <row r="1831" spans="1:3" x14ac:dyDescent="0.25">
      <c r="A1831" s="2">
        <v>43525</v>
      </c>
      <c r="B1831">
        <v>167.64247358392521</v>
      </c>
      <c r="C1831">
        <v>109.254498714653</v>
      </c>
    </row>
    <row r="1832" spans="1:3" x14ac:dyDescent="0.25">
      <c r="A1832" s="2">
        <v>43526</v>
      </c>
      <c r="B1832">
        <v>167.64247358392521</v>
      </c>
      <c r="C1832">
        <v>109.254498714653</v>
      </c>
    </row>
    <row r="1833" spans="1:3" x14ac:dyDescent="0.25">
      <c r="A1833" s="2">
        <v>43527</v>
      </c>
      <c r="B1833">
        <v>167.64247358392521</v>
      </c>
      <c r="C1833">
        <v>109.254498714653</v>
      </c>
    </row>
    <row r="1834" spans="1:3" x14ac:dyDescent="0.25">
      <c r="A1834" s="2">
        <v>43528</v>
      </c>
      <c r="B1834">
        <v>168.3007102026676</v>
      </c>
      <c r="C1834">
        <v>109.4044558697515</v>
      </c>
    </row>
    <row r="1835" spans="1:3" x14ac:dyDescent="0.25">
      <c r="A1835" s="2">
        <v>43529</v>
      </c>
      <c r="B1835">
        <v>168.62982851203881</v>
      </c>
      <c r="C1835">
        <v>109.44730077120821</v>
      </c>
    </row>
    <row r="1836" spans="1:3" x14ac:dyDescent="0.25">
      <c r="A1836" s="2">
        <v>43530</v>
      </c>
      <c r="B1836">
        <v>167.9023038281656</v>
      </c>
      <c r="C1836">
        <v>109.6401028277635</v>
      </c>
    </row>
    <row r="1837" spans="1:3" x14ac:dyDescent="0.25">
      <c r="A1837" s="2">
        <v>43531</v>
      </c>
      <c r="B1837">
        <v>167.88498181188291</v>
      </c>
      <c r="C1837">
        <v>109.7365038560411</v>
      </c>
    </row>
    <row r="1838" spans="1:3" x14ac:dyDescent="0.25">
      <c r="A1838" s="2">
        <v>43532</v>
      </c>
      <c r="B1838">
        <v>166.23939026502691</v>
      </c>
      <c r="C1838">
        <v>109.97215081405309</v>
      </c>
    </row>
    <row r="1839" spans="1:3" x14ac:dyDescent="0.25">
      <c r="A1839" s="2">
        <v>43533</v>
      </c>
      <c r="B1839">
        <v>166.23939026502691</v>
      </c>
      <c r="C1839">
        <v>109.97215081405309</v>
      </c>
    </row>
    <row r="1840" spans="1:3" x14ac:dyDescent="0.25">
      <c r="A1840" s="2">
        <v>43534</v>
      </c>
      <c r="B1840">
        <v>166.23939026502691</v>
      </c>
      <c r="C1840">
        <v>109.97215081405309</v>
      </c>
    </row>
    <row r="1841" spans="1:3" x14ac:dyDescent="0.25">
      <c r="A1841" s="2">
        <v>43535</v>
      </c>
      <c r="B1841">
        <v>168.5258964143427</v>
      </c>
      <c r="C1841">
        <v>109.9614395886889</v>
      </c>
    </row>
    <row r="1842" spans="1:3" x14ac:dyDescent="0.25">
      <c r="A1842" s="2">
        <v>43536</v>
      </c>
      <c r="B1842">
        <v>168.50857439805989</v>
      </c>
      <c r="C1842">
        <v>110.0792630676949</v>
      </c>
    </row>
    <row r="1843" spans="1:3" x14ac:dyDescent="0.25">
      <c r="A1843" s="2">
        <v>43537</v>
      </c>
      <c r="B1843">
        <v>169.5652173913044</v>
      </c>
      <c r="C1843">
        <v>110.0471293916024</v>
      </c>
    </row>
    <row r="1844" spans="1:3" x14ac:dyDescent="0.25">
      <c r="A1844" s="2">
        <v>43538</v>
      </c>
      <c r="B1844">
        <v>169.6518274727178</v>
      </c>
      <c r="C1844">
        <v>109.9828620394173</v>
      </c>
    </row>
    <row r="1845" spans="1:3" x14ac:dyDescent="0.25">
      <c r="A1845" s="2">
        <v>43539</v>
      </c>
      <c r="B1845">
        <v>170.5698943357007</v>
      </c>
      <c r="C1845">
        <v>110.11139674378749</v>
      </c>
    </row>
    <row r="1846" spans="1:3" x14ac:dyDescent="0.25">
      <c r="A1846" s="2">
        <v>43540</v>
      </c>
      <c r="B1846">
        <v>170.5698943357007</v>
      </c>
      <c r="C1846">
        <v>110.11139674378749</v>
      </c>
    </row>
    <row r="1847" spans="1:3" x14ac:dyDescent="0.25">
      <c r="A1847" s="2">
        <v>43541</v>
      </c>
      <c r="B1847">
        <v>170.5698943357007</v>
      </c>
      <c r="C1847">
        <v>110.11139674378749</v>
      </c>
    </row>
    <row r="1848" spans="1:3" x14ac:dyDescent="0.25">
      <c r="A1848" s="2">
        <v>43542</v>
      </c>
      <c r="B1848">
        <v>170.37935215659101</v>
      </c>
      <c r="C1848">
        <v>110.17566409597261</v>
      </c>
    </row>
    <row r="1849" spans="1:3" x14ac:dyDescent="0.25">
      <c r="A1849" s="2">
        <v>43543</v>
      </c>
      <c r="B1849">
        <v>171.38402910098739</v>
      </c>
      <c r="C1849">
        <v>110.14353041987999</v>
      </c>
    </row>
    <row r="1850" spans="1:3" x14ac:dyDescent="0.25">
      <c r="A1850" s="2">
        <v>43544</v>
      </c>
      <c r="B1850">
        <v>169.61718344015239</v>
      </c>
      <c r="C1850">
        <v>110.37917737789201</v>
      </c>
    </row>
    <row r="1851" spans="1:3" x14ac:dyDescent="0.25">
      <c r="A1851" s="2">
        <v>43545</v>
      </c>
      <c r="B1851">
        <v>170.84704659622381</v>
      </c>
      <c r="C1851">
        <v>110.5398457583548</v>
      </c>
    </row>
    <row r="1852" spans="1:3" x14ac:dyDescent="0.25">
      <c r="A1852" s="2">
        <v>43546</v>
      </c>
      <c r="B1852">
        <v>169.54789537502171</v>
      </c>
      <c r="C1852">
        <v>111.00042844901461</v>
      </c>
    </row>
    <row r="1853" spans="1:3" x14ac:dyDescent="0.25">
      <c r="A1853" s="2">
        <v>43547</v>
      </c>
      <c r="B1853">
        <v>169.54789537502171</v>
      </c>
      <c r="C1853">
        <v>111.00042844901461</v>
      </c>
    </row>
    <row r="1854" spans="1:3" x14ac:dyDescent="0.25">
      <c r="A1854" s="2">
        <v>43548</v>
      </c>
      <c r="B1854">
        <v>169.54789537502171</v>
      </c>
      <c r="C1854">
        <v>111.00042844901461</v>
      </c>
    </row>
    <row r="1855" spans="1:3" x14ac:dyDescent="0.25">
      <c r="A1855" s="2">
        <v>43549</v>
      </c>
      <c r="B1855">
        <v>168.61250649575609</v>
      </c>
      <c r="C1855">
        <v>110.9147386461011</v>
      </c>
    </row>
    <row r="1856" spans="1:3" x14ac:dyDescent="0.25">
      <c r="A1856" s="2">
        <v>43550</v>
      </c>
      <c r="B1856">
        <v>170.01558981465439</v>
      </c>
      <c r="C1856">
        <v>111.0539845758355</v>
      </c>
    </row>
    <row r="1857" spans="1:3" x14ac:dyDescent="0.25">
      <c r="A1857" s="2">
        <v>43551</v>
      </c>
      <c r="B1857">
        <v>169.87701368439289</v>
      </c>
      <c r="C1857">
        <v>111.1182519280206</v>
      </c>
    </row>
    <row r="1858" spans="1:3" x14ac:dyDescent="0.25">
      <c r="A1858" s="2">
        <v>43552</v>
      </c>
      <c r="B1858">
        <v>170.34470812402569</v>
      </c>
      <c r="C1858">
        <v>111.27892030848329</v>
      </c>
    </row>
    <row r="1859" spans="1:3" x14ac:dyDescent="0.25">
      <c r="A1859" s="2">
        <v>43553</v>
      </c>
      <c r="B1859">
        <v>171.6092153126624</v>
      </c>
      <c r="C1859">
        <v>111.1932305055698</v>
      </c>
    </row>
    <row r="1860" spans="1:3" x14ac:dyDescent="0.25">
      <c r="A1860" s="2">
        <v>43554</v>
      </c>
      <c r="B1860">
        <v>171.6092153126624</v>
      </c>
      <c r="C1860">
        <v>111.1932305055698</v>
      </c>
    </row>
    <row r="1861" spans="1:3" x14ac:dyDescent="0.25">
      <c r="A1861" s="2">
        <v>43555</v>
      </c>
      <c r="B1861">
        <v>171.6092153126624</v>
      </c>
      <c r="C1861">
        <v>111.1932305055698</v>
      </c>
    </row>
    <row r="1862" spans="1:3" x14ac:dyDescent="0.25">
      <c r="A1862" s="2">
        <v>43556</v>
      </c>
      <c r="B1862">
        <v>173.566603152607</v>
      </c>
      <c r="C1862">
        <v>110.850471293916</v>
      </c>
    </row>
    <row r="1863" spans="1:3" x14ac:dyDescent="0.25">
      <c r="A1863" s="2">
        <v>43557</v>
      </c>
      <c r="B1863">
        <v>174.2594838039148</v>
      </c>
      <c r="C1863">
        <v>110.96829477292199</v>
      </c>
    </row>
    <row r="1864" spans="1:3" x14ac:dyDescent="0.25">
      <c r="A1864" s="2">
        <v>43558</v>
      </c>
      <c r="B1864">
        <v>175.09094058548419</v>
      </c>
      <c r="C1864">
        <v>110.7433590402742</v>
      </c>
    </row>
    <row r="1865" spans="1:3" x14ac:dyDescent="0.25">
      <c r="A1865" s="2">
        <v>43559</v>
      </c>
      <c r="B1865">
        <v>174.51931404815519</v>
      </c>
      <c r="C1865">
        <v>110.7862039417309</v>
      </c>
    </row>
    <row r="1866" spans="1:3" x14ac:dyDescent="0.25">
      <c r="A1866" s="2">
        <v>43560</v>
      </c>
      <c r="B1866">
        <v>175.38541486228999</v>
      </c>
      <c r="C1866">
        <v>110.8076263924593</v>
      </c>
    </row>
    <row r="1867" spans="1:3" x14ac:dyDescent="0.25">
      <c r="A1867" s="2">
        <v>43561</v>
      </c>
      <c r="B1867">
        <v>175.38541486228999</v>
      </c>
      <c r="C1867">
        <v>110.8076263924593</v>
      </c>
    </row>
    <row r="1868" spans="1:3" x14ac:dyDescent="0.25">
      <c r="A1868" s="2">
        <v>43562</v>
      </c>
      <c r="B1868">
        <v>175.38541486228999</v>
      </c>
      <c r="C1868">
        <v>110.8076263924593</v>
      </c>
    </row>
    <row r="1869" spans="1:3" x14ac:dyDescent="0.25">
      <c r="A1869" s="2">
        <v>43563</v>
      </c>
      <c r="B1869">
        <v>174.83111034124369</v>
      </c>
      <c r="C1869">
        <v>110.79691516709509</v>
      </c>
    </row>
    <row r="1870" spans="1:3" x14ac:dyDescent="0.25">
      <c r="A1870" s="2">
        <v>43564</v>
      </c>
      <c r="B1870">
        <v>174.05161960852249</v>
      </c>
      <c r="C1870">
        <v>110.8826049700086</v>
      </c>
    </row>
    <row r="1871" spans="1:3" x14ac:dyDescent="0.25">
      <c r="A1871" s="2">
        <v>43565</v>
      </c>
      <c r="B1871">
        <v>174.39805993417639</v>
      </c>
      <c r="C1871">
        <v>111.0432733504713</v>
      </c>
    </row>
    <row r="1872" spans="1:3" x14ac:dyDescent="0.25">
      <c r="A1872" s="2">
        <v>43566</v>
      </c>
      <c r="B1872">
        <v>174.5712800970033</v>
      </c>
      <c r="C1872">
        <v>110.93616109682949</v>
      </c>
    </row>
    <row r="1873" spans="1:3" x14ac:dyDescent="0.25">
      <c r="A1873" s="2">
        <v>43567</v>
      </c>
      <c r="B1873">
        <v>174.69253421098219</v>
      </c>
      <c r="C1873">
        <v>110.6683804627249</v>
      </c>
    </row>
    <row r="1874" spans="1:3" x14ac:dyDescent="0.25">
      <c r="A1874" s="2">
        <v>43568</v>
      </c>
      <c r="B1874">
        <v>174.69253421098219</v>
      </c>
      <c r="C1874">
        <v>110.6683804627249</v>
      </c>
    </row>
    <row r="1875" spans="1:3" x14ac:dyDescent="0.25">
      <c r="A1875" s="2">
        <v>43569</v>
      </c>
      <c r="B1875">
        <v>174.69253421098219</v>
      </c>
      <c r="C1875">
        <v>110.6683804627249</v>
      </c>
    </row>
    <row r="1876" spans="1:3" x14ac:dyDescent="0.25">
      <c r="A1876" s="2">
        <v>43570</v>
      </c>
      <c r="B1876">
        <v>174.93504243893989</v>
      </c>
      <c r="C1876">
        <v>110.6683804627249</v>
      </c>
    </row>
    <row r="1877" spans="1:3" x14ac:dyDescent="0.25">
      <c r="A1877" s="2">
        <v>43571</v>
      </c>
      <c r="B1877">
        <v>175.67988913909579</v>
      </c>
      <c r="C1877">
        <v>110.5612682090831</v>
      </c>
    </row>
    <row r="1878" spans="1:3" x14ac:dyDescent="0.25">
      <c r="A1878" s="2">
        <v>43572</v>
      </c>
      <c r="B1878">
        <v>175.16022865061501</v>
      </c>
      <c r="C1878">
        <v>110.4648671808055</v>
      </c>
    </row>
    <row r="1879" spans="1:3" x14ac:dyDescent="0.25">
      <c r="A1879" s="2">
        <v>43573</v>
      </c>
      <c r="B1879">
        <v>175.85310930192281</v>
      </c>
      <c r="C1879">
        <v>110.7005141388175</v>
      </c>
    </row>
    <row r="1880" spans="1:3" x14ac:dyDescent="0.25">
      <c r="A1880" s="2">
        <v>43574</v>
      </c>
      <c r="B1880">
        <v>175.85310930192281</v>
      </c>
      <c r="C1880">
        <v>110.7005141388175</v>
      </c>
    </row>
    <row r="1881" spans="1:3" x14ac:dyDescent="0.25">
      <c r="A1881" s="2">
        <v>43575</v>
      </c>
      <c r="B1881">
        <v>175.85310930192281</v>
      </c>
      <c r="C1881">
        <v>110.7005141388175</v>
      </c>
    </row>
    <row r="1882" spans="1:3" x14ac:dyDescent="0.25">
      <c r="A1882" s="2">
        <v>43576</v>
      </c>
      <c r="B1882">
        <v>175.85310930192281</v>
      </c>
      <c r="C1882">
        <v>110.7005141388175</v>
      </c>
    </row>
    <row r="1883" spans="1:3" x14ac:dyDescent="0.25">
      <c r="A1883" s="2">
        <v>43577</v>
      </c>
      <c r="B1883">
        <v>175.85310930192281</v>
      </c>
      <c r="C1883">
        <v>110.4327335047129</v>
      </c>
    </row>
    <row r="1884" spans="1:3" x14ac:dyDescent="0.25">
      <c r="A1884" s="2">
        <v>43578</v>
      </c>
      <c r="B1884">
        <v>177.65459899532311</v>
      </c>
      <c r="C1884">
        <v>110.614824335904</v>
      </c>
    </row>
    <row r="1885" spans="1:3" x14ac:dyDescent="0.25">
      <c r="A1885" s="2">
        <v>43579</v>
      </c>
      <c r="B1885">
        <v>177.8624631907154</v>
      </c>
      <c r="C1885">
        <v>110.9147386461011</v>
      </c>
    </row>
    <row r="1886" spans="1:3" x14ac:dyDescent="0.25">
      <c r="A1886" s="2">
        <v>43580</v>
      </c>
      <c r="B1886">
        <v>178.19158150008661</v>
      </c>
      <c r="C1886">
        <v>110.8397600685519</v>
      </c>
    </row>
    <row r="1887" spans="1:3" x14ac:dyDescent="0.25">
      <c r="A1887" s="2">
        <v>43581</v>
      </c>
      <c r="B1887">
        <v>178.2781915815001</v>
      </c>
      <c r="C1887">
        <v>111.00042844901461</v>
      </c>
    </row>
    <row r="1888" spans="1:3" x14ac:dyDescent="0.25">
      <c r="A1888" s="2">
        <v>43582</v>
      </c>
      <c r="B1888">
        <v>178.2781915815001</v>
      </c>
      <c r="C1888">
        <v>111.00042844901461</v>
      </c>
    </row>
    <row r="1889" spans="1:3" x14ac:dyDescent="0.25">
      <c r="A1889" s="2">
        <v>43583</v>
      </c>
      <c r="B1889">
        <v>178.2781915815001</v>
      </c>
      <c r="C1889">
        <v>111.00042844901461</v>
      </c>
    </row>
    <row r="1890" spans="1:3" x14ac:dyDescent="0.25">
      <c r="A1890" s="2">
        <v>43584</v>
      </c>
      <c r="B1890">
        <v>178.81517408626371</v>
      </c>
      <c r="C1890">
        <v>110.9254498714653</v>
      </c>
    </row>
    <row r="1891" spans="1:3" x14ac:dyDescent="0.25">
      <c r="A1891" s="2">
        <v>43585</v>
      </c>
      <c r="B1891">
        <v>177.87978520699809</v>
      </c>
      <c r="C1891">
        <v>110.9897172236504</v>
      </c>
    </row>
    <row r="1892" spans="1:3" x14ac:dyDescent="0.25">
      <c r="A1892" s="2">
        <v>43586</v>
      </c>
      <c r="B1892">
        <v>177.87978520699809</v>
      </c>
      <c r="C1892">
        <v>110.86118251928021</v>
      </c>
    </row>
    <row r="1893" spans="1:3" x14ac:dyDescent="0.25">
      <c r="A1893" s="2">
        <v>43587</v>
      </c>
      <c r="B1893">
        <v>177.10029447427681</v>
      </c>
      <c r="C1893">
        <v>110.8718937446444</v>
      </c>
    </row>
    <row r="1894" spans="1:3" x14ac:dyDescent="0.25">
      <c r="A1894" s="2">
        <v>43588</v>
      </c>
      <c r="B1894">
        <v>178.3821236791963</v>
      </c>
      <c r="C1894">
        <v>110.90402742073699</v>
      </c>
    </row>
    <row r="1895" spans="1:3" x14ac:dyDescent="0.25">
      <c r="A1895" s="2">
        <v>43589</v>
      </c>
      <c r="B1895">
        <v>178.3821236791963</v>
      </c>
      <c r="C1895">
        <v>110.90402742073699</v>
      </c>
    </row>
    <row r="1896" spans="1:3" x14ac:dyDescent="0.25">
      <c r="A1896" s="2">
        <v>43590</v>
      </c>
      <c r="B1896">
        <v>178.3821236791963</v>
      </c>
      <c r="C1896">
        <v>110.90402742073699</v>
      </c>
    </row>
    <row r="1897" spans="1:3" x14ac:dyDescent="0.25">
      <c r="A1897" s="2">
        <v>43591</v>
      </c>
      <c r="B1897">
        <v>176.85778624631911</v>
      </c>
      <c r="C1897">
        <v>111.00042844901461</v>
      </c>
    </row>
    <row r="1898" spans="1:3" x14ac:dyDescent="0.25">
      <c r="A1898" s="2">
        <v>43592</v>
      </c>
      <c r="B1898">
        <v>175.28148276459379</v>
      </c>
      <c r="C1898">
        <v>111.00042844901461</v>
      </c>
    </row>
    <row r="1899" spans="1:3" x14ac:dyDescent="0.25">
      <c r="A1899" s="2">
        <v>43593</v>
      </c>
      <c r="B1899">
        <v>174.65789017841681</v>
      </c>
      <c r="C1899">
        <v>110.9254498714653</v>
      </c>
    </row>
    <row r="1900" spans="1:3" x14ac:dyDescent="0.25">
      <c r="A1900" s="2">
        <v>43594</v>
      </c>
      <c r="B1900">
        <v>171.67850337779319</v>
      </c>
      <c r="C1900">
        <v>110.9468723221937</v>
      </c>
    </row>
    <row r="1901" spans="1:3" x14ac:dyDescent="0.25">
      <c r="A1901" s="2">
        <v>43595</v>
      </c>
      <c r="B1901">
        <v>171.3147410358566</v>
      </c>
      <c r="C1901">
        <v>111.07540702656379</v>
      </c>
    </row>
    <row r="1902" spans="1:3" x14ac:dyDescent="0.25">
      <c r="A1902" s="2">
        <v>43596</v>
      </c>
      <c r="B1902">
        <v>171.3147410358566</v>
      </c>
      <c r="C1902">
        <v>111.07540702656379</v>
      </c>
    </row>
    <row r="1903" spans="1:3" x14ac:dyDescent="0.25">
      <c r="A1903" s="2">
        <v>43597</v>
      </c>
      <c r="B1903">
        <v>171.3147410358566</v>
      </c>
      <c r="C1903">
        <v>111.07540702656379</v>
      </c>
    </row>
    <row r="1904" spans="1:3" x14ac:dyDescent="0.25">
      <c r="A1904" s="2">
        <v>43598</v>
      </c>
      <c r="B1904">
        <v>170.11952191235059</v>
      </c>
      <c r="C1904">
        <v>111.2574978577549</v>
      </c>
    </row>
    <row r="1905" spans="1:3" x14ac:dyDescent="0.25">
      <c r="A1905" s="2">
        <v>43599</v>
      </c>
      <c r="B1905">
        <v>172.3020959639702</v>
      </c>
      <c r="C1905">
        <v>111.0432733504713</v>
      </c>
    </row>
    <row r="1906" spans="1:3" x14ac:dyDescent="0.25">
      <c r="A1906" s="2">
        <v>43600</v>
      </c>
      <c r="B1906">
        <v>173.0122986315607</v>
      </c>
      <c r="C1906">
        <v>111.2146529562982</v>
      </c>
    </row>
    <row r="1907" spans="1:3" x14ac:dyDescent="0.25">
      <c r="A1907" s="2">
        <v>43601</v>
      </c>
      <c r="B1907">
        <v>175.4200588948554</v>
      </c>
      <c r="C1907">
        <v>111.3753213367609</v>
      </c>
    </row>
    <row r="1908" spans="1:3" x14ac:dyDescent="0.25">
      <c r="A1908" s="2">
        <v>43602</v>
      </c>
      <c r="B1908">
        <v>174.95236445522261</v>
      </c>
      <c r="C1908">
        <v>111.4074550128535</v>
      </c>
    </row>
    <row r="1909" spans="1:3" x14ac:dyDescent="0.25">
      <c r="A1909" s="2">
        <v>43603</v>
      </c>
      <c r="B1909">
        <v>174.95236445522261</v>
      </c>
      <c r="C1909">
        <v>111.4074550128535</v>
      </c>
    </row>
    <row r="1910" spans="1:3" x14ac:dyDescent="0.25">
      <c r="A1910" s="2">
        <v>43604</v>
      </c>
      <c r="B1910">
        <v>174.95236445522261</v>
      </c>
      <c r="C1910">
        <v>111.4074550128535</v>
      </c>
    </row>
    <row r="1911" spans="1:3" x14ac:dyDescent="0.25">
      <c r="A1911" s="2">
        <v>43605</v>
      </c>
      <c r="B1911">
        <v>173.15087476182231</v>
      </c>
      <c r="C1911">
        <v>111.0968294772922</v>
      </c>
    </row>
    <row r="1912" spans="1:3" x14ac:dyDescent="0.25">
      <c r="A1912" s="2">
        <v>43606</v>
      </c>
      <c r="B1912">
        <v>174.19019573878401</v>
      </c>
      <c r="C1912">
        <v>111.0111396743787</v>
      </c>
    </row>
    <row r="1913" spans="1:3" x14ac:dyDescent="0.25">
      <c r="A1913" s="2">
        <v>43607</v>
      </c>
      <c r="B1913">
        <v>173.98233154339169</v>
      </c>
      <c r="C1913">
        <v>111.1610968294773</v>
      </c>
    </row>
    <row r="1914" spans="1:3" x14ac:dyDescent="0.25">
      <c r="A1914" s="2">
        <v>43608</v>
      </c>
      <c r="B1914">
        <v>171.64385934522781</v>
      </c>
      <c r="C1914">
        <v>111.4074550128535</v>
      </c>
    </row>
    <row r="1915" spans="1:3" x14ac:dyDescent="0.25">
      <c r="A1915" s="2">
        <v>43609</v>
      </c>
      <c r="B1915">
        <v>171.8517235406201</v>
      </c>
      <c r="C1915">
        <v>111.4610111396744</v>
      </c>
    </row>
    <row r="1916" spans="1:3" x14ac:dyDescent="0.25">
      <c r="A1916" s="2">
        <v>43610</v>
      </c>
      <c r="B1916">
        <v>171.8517235406201</v>
      </c>
      <c r="C1916">
        <v>111.4610111396744</v>
      </c>
    </row>
    <row r="1917" spans="1:3" x14ac:dyDescent="0.25">
      <c r="A1917" s="2">
        <v>43611</v>
      </c>
      <c r="B1917">
        <v>171.8517235406201</v>
      </c>
      <c r="C1917">
        <v>111.4610111396744</v>
      </c>
    </row>
    <row r="1918" spans="1:3" x14ac:dyDescent="0.25">
      <c r="A1918" s="2">
        <v>43612</v>
      </c>
      <c r="B1918">
        <v>172.3020959639702</v>
      </c>
      <c r="C1918">
        <v>111.51456726649531</v>
      </c>
    </row>
    <row r="1919" spans="1:3" x14ac:dyDescent="0.25">
      <c r="A1919" s="2">
        <v>43613</v>
      </c>
      <c r="B1919">
        <v>172.1808418499914</v>
      </c>
      <c r="C1919">
        <v>111.6323907455013</v>
      </c>
    </row>
    <row r="1920" spans="1:3" x14ac:dyDescent="0.25">
      <c r="A1920" s="2">
        <v>43614</v>
      </c>
      <c r="B1920">
        <v>170.154165944916</v>
      </c>
      <c r="C1920">
        <v>111.7180805484147</v>
      </c>
    </row>
    <row r="1921" spans="1:3" x14ac:dyDescent="0.25">
      <c r="A1921" s="2">
        <v>43615</v>
      </c>
      <c r="B1921">
        <v>170.552572319418</v>
      </c>
      <c r="C1921">
        <v>111.8144815766924</v>
      </c>
    </row>
    <row r="1922" spans="1:3" x14ac:dyDescent="0.25">
      <c r="A1922" s="2">
        <v>43616</v>
      </c>
      <c r="B1922">
        <v>169.39199722847741</v>
      </c>
      <c r="C1922">
        <v>112.146529562982</v>
      </c>
    </row>
    <row r="1923" spans="1:3" x14ac:dyDescent="0.25">
      <c r="A1923" s="2">
        <v>43617</v>
      </c>
      <c r="B1923">
        <v>169.39199722847741</v>
      </c>
      <c r="C1923">
        <v>112.146529562982</v>
      </c>
    </row>
    <row r="1924" spans="1:3" x14ac:dyDescent="0.25">
      <c r="A1924" s="2">
        <v>43618</v>
      </c>
      <c r="B1924">
        <v>169.39199722847741</v>
      </c>
      <c r="C1924">
        <v>112.146529562982</v>
      </c>
    </row>
    <row r="1925" spans="1:3" x14ac:dyDescent="0.25">
      <c r="A1925" s="2">
        <v>43619</v>
      </c>
      <c r="B1925">
        <v>168.5258964143427</v>
      </c>
      <c r="C1925">
        <v>112.3714652956298</v>
      </c>
    </row>
    <row r="1926" spans="1:3" x14ac:dyDescent="0.25">
      <c r="A1926" s="2">
        <v>43620</v>
      </c>
      <c r="B1926">
        <v>169.5998614238697</v>
      </c>
      <c r="C1926">
        <v>112.2964867180805</v>
      </c>
    </row>
    <row r="1927" spans="1:3" x14ac:dyDescent="0.25">
      <c r="A1927" s="2">
        <v>43621</v>
      </c>
      <c r="B1927">
        <v>170.7431144985276</v>
      </c>
      <c r="C1927">
        <v>112.38217652099399</v>
      </c>
    </row>
    <row r="1928" spans="1:3" x14ac:dyDescent="0.25">
      <c r="A1928" s="2">
        <v>43622</v>
      </c>
      <c r="B1928">
        <v>171.2627749870085</v>
      </c>
      <c r="C1928">
        <v>112.4357326478149</v>
      </c>
    </row>
    <row r="1929" spans="1:3" x14ac:dyDescent="0.25">
      <c r="A1929" s="2">
        <v>43623</v>
      </c>
      <c r="B1929">
        <v>172.80443443616841</v>
      </c>
      <c r="C1929">
        <v>112.7035132819195</v>
      </c>
    </row>
    <row r="1930" spans="1:3" x14ac:dyDescent="0.25">
      <c r="A1930" s="2">
        <v>43624</v>
      </c>
      <c r="B1930">
        <v>172.80443443616841</v>
      </c>
      <c r="C1930">
        <v>112.7035132819195</v>
      </c>
    </row>
    <row r="1931" spans="1:3" x14ac:dyDescent="0.25">
      <c r="A1931" s="2">
        <v>43625</v>
      </c>
      <c r="B1931">
        <v>172.80443443616841</v>
      </c>
      <c r="C1931">
        <v>112.7035132819195</v>
      </c>
    </row>
    <row r="1932" spans="1:3" x14ac:dyDescent="0.25">
      <c r="A1932" s="2">
        <v>43626</v>
      </c>
      <c r="B1932">
        <v>174.43270396674171</v>
      </c>
      <c r="C1932">
        <v>112.5</v>
      </c>
    </row>
    <row r="1933" spans="1:3" x14ac:dyDescent="0.25">
      <c r="A1933" s="2">
        <v>43627</v>
      </c>
      <c r="B1933">
        <v>174.24216178763211</v>
      </c>
      <c r="C1933">
        <v>112.5321336760925</v>
      </c>
    </row>
    <row r="1934" spans="1:3" x14ac:dyDescent="0.25">
      <c r="A1934" s="2">
        <v>43628</v>
      </c>
      <c r="B1934">
        <v>173.58392516888969</v>
      </c>
      <c r="C1934">
        <v>112.5749785775493</v>
      </c>
    </row>
    <row r="1935" spans="1:3" x14ac:dyDescent="0.25">
      <c r="A1935" s="2">
        <v>43629</v>
      </c>
      <c r="B1935">
        <v>174.2768058201975</v>
      </c>
      <c r="C1935">
        <v>112.6713796058269</v>
      </c>
    </row>
    <row r="1936" spans="1:3" x14ac:dyDescent="0.25">
      <c r="A1936" s="2">
        <v>43630</v>
      </c>
      <c r="B1936">
        <v>174.60592412956871</v>
      </c>
      <c r="C1936">
        <v>112.7677806341046</v>
      </c>
    </row>
    <row r="1937" spans="1:3" x14ac:dyDescent="0.25">
      <c r="A1937" s="2">
        <v>43631</v>
      </c>
      <c r="B1937">
        <v>174.60592412956871</v>
      </c>
      <c r="C1937">
        <v>112.7677806341046</v>
      </c>
    </row>
    <row r="1938" spans="1:3" x14ac:dyDescent="0.25">
      <c r="A1938" s="2">
        <v>43632</v>
      </c>
      <c r="B1938">
        <v>174.60592412956871</v>
      </c>
      <c r="C1938">
        <v>112.7677806341046</v>
      </c>
    </row>
    <row r="1939" spans="1:3" x14ac:dyDescent="0.25">
      <c r="A1939" s="2">
        <v>43633</v>
      </c>
      <c r="B1939">
        <v>174.70985622726491</v>
      </c>
      <c r="C1939">
        <v>112.7463581833762</v>
      </c>
    </row>
    <row r="1940" spans="1:3" x14ac:dyDescent="0.25">
      <c r="A1940" s="2">
        <v>43634</v>
      </c>
      <c r="B1940">
        <v>177.30815866966921</v>
      </c>
      <c r="C1940">
        <v>113.1105398457583</v>
      </c>
    </row>
    <row r="1941" spans="1:3" x14ac:dyDescent="0.25">
      <c r="A1941" s="2">
        <v>43635</v>
      </c>
      <c r="B1941">
        <v>177.0136843928633</v>
      </c>
      <c r="C1941">
        <v>113.1855184233076</v>
      </c>
    </row>
    <row r="1942" spans="1:3" x14ac:dyDescent="0.25">
      <c r="A1942" s="2">
        <v>43636</v>
      </c>
      <c r="B1942">
        <v>177.6199549627577</v>
      </c>
      <c r="C1942">
        <v>113.4532990574122</v>
      </c>
    </row>
    <row r="1943" spans="1:3" x14ac:dyDescent="0.25">
      <c r="A1943" s="2">
        <v>43637</v>
      </c>
      <c r="B1943">
        <v>177.5679889139096</v>
      </c>
      <c r="C1943">
        <v>113.20694087403599</v>
      </c>
    </row>
    <row r="1944" spans="1:3" x14ac:dyDescent="0.25">
      <c r="A1944" s="2">
        <v>43638</v>
      </c>
      <c r="B1944">
        <v>177.5679889139096</v>
      </c>
      <c r="C1944">
        <v>113.20694087403599</v>
      </c>
    </row>
    <row r="1945" spans="1:3" x14ac:dyDescent="0.25">
      <c r="A1945" s="2">
        <v>43639</v>
      </c>
      <c r="B1945">
        <v>177.5679889139096</v>
      </c>
      <c r="C1945">
        <v>113.20694087403599</v>
      </c>
    </row>
    <row r="1946" spans="1:3" x14ac:dyDescent="0.25">
      <c r="A1946" s="2">
        <v>43640</v>
      </c>
      <c r="B1946">
        <v>176.32080374155561</v>
      </c>
      <c r="C1946">
        <v>113.41045415595541</v>
      </c>
    </row>
    <row r="1947" spans="1:3" x14ac:dyDescent="0.25">
      <c r="A1947" s="2">
        <v>43641</v>
      </c>
      <c r="B1947">
        <v>175.610601073965</v>
      </c>
      <c r="C1947">
        <v>113.5068551842331</v>
      </c>
    </row>
    <row r="1948" spans="1:3" x14ac:dyDescent="0.25">
      <c r="A1948" s="2">
        <v>43642</v>
      </c>
      <c r="B1948">
        <v>175.00433050407071</v>
      </c>
      <c r="C1948">
        <v>113.2926306769494</v>
      </c>
    </row>
    <row r="1949" spans="1:3" x14ac:dyDescent="0.25">
      <c r="A1949" s="2">
        <v>43643</v>
      </c>
      <c r="B1949">
        <v>175.2641607483111</v>
      </c>
      <c r="C1949">
        <v>113.37832047986289</v>
      </c>
    </row>
    <row r="1950" spans="1:3" x14ac:dyDescent="0.25">
      <c r="A1950" s="2">
        <v>43644</v>
      </c>
      <c r="B1950">
        <v>175.99168543218431</v>
      </c>
      <c r="C1950">
        <v>113.44258783204801</v>
      </c>
    </row>
    <row r="1951" spans="1:3" x14ac:dyDescent="0.25">
      <c r="A1951" s="2">
        <v>43645</v>
      </c>
      <c r="B1951">
        <v>175.99168543218431</v>
      </c>
      <c r="C1951">
        <v>113.44258783204801</v>
      </c>
    </row>
    <row r="1952" spans="1:3" x14ac:dyDescent="0.25">
      <c r="A1952" s="2">
        <v>43646</v>
      </c>
      <c r="B1952">
        <v>175.99168543218431</v>
      </c>
      <c r="C1952">
        <v>113.44258783204801</v>
      </c>
    </row>
    <row r="1953" spans="1:3" x14ac:dyDescent="0.25">
      <c r="A1953" s="2">
        <v>43647</v>
      </c>
      <c r="B1953">
        <v>178.41676771176171</v>
      </c>
      <c r="C1953">
        <v>113.5711225364182</v>
      </c>
    </row>
    <row r="1954" spans="1:3" x14ac:dyDescent="0.25">
      <c r="A1954" s="2">
        <v>43648</v>
      </c>
      <c r="B1954">
        <v>178.7285640048502</v>
      </c>
      <c r="C1954">
        <v>113.75321336760931</v>
      </c>
    </row>
    <row r="1955" spans="1:3" x14ac:dyDescent="0.25">
      <c r="A1955" s="2">
        <v>43649</v>
      </c>
      <c r="B1955">
        <v>180.49540966568509</v>
      </c>
      <c r="C1955">
        <v>114.0531276778064</v>
      </c>
    </row>
    <row r="1956" spans="1:3" x14ac:dyDescent="0.25">
      <c r="A1956" s="2">
        <v>43650</v>
      </c>
      <c r="B1956">
        <v>180.91113805646981</v>
      </c>
      <c r="C1956">
        <v>114.10668380462729</v>
      </c>
    </row>
    <row r="1957" spans="1:3" x14ac:dyDescent="0.25">
      <c r="A1957" s="2">
        <v>43651</v>
      </c>
      <c r="B1957">
        <v>180.59934176338129</v>
      </c>
      <c r="C1957">
        <v>113.72107969151671</v>
      </c>
    </row>
    <row r="1958" spans="1:3" x14ac:dyDescent="0.25">
      <c r="A1958" s="2">
        <v>43652</v>
      </c>
      <c r="B1958">
        <v>180.59934176338129</v>
      </c>
      <c r="C1958">
        <v>113.72107969151671</v>
      </c>
    </row>
    <row r="1959" spans="1:3" x14ac:dyDescent="0.25">
      <c r="A1959" s="2">
        <v>43653</v>
      </c>
      <c r="B1959">
        <v>180.59934176338129</v>
      </c>
      <c r="C1959">
        <v>113.72107969151671</v>
      </c>
    </row>
    <row r="1960" spans="1:3" x14ac:dyDescent="0.25">
      <c r="A1960" s="2">
        <v>43654</v>
      </c>
      <c r="B1960">
        <v>180.25290143772739</v>
      </c>
      <c r="C1960">
        <v>113.6996572407883</v>
      </c>
    </row>
    <row r="1961" spans="1:3" x14ac:dyDescent="0.25">
      <c r="A1961" s="2">
        <v>43655</v>
      </c>
      <c r="B1961">
        <v>180.0103932097696</v>
      </c>
      <c r="C1961">
        <v>113.6032562125107</v>
      </c>
    </row>
    <row r="1962" spans="1:3" x14ac:dyDescent="0.25">
      <c r="A1962" s="2">
        <v>43656</v>
      </c>
      <c r="B1962">
        <v>180.21825740516201</v>
      </c>
      <c r="C1962">
        <v>113.5068551842331</v>
      </c>
    </row>
    <row r="1963" spans="1:3" x14ac:dyDescent="0.25">
      <c r="A1963" s="2">
        <v>43657</v>
      </c>
      <c r="B1963">
        <v>180.51273168196781</v>
      </c>
      <c r="C1963">
        <v>113.2176520994002</v>
      </c>
    </row>
    <row r="1964" spans="1:3" x14ac:dyDescent="0.25">
      <c r="A1964" s="2">
        <v>43658</v>
      </c>
      <c r="B1964">
        <v>180.84184999133899</v>
      </c>
      <c r="C1964">
        <v>113.13196229648671</v>
      </c>
    </row>
    <row r="1965" spans="1:3" x14ac:dyDescent="0.25">
      <c r="A1965" s="2">
        <v>43659</v>
      </c>
      <c r="B1965">
        <v>180.84184999133899</v>
      </c>
      <c r="C1965">
        <v>113.13196229648671</v>
      </c>
    </row>
    <row r="1966" spans="1:3" x14ac:dyDescent="0.25">
      <c r="A1966" s="2">
        <v>43660</v>
      </c>
      <c r="B1966">
        <v>180.84184999133899</v>
      </c>
      <c r="C1966">
        <v>113.13196229648671</v>
      </c>
    </row>
    <row r="1967" spans="1:3" x14ac:dyDescent="0.25">
      <c r="A1967" s="2">
        <v>43661</v>
      </c>
      <c r="B1967">
        <v>181.10168023557941</v>
      </c>
      <c r="C1967">
        <v>113.3568980291345</v>
      </c>
    </row>
    <row r="1968" spans="1:3" x14ac:dyDescent="0.25">
      <c r="A1968" s="2">
        <v>43662</v>
      </c>
      <c r="B1968">
        <v>181.70795080547381</v>
      </c>
      <c r="C1968">
        <v>113.324764353042</v>
      </c>
    </row>
    <row r="1969" spans="1:3" x14ac:dyDescent="0.25">
      <c r="A1969" s="2">
        <v>43663</v>
      </c>
      <c r="B1969">
        <v>180.68595184479469</v>
      </c>
      <c r="C1969">
        <v>113.6032562125107</v>
      </c>
    </row>
    <row r="1970" spans="1:3" x14ac:dyDescent="0.25">
      <c r="A1970" s="2">
        <v>43664</v>
      </c>
      <c r="B1970">
        <v>179.7159189329638</v>
      </c>
      <c r="C1970">
        <v>113.7425021422451</v>
      </c>
    </row>
    <row r="1971" spans="1:3" x14ac:dyDescent="0.25">
      <c r="A1971" s="2">
        <v>43665</v>
      </c>
      <c r="B1971">
        <v>180.99774813788329</v>
      </c>
      <c r="C1971">
        <v>113.7103684661525</v>
      </c>
    </row>
    <row r="1972" spans="1:3" x14ac:dyDescent="0.25">
      <c r="A1972" s="2">
        <v>43666</v>
      </c>
      <c r="B1972">
        <v>180.99774813788329</v>
      </c>
      <c r="C1972">
        <v>113.7103684661525</v>
      </c>
    </row>
    <row r="1973" spans="1:3" x14ac:dyDescent="0.25">
      <c r="A1973" s="2">
        <v>43667</v>
      </c>
      <c r="B1973">
        <v>180.99774813788329</v>
      </c>
      <c r="C1973">
        <v>113.7103684661525</v>
      </c>
    </row>
    <row r="1974" spans="1:3" x14ac:dyDescent="0.25">
      <c r="A1974" s="2">
        <v>43668</v>
      </c>
      <c r="B1974">
        <v>180.25290143772739</v>
      </c>
      <c r="C1974">
        <v>113.7853470437018</v>
      </c>
    </row>
    <row r="1975" spans="1:3" x14ac:dyDescent="0.25">
      <c r="A1975" s="2">
        <v>43669</v>
      </c>
      <c r="B1975">
        <v>182.07171314741041</v>
      </c>
      <c r="C1975">
        <v>113.7853470437018</v>
      </c>
    </row>
    <row r="1976" spans="1:3" x14ac:dyDescent="0.25">
      <c r="A1976" s="2">
        <v>43670</v>
      </c>
      <c r="B1976">
        <v>182.76459379871821</v>
      </c>
      <c r="C1976">
        <v>113.9567266495287</v>
      </c>
    </row>
    <row r="1977" spans="1:3" x14ac:dyDescent="0.25">
      <c r="A1977" s="2">
        <v>43671</v>
      </c>
      <c r="B1977">
        <v>182.45279750562969</v>
      </c>
      <c r="C1977">
        <v>113.86032562125111</v>
      </c>
    </row>
    <row r="1978" spans="1:3" x14ac:dyDescent="0.25">
      <c r="A1978" s="2">
        <v>43672</v>
      </c>
      <c r="B1978">
        <v>183.49211848259139</v>
      </c>
      <c r="C1978">
        <v>113.8817480719794</v>
      </c>
    </row>
    <row r="1979" spans="1:3" x14ac:dyDescent="0.25">
      <c r="A1979" s="2">
        <v>43673</v>
      </c>
      <c r="B1979">
        <v>183.49211848259139</v>
      </c>
      <c r="C1979">
        <v>113.8817480719794</v>
      </c>
    </row>
    <row r="1980" spans="1:3" x14ac:dyDescent="0.25">
      <c r="A1980" s="2">
        <v>43674</v>
      </c>
      <c r="B1980">
        <v>183.49211848259139</v>
      </c>
      <c r="C1980">
        <v>113.8817480719794</v>
      </c>
    </row>
    <row r="1981" spans="1:3" x14ac:dyDescent="0.25">
      <c r="A1981" s="2">
        <v>43675</v>
      </c>
      <c r="B1981">
        <v>183.11103412437211</v>
      </c>
      <c r="C1981">
        <v>113.9460154241645</v>
      </c>
    </row>
    <row r="1982" spans="1:3" x14ac:dyDescent="0.25">
      <c r="A1982" s="2">
        <v>43676</v>
      </c>
      <c r="B1982">
        <v>182.037069114845</v>
      </c>
      <c r="C1982">
        <v>113.9460154241645</v>
      </c>
    </row>
    <row r="1983" spans="1:3" x14ac:dyDescent="0.25">
      <c r="A1983" s="2">
        <v>43677</v>
      </c>
      <c r="B1983">
        <v>182.40083145678159</v>
      </c>
      <c r="C1983">
        <v>114.13881748071979</v>
      </c>
    </row>
    <row r="1984" spans="1:3" x14ac:dyDescent="0.25">
      <c r="A1984" s="2">
        <v>43678</v>
      </c>
      <c r="B1984">
        <v>183.4747964663087</v>
      </c>
      <c r="C1984">
        <v>114.5565552699229</v>
      </c>
    </row>
    <row r="1985" spans="1:3" x14ac:dyDescent="0.25">
      <c r="A1985" s="2">
        <v>43679</v>
      </c>
      <c r="B1985">
        <v>177.79317512558461</v>
      </c>
      <c r="C1985">
        <v>114.7707797772065</v>
      </c>
    </row>
    <row r="1986" spans="1:3" x14ac:dyDescent="0.25">
      <c r="A1986" s="2">
        <v>43680</v>
      </c>
      <c r="B1986">
        <v>177.79317512558461</v>
      </c>
      <c r="C1986">
        <v>114.7707797772065</v>
      </c>
    </row>
    <row r="1987" spans="1:3" x14ac:dyDescent="0.25">
      <c r="A1987" s="2">
        <v>43681</v>
      </c>
      <c r="B1987">
        <v>177.79317512558461</v>
      </c>
      <c r="C1987">
        <v>114.7707797772065</v>
      </c>
    </row>
    <row r="1988" spans="1:3" x14ac:dyDescent="0.25">
      <c r="A1988" s="2">
        <v>43682</v>
      </c>
      <c r="B1988">
        <v>173.13355274553959</v>
      </c>
      <c r="C1988">
        <v>115.16709511568121</v>
      </c>
    </row>
    <row r="1989" spans="1:3" x14ac:dyDescent="0.25">
      <c r="A1989" s="2">
        <v>43683</v>
      </c>
      <c r="B1989">
        <v>172.02494370344709</v>
      </c>
      <c r="C1989">
        <v>115.2634961439589</v>
      </c>
    </row>
    <row r="1990" spans="1:3" x14ac:dyDescent="0.25">
      <c r="A1990" s="2">
        <v>43684</v>
      </c>
      <c r="B1990">
        <v>172.44067209423179</v>
      </c>
      <c r="C1990">
        <v>115.4991431019709</v>
      </c>
    </row>
    <row r="1991" spans="1:3" x14ac:dyDescent="0.25">
      <c r="A1991" s="2">
        <v>43685</v>
      </c>
      <c r="B1991">
        <v>176.14758357872859</v>
      </c>
      <c r="C1991">
        <v>115.3491859468723</v>
      </c>
    </row>
    <row r="1992" spans="1:3" x14ac:dyDescent="0.25">
      <c r="A1992" s="2">
        <v>43686</v>
      </c>
      <c r="B1992">
        <v>174.95236445522261</v>
      </c>
      <c r="C1992">
        <v>115.27420736932309</v>
      </c>
    </row>
    <row r="1993" spans="1:3" x14ac:dyDescent="0.25">
      <c r="A1993" s="2">
        <v>43687</v>
      </c>
      <c r="B1993">
        <v>174.95236445522261</v>
      </c>
      <c r="C1993">
        <v>115.27420736932309</v>
      </c>
    </row>
    <row r="1994" spans="1:3" x14ac:dyDescent="0.25">
      <c r="A1994" s="2">
        <v>43688</v>
      </c>
      <c r="B1994">
        <v>174.95236445522261</v>
      </c>
      <c r="C1994">
        <v>115.27420736932309</v>
      </c>
    </row>
    <row r="1995" spans="1:3" x14ac:dyDescent="0.25">
      <c r="A1995" s="2">
        <v>43689</v>
      </c>
      <c r="B1995">
        <v>173.94768751082631</v>
      </c>
      <c r="C1995">
        <v>115.58483290488429</v>
      </c>
    </row>
    <row r="1996" spans="1:3" x14ac:dyDescent="0.25">
      <c r="A1996" s="2">
        <v>43690</v>
      </c>
      <c r="B1996">
        <v>175.7664992205093</v>
      </c>
      <c r="C1996">
        <v>115.5955441302485</v>
      </c>
    </row>
    <row r="1997" spans="1:3" x14ac:dyDescent="0.25">
      <c r="A1997" s="2">
        <v>43691</v>
      </c>
      <c r="B1997">
        <v>173.28945089208389</v>
      </c>
      <c r="C1997">
        <v>116.0132819194516</v>
      </c>
    </row>
    <row r="1998" spans="1:3" x14ac:dyDescent="0.25">
      <c r="A1998" s="2">
        <v>43692</v>
      </c>
      <c r="B1998">
        <v>172.92568855014721</v>
      </c>
      <c r="C1998">
        <v>116.5059982862039</v>
      </c>
    </row>
    <row r="1999" spans="1:3" x14ac:dyDescent="0.25">
      <c r="A1999" s="2">
        <v>43693</v>
      </c>
      <c r="B1999">
        <v>175.4200588948554</v>
      </c>
      <c r="C1999">
        <v>116.3239074550128</v>
      </c>
    </row>
    <row r="2000" spans="1:3" x14ac:dyDescent="0.25">
      <c r="A2000" s="2">
        <v>43694</v>
      </c>
      <c r="B2000">
        <v>175.4200588948554</v>
      </c>
      <c r="C2000">
        <v>116.3239074550128</v>
      </c>
    </row>
    <row r="2001" spans="1:3" x14ac:dyDescent="0.25">
      <c r="A2001" s="2">
        <v>43695</v>
      </c>
      <c r="B2001">
        <v>175.4200588948554</v>
      </c>
      <c r="C2001">
        <v>116.3239074550128</v>
      </c>
    </row>
    <row r="2002" spans="1:3" x14ac:dyDescent="0.25">
      <c r="A2002" s="2">
        <v>43696</v>
      </c>
      <c r="B2002">
        <v>177.49870084877881</v>
      </c>
      <c r="C2002">
        <v>115.981148243359</v>
      </c>
    </row>
    <row r="2003" spans="1:3" x14ac:dyDescent="0.25">
      <c r="A2003" s="2">
        <v>43697</v>
      </c>
      <c r="B2003">
        <v>176.99636237658069</v>
      </c>
      <c r="C2003">
        <v>116.2275064267352</v>
      </c>
    </row>
    <row r="2004" spans="1:3" x14ac:dyDescent="0.25">
      <c r="A2004" s="2">
        <v>43698</v>
      </c>
      <c r="B2004">
        <v>177.79317512558461</v>
      </c>
      <c r="C2004">
        <v>116.1203941730934</v>
      </c>
    </row>
    <row r="2005" spans="1:3" x14ac:dyDescent="0.25">
      <c r="A2005" s="2">
        <v>43699</v>
      </c>
      <c r="B2005">
        <v>177.08297245799409</v>
      </c>
      <c r="C2005">
        <v>115.9061696658098</v>
      </c>
    </row>
    <row r="2006" spans="1:3" x14ac:dyDescent="0.25">
      <c r="A2006" s="2">
        <v>43700</v>
      </c>
      <c r="B2006">
        <v>174.55395808072061</v>
      </c>
      <c r="C2006">
        <v>116.16323907455011</v>
      </c>
    </row>
    <row r="2007" spans="1:3" x14ac:dyDescent="0.25">
      <c r="A2007" s="2">
        <v>43701</v>
      </c>
      <c r="B2007">
        <v>174.55395808072061</v>
      </c>
      <c r="C2007">
        <v>116.16323907455011</v>
      </c>
    </row>
    <row r="2008" spans="1:3" x14ac:dyDescent="0.25">
      <c r="A2008" s="2">
        <v>43702</v>
      </c>
      <c r="B2008">
        <v>174.55395808072061</v>
      </c>
      <c r="C2008">
        <v>116.16323907455011</v>
      </c>
    </row>
    <row r="2009" spans="1:3" x14ac:dyDescent="0.25">
      <c r="A2009" s="2">
        <v>43703</v>
      </c>
      <c r="B2009">
        <v>174.65789017841681</v>
      </c>
      <c r="C2009">
        <v>116.20608397600689</v>
      </c>
    </row>
    <row r="2010" spans="1:3" x14ac:dyDescent="0.25">
      <c r="A2010" s="2">
        <v>43704</v>
      </c>
      <c r="B2010">
        <v>175.59327905768231</v>
      </c>
      <c r="C2010">
        <v>116.5381319622965</v>
      </c>
    </row>
    <row r="2011" spans="1:3" x14ac:dyDescent="0.25">
      <c r="A2011" s="2">
        <v>43705</v>
      </c>
      <c r="B2011">
        <v>175.78382123679199</v>
      </c>
      <c r="C2011">
        <v>116.7309340188518</v>
      </c>
    </row>
    <row r="2012" spans="1:3" x14ac:dyDescent="0.25">
      <c r="A2012" s="2">
        <v>43706</v>
      </c>
      <c r="B2012">
        <v>178.19158150008661</v>
      </c>
      <c r="C2012">
        <v>116.6238217652099</v>
      </c>
    </row>
    <row r="2013" spans="1:3" x14ac:dyDescent="0.25">
      <c r="A2013" s="2">
        <v>43707</v>
      </c>
      <c r="B2013">
        <v>179.3175125584618</v>
      </c>
      <c r="C2013">
        <v>116.61311053984571</v>
      </c>
    </row>
    <row r="2014" spans="1:3" x14ac:dyDescent="0.25">
      <c r="A2014" s="2">
        <v>43708</v>
      </c>
      <c r="B2014">
        <v>179.3175125584618</v>
      </c>
      <c r="C2014">
        <v>116.61311053984571</v>
      </c>
    </row>
    <row r="2015" spans="1:3" x14ac:dyDescent="0.25">
      <c r="A2015" s="2">
        <v>43709</v>
      </c>
      <c r="B2015">
        <v>179.3175125584618</v>
      </c>
      <c r="C2015">
        <v>116.61311053984571</v>
      </c>
    </row>
    <row r="2016" spans="1:3" x14ac:dyDescent="0.25">
      <c r="A2016" s="2">
        <v>43710</v>
      </c>
      <c r="B2016">
        <v>179.52537675385409</v>
      </c>
      <c r="C2016">
        <v>116.6238217652099</v>
      </c>
    </row>
    <row r="2017" spans="1:3" x14ac:dyDescent="0.25">
      <c r="A2017" s="2">
        <v>43711</v>
      </c>
      <c r="B2017">
        <v>179.04036029793869</v>
      </c>
      <c r="C2017">
        <v>116.9772922022279</v>
      </c>
    </row>
    <row r="2018" spans="1:3" x14ac:dyDescent="0.25">
      <c r="A2018" s="2">
        <v>43712</v>
      </c>
      <c r="B2018">
        <v>180.0103932097696</v>
      </c>
      <c r="C2018">
        <v>116.72022279348759</v>
      </c>
    </row>
    <row r="2019" spans="1:3" x14ac:dyDescent="0.25">
      <c r="A2019" s="2">
        <v>43713</v>
      </c>
      <c r="B2019">
        <v>182.12367919625851</v>
      </c>
      <c r="C2019">
        <v>116.0775492716367</v>
      </c>
    </row>
    <row r="2020" spans="1:3" x14ac:dyDescent="0.25">
      <c r="A2020" s="2">
        <v>43714</v>
      </c>
      <c r="B2020">
        <v>182.22761129395471</v>
      </c>
      <c r="C2020">
        <v>116.216795201371</v>
      </c>
    </row>
    <row r="2021" spans="1:3" x14ac:dyDescent="0.25">
      <c r="A2021" s="2">
        <v>43715</v>
      </c>
      <c r="B2021">
        <v>182.22761129395471</v>
      </c>
      <c r="C2021">
        <v>116.216795201371</v>
      </c>
    </row>
    <row r="2022" spans="1:3" x14ac:dyDescent="0.25">
      <c r="A2022" s="2">
        <v>43716</v>
      </c>
      <c r="B2022">
        <v>182.22761129395471</v>
      </c>
      <c r="C2022">
        <v>116.216795201371</v>
      </c>
    </row>
    <row r="2023" spans="1:3" x14ac:dyDescent="0.25">
      <c r="A2023" s="2">
        <v>43717</v>
      </c>
      <c r="B2023">
        <v>182.34886540793349</v>
      </c>
      <c r="C2023">
        <v>115.78834618680381</v>
      </c>
    </row>
    <row r="2024" spans="1:3" x14ac:dyDescent="0.25">
      <c r="A2024" s="2">
        <v>43718</v>
      </c>
      <c r="B2024">
        <v>181.55205265892951</v>
      </c>
      <c r="C2024">
        <v>115.3170522707798</v>
      </c>
    </row>
    <row r="2025" spans="1:3" x14ac:dyDescent="0.25">
      <c r="A2025" s="2">
        <v>43719</v>
      </c>
      <c r="B2025">
        <v>184.04642300363761</v>
      </c>
      <c r="C2025">
        <v>115.2849185946872</v>
      </c>
    </row>
    <row r="2026" spans="1:3" x14ac:dyDescent="0.25">
      <c r="A2026" s="2">
        <v>43720</v>
      </c>
      <c r="B2026">
        <v>184.39286332929149</v>
      </c>
      <c r="C2026">
        <v>115.19922879177381</v>
      </c>
    </row>
    <row r="2027" spans="1:3" x14ac:dyDescent="0.25">
      <c r="A2027" s="2">
        <v>43721</v>
      </c>
      <c r="B2027">
        <v>184.479473410705</v>
      </c>
      <c r="C2027">
        <v>114.5565552699229</v>
      </c>
    </row>
    <row r="2028" spans="1:3" x14ac:dyDescent="0.25">
      <c r="A2028" s="2">
        <v>43722</v>
      </c>
      <c r="B2028">
        <v>184.479473410705</v>
      </c>
      <c r="C2028">
        <v>114.5565552699229</v>
      </c>
    </row>
    <row r="2029" spans="1:3" x14ac:dyDescent="0.25">
      <c r="A2029" s="2">
        <v>43723</v>
      </c>
      <c r="B2029">
        <v>184.479473410705</v>
      </c>
      <c r="C2029">
        <v>114.5565552699229</v>
      </c>
    </row>
    <row r="2030" spans="1:3" x14ac:dyDescent="0.25">
      <c r="A2030" s="2">
        <v>43724</v>
      </c>
      <c r="B2030">
        <v>184.46215139442231</v>
      </c>
      <c r="C2030">
        <v>114.8457583547558</v>
      </c>
    </row>
    <row r="2031" spans="1:3" x14ac:dyDescent="0.25">
      <c r="A2031" s="2">
        <v>43725</v>
      </c>
      <c r="B2031">
        <v>183.92516888965881</v>
      </c>
      <c r="C2031">
        <v>114.9100257069409</v>
      </c>
    </row>
    <row r="2032" spans="1:3" x14ac:dyDescent="0.25">
      <c r="A2032" s="2">
        <v>43726</v>
      </c>
      <c r="B2032">
        <v>183.63069461285289</v>
      </c>
      <c r="C2032">
        <v>115.1135389888603</v>
      </c>
    </row>
    <row r="2033" spans="1:3" x14ac:dyDescent="0.25">
      <c r="A2033" s="2">
        <v>43727</v>
      </c>
      <c r="B2033">
        <v>185.24164212714359</v>
      </c>
      <c r="C2033">
        <v>115.16709511568121</v>
      </c>
    </row>
    <row r="2034" spans="1:3" x14ac:dyDescent="0.25">
      <c r="A2034" s="2">
        <v>43728</v>
      </c>
      <c r="B2034">
        <v>185.55343842023211</v>
      </c>
      <c r="C2034">
        <v>115.3813196229649</v>
      </c>
    </row>
    <row r="2035" spans="1:3" x14ac:dyDescent="0.25">
      <c r="A2035" s="2">
        <v>43729</v>
      </c>
      <c r="B2035">
        <v>185.55343842023211</v>
      </c>
      <c r="C2035">
        <v>115.3813196229649</v>
      </c>
    </row>
    <row r="2036" spans="1:3" x14ac:dyDescent="0.25">
      <c r="A2036" s="2">
        <v>43730</v>
      </c>
      <c r="B2036">
        <v>185.55343842023211</v>
      </c>
      <c r="C2036">
        <v>115.3813196229649</v>
      </c>
    </row>
    <row r="2037" spans="1:3" x14ac:dyDescent="0.25">
      <c r="A2037" s="2">
        <v>43731</v>
      </c>
      <c r="B2037">
        <v>184.4275073618569</v>
      </c>
      <c r="C2037">
        <v>115.64910025706941</v>
      </c>
    </row>
    <row r="2038" spans="1:3" x14ac:dyDescent="0.25">
      <c r="A2038" s="2">
        <v>43732</v>
      </c>
      <c r="B2038">
        <v>184.2889312315954</v>
      </c>
      <c r="C2038">
        <v>115.9061696658098</v>
      </c>
    </row>
    <row r="2039" spans="1:3" x14ac:dyDescent="0.25">
      <c r="A2039" s="2">
        <v>43733</v>
      </c>
      <c r="B2039">
        <v>183.95981292222419</v>
      </c>
      <c r="C2039">
        <v>115.5955441302485</v>
      </c>
    </row>
    <row r="2040" spans="1:3" x14ac:dyDescent="0.25">
      <c r="A2040" s="2">
        <v>43734</v>
      </c>
      <c r="B2040">
        <v>184.27160921531271</v>
      </c>
      <c r="C2040">
        <v>115.6598114824336</v>
      </c>
    </row>
    <row r="2041" spans="1:3" x14ac:dyDescent="0.25">
      <c r="A2041" s="2">
        <v>43735</v>
      </c>
      <c r="B2041">
        <v>184.89520180148969</v>
      </c>
      <c r="C2041">
        <v>115.7026563838903</v>
      </c>
    </row>
    <row r="2042" spans="1:3" x14ac:dyDescent="0.25">
      <c r="A2042" s="2">
        <v>43736</v>
      </c>
      <c r="B2042">
        <v>184.89520180148969</v>
      </c>
      <c r="C2042">
        <v>115.7026563838903</v>
      </c>
    </row>
    <row r="2043" spans="1:3" x14ac:dyDescent="0.25">
      <c r="A2043" s="2">
        <v>43737</v>
      </c>
      <c r="B2043">
        <v>184.89520180148969</v>
      </c>
      <c r="C2043">
        <v>115.7026563838903</v>
      </c>
    </row>
    <row r="2044" spans="1:3" x14ac:dyDescent="0.25">
      <c r="A2044" s="2">
        <v>43738</v>
      </c>
      <c r="B2044">
        <v>185.20699809457821</v>
      </c>
      <c r="C2044">
        <v>115.72407883461869</v>
      </c>
    </row>
    <row r="2045" spans="1:3" x14ac:dyDescent="0.25">
      <c r="A2045" s="2">
        <v>43739</v>
      </c>
      <c r="B2045">
        <v>183.56140654772221</v>
      </c>
      <c r="C2045">
        <v>115.7347900599829</v>
      </c>
    </row>
    <row r="2046" spans="1:3" x14ac:dyDescent="0.25">
      <c r="A2046" s="2">
        <v>43740</v>
      </c>
      <c r="B2046">
        <v>178.69391997228479</v>
      </c>
      <c r="C2046">
        <v>115.78834618680381</v>
      </c>
    </row>
    <row r="2047" spans="1:3" x14ac:dyDescent="0.25">
      <c r="A2047" s="2">
        <v>43741</v>
      </c>
      <c r="B2047">
        <v>178.55534384202321</v>
      </c>
      <c r="C2047">
        <v>116.0775492716367</v>
      </c>
    </row>
    <row r="2048" spans="1:3" x14ac:dyDescent="0.25">
      <c r="A2048" s="2">
        <v>43742</v>
      </c>
      <c r="B2048">
        <v>181.1190022518621</v>
      </c>
      <c r="C2048">
        <v>116.216795201371</v>
      </c>
    </row>
    <row r="2049" spans="1:3" x14ac:dyDescent="0.25">
      <c r="A2049" s="2">
        <v>43743</v>
      </c>
      <c r="B2049">
        <v>181.1190022518621</v>
      </c>
      <c r="C2049">
        <v>116.216795201371</v>
      </c>
    </row>
    <row r="2050" spans="1:3" x14ac:dyDescent="0.25">
      <c r="A2050" s="2">
        <v>43744</v>
      </c>
      <c r="B2050">
        <v>181.1190022518621</v>
      </c>
      <c r="C2050">
        <v>116.216795201371</v>
      </c>
    </row>
    <row r="2051" spans="1:3" x14ac:dyDescent="0.25">
      <c r="A2051" s="2">
        <v>43745</v>
      </c>
      <c r="B2051">
        <v>181.95045903343151</v>
      </c>
      <c r="C2051">
        <v>116.0561268209083</v>
      </c>
    </row>
    <row r="2052" spans="1:3" x14ac:dyDescent="0.25">
      <c r="A2052" s="2">
        <v>43746</v>
      </c>
      <c r="B2052">
        <v>179.52537675385409</v>
      </c>
      <c r="C2052">
        <v>116.13110539845761</v>
      </c>
    </row>
    <row r="2053" spans="1:3" x14ac:dyDescent="0.25">
      <c r="A2053" s="2">
        <v>43747</v>
      </c>
      <c r="B2053">
        <v>180.04503724233501</v>
      </c>
      <c r="C2053">
        <v>115.916880891174</v>
      </c>
    </row>
    <row r="2054" spans="1:3" x14ac:dyDescent="0.25">
      <c r="A2054" s="2">
        <v>43748</v>
      </c>
      <c r="B2054">
        <v>181.44812056123331</v>
      </c>
      <c r="C2054">
        <v>115.4562982005142</v>
      </c>
    </row>
    <row r="2055" spans="1:3" x14ac:dyDescent="0.25">
      <c r="A2055" s="2">
        <v>43749</v>
      </c>
      <c r="B2055">
        <v>183.99445695478951</v>
      </c>
      <c r="C2055">
        <v>115.0599828620394</v>
      </c>
    </row>
    <row r="2056" spans="1:3" x14ac:dyDescent="0.25">
      <c r="A2056" s="2">
        <v>43750</v>
      </c>
      <c r="B2056">
        <v>183.99445695478951</v>
      </c>
      <c r="C2056">
        <v>115.0599828620394</v>
      </c>
    </row>
    <row r="2057" spans="1:3" x14ac:dyDescent="0.25">
      <c r="A2057" s="2">
        <v>43751</v>
      </c>
      <c r="B2057">
        <v>183.99445695478951</v>
      </c>
      <c r="C2057">
        <v>115.0599828620394</v>
      </c>
    </row>
    <row r="2058" spans="1:3" x14ac:dyDescent="0.25">
      <c r="A2058" s="2">
        <v>43752</v>
      </c>
      <c r="B2058">
        <v>183.04174605924129</v>
      </c>
      <c r="C2058">
        <v>115.2313624678663</v>
      </c>
    </row>
    <row r="2059" spans="1:3" x14ac:dyDescent="0.25">
      <c r="A2059" s="2">
        <v>43753</v>
      </c>
      <c r="B2059">
        <v>184.61804954096661</v>
      </c>
      <c r="C2059">
        <v>114.9850042844901</v>
      </c>
    </row>
    <row r="2060" spans="1:3" x14ac:dyDescent="0.25">
      <c r="A2060" s="2">
        <v>43754</v>
      </c>
      <c r="B2060">
        <v>183.90784687337609</v>
      </c>
      <c r="C2060">
        <v>115.0064267352185</v>
      </c>
    </row>
    <row r="2061" spans="1:3" x14ac:dyDescent="0.25">
      <c r="A2061" s="2">
        <v>43755</v>
      </c>
      <c r="B2061">
        <v>183.21496622206831</v>
      </c>
      <c r="C2061">
        <v>114.974293059126</v>
      </c>
    </row>
    <row r="2062" spans="1:3" x14ac:dyDescent="0.25">
      <c r="A2062" s="2">
        <v>43756</v>
      </c>
      <c r="B2062">
        <v>182.59137363589119</v>
      </c>
      <c r="C2062">
        <v>114.9528706083976</v>
      </c>
    </row>
    <row r="2063" spans="1:3" x14ac:dyDescent="0.25">
      <c r="A2063" s="2">
        <v>43757</v>
      </c>
      <c r="B2063">
        <v>182.59137363589119</v>
      </c>
      <c r="C2063">
        <v>114.9528706083976</v>
      </c>
    </row>
    <row r="2064" spans="1:3" x14ac:dyDescent="0.25">
      <c r="A2064" s="2">
        <v>43758</v>
      </c>
      <c r="B2064">
        <v>182.59137363589119</v>
      </c>
      <c r="C2064">
        <v>114.9528706083976</v>
      </c>
    </row>
    <row r="2065" spans="1:3" x14ac:dyDescent="0.25">
      <c r="A2065" s="2">
        <v>43759</v>
      </c>
      <c r="B2065">
        <v>183.56140654772221</v>
      </c>
      <c r="C2065">
        <v>114.6958011996572</v>
      </c>
    </row>
    <row r="2066" spans="1:3" x14ac:dyDescent="0.25">
      <c r="A2066" s="2">
        <v>43760</v>
      </c>
      <c r="B2066">
        <v>183.97713493850691</v>
      </c>
      <c r="C2066">
        <v>114.8778920308483</v>
      </c>
    </row>
    <row r="2067" spans="1:3" x14ac:dyDescent="0.25">
      <c r="A2067" s="2">
        <v>43761</v>
      </c>
      <c r="B2067">
        <v>183.9424909059415</v>
      </c>
      <c r="C2067">
        <v>114.974293059126</v>
      </c>
    </row>
    <row r="2068" spans="1:3" x14ac:dyDescent="0.25">
      <c r="A2068" s="2">
        <v>43762</v>
      </c>
      <c r="B2068">
        <v>185.06842196431671</v>
      </c>
      <c r="C2068">
        <v>115.0171379605827</v>
      </c>
    </row>
    <row r="2069" spans="1:3" x14ac:dyDescent="0.25">
      <c r="A2069" s="2">
        <v>43763</v>
      </c>
      <c r="B2069">
        <v>185.8132686644725</v>
      </c>
      <c r="C2069">
        <v>114.85646958012001</v>
      </c>
    </row>
    <row r="2070" spans="1:3" x14ac:dyDescent="0.25">
      <c r="A2070" s="2">
        <v>43764</v>
      </c>
      <c r="B2070">
        <v>185.8132686644725</v>
      </c>
      <c r="C2070">
        <v>114.85646958012001</v>
      </c>
    </row>
    <row r="2071" spans="1:3" x14ac:dyDescent="0.25">
      <c r="A2071" s="2">
        <v>43765</v>
      </c>
      <c r="B2071">
        <v>185.8132686644725</v>
      </c>
      <c r="C2071">
        <v>114.85646958012001</v>
      </c>
    </row>
    <row r="2072" spans="1:3" x14ac:dyDescent="0.25">
      <c r="A2072" s="2">
        <v>43766</v>
      </c>
      <c r="B2072">
        <v>186.3848952018015</v>
      </c>
      <c r="C2072">
        <v>114.5886889460154</v>
      </c>
    </row>
    <row r="2073" spans="1:3" x14ac:dyDescent="0.25">
      <c r="A2073" s="2">
        <v>43767</v>
      </c>
      <c r="B2073">
        <v>186.41953923436691</v>
      </c>
      <c r="C2073">
        <v>114.79220222793489</v>
      </c>
    </row>
    <row r="2074" spans="1:3" x14ac:dyDescent="0.25">
      <c r="A2074" s="2">
        <v>43768</v>
      </c>
      <c r="B2074">
        <v>185.9172007621687</v>
      </c>
      <c r="C2074">
        <v>114.8350471293916</v>
      </c>
    </row>
    <row r="2075" spans="1:3" x14ac:dyDescent="0.25">
      <c r="A2075" s="2">
        <v>43769</v>
      </c>
      <c r="B2075">
        <v>184.96448986662051</v>
      </c>
      <c r="C2075">
        <v>115.24207369323049</v>
      </c>
    </row>
    <row r="2076" spans="1:3" x14ac:dyDescent="0.25">
      <c r="A2076" s="2">
        <v>43770</v>
      </c>
      <c r="B2076">
        <v>186.61008141347651</v>
      </c>
      <c r="C2076">
        <v>115.16709511568121</v>
      </c>
    </row>
    <row r="2077" spans="1:3" x14ac:dyDescent="0.25">
      <c r="A2077" s="2">
        <v>43771</v>
      </c>
      <c r="B2077">
        <v>186.61008141347651</v>
      </c>
      <c r="C2077">
        <v>115.16709511568121</v>
      </c>
    </row>
    <row r="2078" spans="1:3" x14ac:dyDescent="0.25">
      <c r="A2078" s="2">
        <v>43772</v>
      </c>
      <c r="B2078">
        <v>186.61008141347651</v>
      </c>
      <c r="C2078">
        <v>115.16709511568121</v>
      </c>
    </row>
    <row r="2079" spans="1:3" x14ac:dyDescent="0.25">
      <c r="A2079" s="2">
        <v>43773</v>
      </c>
      <c r="B2079">
        <v>188.32496102546341</v>
      </c>
      <c r="C2079">
        <v>114.8993144815767</v>
      </c>
    </row>
    <row r="2080" spans="1:3" x14ac:dyDescent="0.25">
      <c r="A2080" s="2">
        <v>43774</v>
      </c>
      <c r="B2080">
        <v>189.29499393729429</v>
      </c>
      <c r="C2080">
        <v>114.57797772065121</v>
      </c>
    </row>
    <row r="2081" spans="1:3" x14ac:dyDescent="0.25">
      <c r="A2081" s="2">
        <v>43775</v>
      </c>
      <c r="B2081">
        <v>189.24302788844619</v>
      </c>
      <c r="C2081">
        <v>114.65295629820049</v>
      </c>
    </row>
    <row r="2082" spans="1:3" x14ac:dyDescent="0.25">
      <c r="A2082" s="2">
        <v>43776</v>
      </c>
      <c r="B2082">
        <v>190.81933137017151</v>
      </c>
      <c r="C2082">
        <v>114.1816623821765</v>
      </c>
    </row>
    <row r="2083" spans="1:3" x14ac:dyDescent="0.25">
      <c r="A2083" s="2">
        <v>43777</v>
      </c>
      <c r="B2083">
        <v>190.47289104451761</v>
      </c>
      <c r="C2083">
        <v>114.0852613538989</v>
      </c>
    </row>
    <row r="2084" spans="1:3" x14ac:dyDescent="0.25">
      <c r="A2084" s="2">
        <v>43778</v>
      </c>
      <c r="B2084">
        <v>190.47289104451761</v>
      </c>
      <c r="C2084">
        <v>114.0852613538989</v>
      </c>
    </row>
    <row r="2085" spans="1:3" x14ac:dyDescent="0.25">
      <c r="A2085" s="2">
        <v>43779</v>
      </c>
      <c r="B2085">
        <v>190.47289104451761</v>
      </c>
      <c r="C2085">
        <v>114.0852613538989</v>
      </c>
    </row>
    <row r="2086" spans="1:3" x14ac:dyDescent="0.25">
      <c r="A2086" s="2">
        <v>43780</v>
      </c>
      <c r="B2086">
        <v>190.12645071886371</v>
      </c>
      <c r="C2086">
        <v>114.0424164524422</v>
      </c>
    </row>
    <row r="2087" spans="1:3" x14ac:dyDescent="0.25">
      <c r="A2087" s="2">
        <v>43781</v>
      </c>
      <c r="B2087">
        <v>191.40827992378311</v>
      </c>
      <c r="C2087">
        <v>114.06383890317051</v>
      </c>
    </row>
    <row r="2088" spans="1:3" x14ac:dyDescent="0.25">
      <c r="A2088" s="2">
        <v>43782</v>
      </c>
      <c r="B2088">
        <v>190.97522951671581</v>
      </c>
      <c r="C2088">
        <v>114.2994858611825</v>
      </c>
    </row>
    <row r="2089" spans="1:3" x14ac:dyDescent="0.25">
      <c r="A2089" s="2">
        <v>43783</v>
      </c>
      <c r="B2089">
        <v>190.55950112593109</v>
      </c>
      <c r="C2089">
        <v>114.54584404455871</v>
      </c>
    </row>
    <row r="2090" spans="1:3" x14ac:dyDescent="0.25">
      <c r="A2090" s="2">
        <v>43784</v>
      </c>
      <c r="B2090">
        <v>191.4256019400658</v>
      </c>
      <c r="C2090">
        <v>114.502999143102</v>
      </c>
    </row>
    <row r="2091" spans="1:3" x14ac:dyDescent="0.25">
      <c r="A2091" s="2">
        <v>43785</v>
      </c>
      <c r="B2091">
        <v>191.4256019400658</v>
      </c>
      <c r="C2091">
        <v>114.502999143102</v>
      </c>
    </row>
    <row r="2092" spans="1:3" x14ac:dyDescent="0.25">
      <c r="A2092" s="2">
        <v>43786</v>
      </c>
      <c r="B2092">
        <v>191.4256019400658</v>
      </c>
      <c r="C2092">
        <v>114.502999143102</v>
      </c>
    </row>
    <row r="2093" spans="1:3" x14ac:dyDescent="0.25">
      <c r="A2093" s="2">
        <v>43787</v>
      </c>
      <c r="B2093">
        <v>191.16577169582541</v>
      </c>
      <c r="C2093">
        <v>114.5994001713796</v>
      </c>
    </row>
    <row r="2094" spans="1:3" x14ac:dyDescent="0.25">
      <c r="A2094" s="2">
        <v>43788</v>
      </c>
      <c r="B2094">
        <v>191.16577169582541</v>
      </c>
      <c r="C2094">
        <v>114.68508997429301</v>
      </c>
    </row>
    <row r="2095" spans="1:3" x14ac:dyDescent="0.25">
      <c r="A2095" s="2">
        <v>43789</v>
      </c>
      <c r="B2095">
        <v>190.92326346786771</v>
      </c>
      <c r="C2095">
        <v>114.8778920308483</v>
      </c>
    </row>
    <row r="2096" spans="1:3" x14ac:dyDescent="0.25">
      <c r="A2096" s="2">
        <v>43790</v>
      </c>
      <c r="B2096">
        <v>190.0398406374502</v>
      </c>
      <c r="C2096">
        <v>114.7065124250214</v>
      </c>
    </row>
    <row r="2097" spans="1:3" x14ac:dyDescent="0.25">
      <c r="A2097" s="2">
        <v>43791</v>
      </c>
      <c r="B2097">
        <v>190.92326346786771</v>
      </c>
      <c r="C2097">
        <v>114.76006855184229</v>
      </c>
    </row>
    <row r="2098" spans="1:3" x14ac:dyDescent="0.25">
      <c r="A2098" s="2">
        <v>43792</v>
      </c>
      <c r="B2098">
        <v>190.92326346786771</v>
      </c>
      <c r="C2098">
        <v>114.76006855184229</v>
      </c>
    </row>
    <row r="2099" spans="1:3" x14ac:dyDescent="0.25">
      <c r="A2099" s="2">
        <v>43793</v>
      </c>
      <c r="B2099">
        <v>190.92326346786771</v>
      </c>
      <c r="C2099">
        <v>114.76006855184229</v>
      </c>
    </row>
    <row r="2100" spans="1:3" x14ac:dyDescent="0.25">
      <c r="A2100" s="2">
        <v>43794</v>
      </c>
      <c r="B2100">
        <v>192.8806513078122</v>
      </c>
      <c r="C2100">
        <v>114.8029134532991</v>
      </c>
    </row>
    <row r="2101" spans="1:3" x14ac:dyDescent="0.25">
      <c r="A2101" s="2">
        <v>43795</v>
      </c>
      <c r="B2101">
        <v>193.14048155205271</v>
      </c>
      <c r="C2101">
        <v>114.9850042844901</v>
      </c>
    </row>
    <row r="2102" spans="1:3" x14ac:dyDescent="0.25">
      <c r="A2102" s="2">
        <v>43796</v>
      </c>
      <c r="B2102">
        <v>194.0412263987528</v>
      </c>
      <c r="C2102">
        <v>114.8993144815767</v>
      </c>
    </row>
    <row r="2103" spans="1:3" x14ac:dyDescent="0.25">
      <c r="A2103" s="2">
        <v>43797</v>
      </c>
      <c r="B2103">
        <v>193.97193833362209</v>
      </c>
      <c r="C2103">
        <v>114.85646958012001</v>
      </c>
    </row>
    <row r="2104" spans="1:3" x14ac:dyDescent="0.25">
      <c r="A2104" s="2">
        <v>43798</v>
      </c>
      <c r="B2104">
        <v>193.1058375194873</v>
      </c>
      <c r="C2104">
        <v>114.85646958012001</v>
      </c>
    </row>
    <row r="2105" spans="1:3" x14ac:dyDescent="0.25">
      <c r="A2105" s="2">
        <v>43799</v>
      </c>
      <c r="B2105">
        <v>193.1058375194873</v>
      </c>
      <c r="C2105">
        <v>114.85646958012001</v>
      </c>
    </row>
    <row r="2106" spans="1:3" x14ac:dyDescent="0.25">
      <c r="A2106" s="2">
        <v>43800</v>
      </c>
      <c r="B2106">
        <v>193.1058375194873</v>
      </c>
      <c r="C2106">
        <v>114.85646958012001</v>
      </c>
    </row>
    <row r="2107" spans="1:3" x14ac:dyDescent="0.25">
      <c r="A2107" s="2">
        <v>43801</v>
      </c>
      <c r="B2107">
        <v>190.05716265373289</v>
      </c>
      <c r="C2107">
        <v>114.4922879177378</v>
      </c>
    </row>
    <row r="2108" spans="1:3" x14ac:dyDescent="0.25">
      <c r="A2108" s="2">
        <v>43802</v>
      </c>
      <c r="B2108">
        <v>188.32496102546341</v>
      </c>
      <c r="C2108">
        <v>114.93144815766919</v>
      </c>
    </row>
    <row r="2109" spans="1:3" x14ac:dyDescent="0.25">
      <c r="A2109" s="2">
        <v>43803</v>
      </c>
      <c r="B2109">
        <v>190.6807552399099</v>
      </c>
      <c r="C2109">
        <v>114.7279348757498</v>
      </c>
    </row>
    <row r="2110" spans="1:3" x14ac:dyDescent="0.25">
      <c r="A2110" s="2">
        <v>43804</v>
      </c>
      <c r="B2110">
        <v>190.1437727351464</v>
      </c>
      <c r="C2110">
        <v>114.5565552699229</v>
      </c>
    </row>
    <row r="2111" spans="1:3" x14ac:dyDescent="0.25">
      <c r="A2111" s="2">
        <v>43805</v>
      </c>
      <c r="B2111">
        <v>193.24441364974891</v>
      </c>
      <c r="C2111">
        <v>114.44944301628109</v>
      </c>
    </row>
    <row r="2112" spans="1:3" x14ac:dyDescent="0.25">
      <c r="A2112" s="2">
        <v>43806</v>
      </c>
      <c r="B2112">
        <v>193.24441364974891</v>
      </c>
      <c r="C2112">
        <v>114.44944301628109</v>
      </c>
    </row>
    <row r="2113" spans="1:3" x14ac:dyDescent="0.25">
      <c r="A2113" s="2">
        <v>43807</v>
      </c>
      <c r="B2113">
        <v>193.24441364974891</v>
      </c>
      <c r="C2113">
        <v>114.44944301628109</v>
      </c>
    </row>
    <row r="2114" spans="1:3" x14ac:dyDescent="0.25">
      <c r="A2114" s="2">
        <v>43808</v>
      </c>
      <c r="B2114">
        <v>192.55153299844099</v>
      </c>
      <c r="C2114">
        <v>114.5351328191945</v>
      </c>
    </row>
    <row r="2115" spans="1:3" x14ac:dyDescent="0.25">
      <c r="A2115" s="2">
        <v>43809</v>
      </c>
      <c r="B2115">
        <v>191.8413303308505</v>
      </c>
      <c r="C2115">
        <v>114.5244215938303</v>
      </c>
    </row>
    <row r="2116" spans="1:3" x14ac:dyDescent="0.25">
      <c r="A2116" s="2">
        <v>43810</v>
      </c>
      <c r="B2116">
        <v>191.85865234713319</v>
      </c>
      <c r="C2116">
        <v>114.6958011996572</v>
      </c>
    </row>
    <row r="2117" spans="1:3" x14ac:dyDescent="0.25">
      <c r="A2117" s="2">
        <v>43811</v>
      </c>
      <c r="B2117">
        <v>192.7420751775507</v>
      </c>
      <c r="C2117">
        <v>114.3209083119109</v>
      </c>
    </row>
    <row r="2118" spans="1:3" x14ac:dyDescent="0.25">
      <c r="A2118" s="2">
        <v>43812</v>
      </c>
      <c r="B2118">
        <v>193.0885155032046</v>
      </c>
      <c r="C2118">
        <v>114.6636675235647</v>
      </c>
    </row>
    <row r="2119" spans="1:3" x14ac:dyDescent="0.25">
      <c r="A2119" s="2">
        <v>43813</v>
      </c>
      <c r="B2119">
        <v>193.0885155032046</v>
      </c>
      <c r="C2119">
        <v>114.6636675235647</v>
      </c>
    </row>
    <row r="2120" spans="1:3" x14ac:dyDescent="0.25">
      <c r="A2120" s="2">
        <v>43814</v>
      </c>
      <c r="B2120">
        <v>193.0885155032046</v>
      </c>
      <c r="C2120">
        <v>114.6636675235647</v>
      </c>
    </row>
    <row r="2121" spans="1:3" x14ac:dyDescent="0.25">
      <c r="A2121" s="2">
        <v>43815</v>
      </c>
      <c r="B2121">
        <v>195.0805473757145</v>
      </c>
      <c r="C2121">
        <v>114.502999143102</v>
      </c>
    </row>
    <row r="2122" spans="1:3" x14ac:dyDescent="0.25">
      <c r="A2122" s="2">
        <v>43816</v>
      </c>
      <c r="B2122">
        <v>194.47427680582021</v>
      </c>
      <c r="C2122">
        <v>114.57797772065121</v>
      </c>
    </row>
    <row r="2123" spans="1:3" x14ac:dyDescent="0.25">
      <c r="A2123" s="2">
        <v>43817</v>
      </c>
      <c r="B2123">
        <v>194.97661527801839</v>
      </c>
      <c r="C2123">
        <v>114.37446443873181</v>
      </c>
    </row>
    <row r="2124" spans="1:3" x14ac:dyDescent="0.25">
      <c r="A2124" s="2">
        <v>43818</v>
      </c>
      <c r="B2124">
        <v>195.2537675385415</v>
      </c>
      <c r="C2124">
        <v>114.502999143102</v>
      </c>
    </row>
    <row r="2125" spans="1:3" x14ac:dyDescent="0.25">
      <c r="A2125" s="2">
        <v>43819</v>
      </c>
      <c r="B2125">
        <v>197.07257924822451</v>
      </c>
      <c r="C2125">
        <v>114.3209083119109</v>
      </c>
    </row>
    <row r="2126" spans="1:3" x14ac:dyDescent="0.25">
      <c r="A2126" s="2">
        <v>43820</v>
      </c>
      <c r="B2126">
        <v>197.07257924822451</v>
      </c>
      <c r="C2126">
        <v>114.3209083119109</v>
      </c>
    </row>
    <row r="2127" spans="1:3" x14ac:dyDescent="0.25">
      <c r="A2127" s="2">
        <v>43821</v>
      </c>
      <c r="B2127">
        <v>197.07257924822451</v>
      </c>
      <c r="C2127">
        <v>114.3209083119109</v>
      </c>
    </row>
    <row r="2128" spans="1:3" x14ac:dyDescent="0.25">
      <c r="A2128" s="2">
        <v>43822</v>
      </c>
      <c r="B2128">
        <v>196.9166811016803</v>
      </c>
      <c r="C2128">
        <v>114.31019708654669</v>
      </c>
    </row>
    <row r="2129" spans="1:3" x14ac:dyDescent="0.25">
      <c r="A2129" s="2">
        <v>43823</v>
      </c>
      <c r="B2129">
        <v>196.9166811016803</v>
      </c>
      <c r="C2129">
        <v>114.385175664096</v>
      </c>
    </row>
    <row r="2130" spans="1:3" x14ac:dyDescent="0.25">
      <c r="A2130" s="2">
        <v>43824</v>
      </c>
      <c r="B2130">
        <v>196.9166811016803</v>
      </c>
      <c r="C2130">
        <v>114.385175664096</v>
      </c>
    </row>
    <row r="2131" spans="1:3" x14ac:dyDescent="0.25">
      <c r="A2131" s="2">
        <v>43825</v>
      </c>
      <c r="B2131">
        <v>196.9166811016803</v>
      </c>
      <c r="C2131">
        <v>114.40659811482431</v>
      </c>
    </row>
    <row r="2132" spans="1:3" x14ac:dyDescent="0.25">
      <c r="A2132" s="2">
        <v>43826</v>
      </c>
      <c r="B2132">
        <v>196.70881690628789</v>
      </c>
      <c r="C2132">
        <v>114.502999143102</v>
      </c>
    </row>
    <row r="2133" spans="1:3" x14ac:dyDescent="0.25">
      <c r="A2133" s="2">
        <v>43827</v>
      </c>
      <c r="B2133">
        <v>196.70881690628789</v>
      </c>
      <c r="C2133">
        <v>114.502999143102</v>
      </c>
    </row>
    <row r="2134" spans="1:3" x14ac:dyDescent="0.25">
      <c r="A2134" s="2">
        <v>43828</v>
      </c>
      <c r="B2134">
        <v>196.70881690628789</v>
      </c>
      <c r="C2134">
        <v>114.502999143102</v>
      </c>
    </row>
    <row r="2135" spans="1:3" x14ac:dyDescent="0.25">
      <c r="A2135" s="2">
        <v>43829</v>
      </c>
      <c r="B2135">
        <v>194.73410705006069</v>
      </c>
      <c r="C2135">
        <v>114.3209083119109</v>
      </c>
    </row>
    <row r="2136" spans="1:3" x14ac:dyDescent="0.25">
      <c r="A2136" s="2">
        <v>43830</v>
      </c>
      <c r="B2136">
        <v>194.3876667244067</v>
      </c>
      <c r="C2136">
        <v>114.2245072836332</v>
      </c>
    </row>
    <row r="2137" spans="1:3" x14ac:dyDescent="0.25">
      <c r="A2137" s="2">
        <v>43831</v>
      </c>
      <c r="B2137">
        <v>194.3876667244067</v>
      </c>
      <c r="C2137">
        <v>114.2245072836332</v>
      </c>
    </row>
    <row r="2138" spans="1:3" x14ac:dyDescent="0.25">
      <c r="A2138" s="2">
        <v>43832</v>
      </c>
      <c r="B2138">
        <v>196.48363069461291</v>
      </c>
      <c r="C2138">
        <v>114.4708654670094</v>
      </c>
    </row>
    <row r="2139" spans="1:3" x14ac:dyDescent="0.25">
      <c r="A2139" s="2">
        <v>43833</v>
      </c>
      <c r="B2139">
        <v>196.37969859691671</v>
      </c>
      <c r="C2139">
        <v>114.8671808054842</v>
      </c>
    </row>
    <row r="2140" spans="1:3" x14ac:dyDescent="0.25">
      <c r="A2140" s="2">
        <v>43834</v>
      </c>
      <c r="B2140">
        <v>196.37969859691671</v>
      </c>
      <c r="C2140">
        <v>114.8671808054842</v>
      </c>
    </row>
    <row r="2141" spans="1:3" x14ac:dyDescent="0.25">
      <c r="A2141" s="2">
        <v>43835</v>
      </c>
      <c r="B2141">
        <v>196.37969859691671</v>
      </c>
      <c r="C2141">
        <v>114.8671808054842</v>
      </c>
    </row>
    <row r="2142" spans="1:3" x14ac:dyDescent="0.25">
      <c r="A2142" s="2">
        <v>43836</v>
      </c>
      <c r="B2142">
        <v>195.8427160921531</v>
      </c>
      <c r="C2142">
        <v>114.82433590402739</v>
      </c>
    </row>
    <row r="2143" spans="1:3" x14ac:dyDescent="0.25">
      <c r="A2143" s="2">
        <v>43837</v>
      </c>
      <c r="B2143">
        <v>197.12454529707259</v>
      </c>
      <c r="C2143">
        <v>114.6958011996572</v>
      </c>
    </row>
    <row r="2144" spans="1:3" x14ac:dyDescent="0.25">
      <c r="A2144" s="2">
        <v>43838</v>
      </c>
      <c r="B2144">
        <v>197.7481378832496</v>
      </c>
      <c r="C2144">
        <v>114.54584404455871</v>
      </c>
    </row>
    <row r="2145" spans="1:3" x14ac:dyDescent="0.25">
      <c r="A2145" s="2">
        <v>43839</v>
      </c>
      <c r="B2145">
        <v>199.08193313701719</v>
      </c>
      <c r="C2145">
        <v>114.4708654670094</v>
      </c>
    </row>
    <row r="2146" spans="1:3" x14ac:dyDescent="0.25">
      <c r="A2146" s="2">
        <v>43840</v>
      </c>
      <c r="B2146">
        <v>198.92603499047291</v>
      </c>
      <c r="C2146">
        <v>114.6315338474722</v>
      </c>
    </row>
    <row r="2147" spans="1:3" x14ac:dyDescent="0.25">
      <c r="A2147" s="2">
        <v>43841</v>
      </c>
      <c r="B2147">
        <v>198.92603499047291</v>
      </c>
      <c r="C2147">
        <v>114.6315338474722</v>
      </c>
    </row>
    <row r="2148" spans="1:3" x14ac:dyDescent="0.25">
      <c r="A2148" s="2">
        <v>43842</v>
      </c>
      <c r="B2148">
        <v>198.92603499047291</v>
      </c>
      <c r="C2148">
        <v>114.6315338474722</v>
      </c>
    </row>
    <row r="2149" spans="1:3" x14ac:dyDescent="0.25">
      <c r="A2149" s="2">
        <v>43843</v>
      </c>
      <c r="B2149">
        <v>198.77013684392861</v>
      </c>
      <c r="C2149">
        <v>114.5351328191945</v>
      </c>
    </row>
    <row r="2150" spans="1:3" x14ac:dyDescent="0.25">
      <c r="A2150" s="2">
        <v>43844</v>
      </c>
      <c r="B2150">
        <v>199.49766152780191</v>
      </c>
      <c r="C2150">
        <v>114.6315338474722</v>
      </c>
    </row>
    <row r="2151" spans="1:3" x14ac:dyDescent="0.25">
      <c r="A2151" s="2">
        <v>43845</v>
      </c>
      <c r="B2151">
        <v>199.58427160921531</v>
      </c>
      <c r="C2151">
        <v>114.8029134532991</v>
      </c>
    </row>
    <row r="2152" spans="1:3" x14ac:dyDescent="0.25">
      <c r="A2152" s="2">
        <v>43846</v>
      </c>
      <c r="B2152">
        <v>200.398406374502</v>
      </c>
      <c r="C2152">
        <v>114.76006855184229</v>
      </c>
    </row>
    <row r="2153" spans="1:3" x14ac:dyDescent="0.25">
      <c r="A2153" s="2">
        <v>43847</v>
      </c>
      <c r="B2153">
        <v>201.97470985622729</v>
      </c>
      <c r="C2153">
        <v>114.71722365038561</v>
      </c>
    </row>
    <row r="2154" spans="1:3" x14ac:dyDescent="0.25">
      <c r="A2154" s="2">
        <v>43848</v>
      </c>
      <c r="B2154">
        <v>201.97470985622729</v>
      </c>
      <c r="C2154">
        <v>114.71722365038561</v>
      </c>
    </row>
    <row r="2155" spans="1:3" x14ac:dyDescent="0.25">
      <c r="A2155" s="2">
        <v>43849</v>
      </c>
      <c r="B2155">
        <v>201.97470985622729</v>
      </c>
      <c r="C2155">
        <v>114.71722365038561</v>
      </c>
    </row>
    <row r="2156" spans="1:3" x14ac:dyDescent="0.25">
      <c r="A2156" s="2">
        <v>43850</v>
      </c>
      <c r="B2156">
        <v>202.23454010046771</v>
      </c>
      <c r="C2156">
        <v>114.738646101114</v>
      </c>
    </row>
    <row r="2157" spans="1:3" x14ac:dyDescent="0.25">
      <c r="A2157" s="2">
        <v>43851</v>
      </c>
      <c r="B2157">
        <v>201.9573878399446</v>
      </c>
      <c r="C2157">
        <v>115.0171379605827</v>
      </c>
    </row>
    <row r="2158" spans="1:3" x14ac:dyDescent="0.25">
      <c r="A2158" s="2">
        <v>43852</v>
      </c>
      <c r="B2158">
        <v>202.32115018188119</v>
      </c>
      <c r="C2158">
        <v>115.092116538132</v>
      </c>
    </row>
    <row r="2159" spans="1:3" x14ac:dyDescent="0.25">
      <c r="A2159" s="2">
        <v>43853</v>
      </c>
      <c r="B2159">
        <v>201.57630348172529</v>
      </c>
      <c r="C2159">
        <v>115.3598971722365</v>
      </c>
    </row>
    <row r="2160" spans="1:3" x14ac:dyDescent="0.25">
      <c r="A2160" s="2">
        <v>43854</v>
      </c>
      <c r="B2160">
        <v>202.56365840983889</v>
      </c>
      <c r="C2160">
        <v>115.5312767780634</v>
      </c>
    </row>
    <row r="2161" spans="1:3" x14ac:dyDescent="0.25">
      <c r="A2161" s="2">
        <v>43855</v>
      </c>
      <c r="B2161">
        <v>202.56365840983889</v>
      </c>
      <c r="C2161">
        <v>115.5312767780634</v>
      </c>
    </row>
    <row r="2162" spans="1:3" x14ac:dyDescent="0.25">
      <c r="A2162" s="2">
        <v>43856</v>
      </c>
      <c r="B2162">
        <v>202.56365840983889</v>
      </c>
      <c r="C2162">
        <v>115.5312767780634</v>
      </c>
    </row>
    <row r="2163" spans="1:3" x14ac:dyDescent="0.25">
      <c r="A2163" s="2">
        <v>43857</v>
      </c>
      <c r="B2163">
        <v>198.26779837173049</v>
      </c>
      <c r="C2163">
        <v>115.99185946872321</v>
      </c>
    </row>
    <row r="2164" spans="1:3" x14ac:dyDescent="0.25">
      <c r="A2164" s="2">
        <v>43858</v>
      </c>
      <c r="B2164">
        <v>200.36376234193659</v>
      </c>
      <c r="C2164">
        <v>115.78834618680381</v>
      </c>
    </row>
    <row r="2165" spans="1:3" x14ac:dyDescent="0.25">
      <c r="A2165" s="2">
        <v>43859</v>
      </c>
      <c r="B2165">
        <v>200.9353888792655</v>
      </c>
      <c r="C2165">
        <v>116.0454155955441</v>
      </c>
    </row>
    <row r="2166" spans="1:3" x14ac:dyDescent="0.25">
      <c r="A2166" s="2">
        <v>43860</v>
      </c>
      <c r="B2166">
        <v>198.68352676251521</v>
      </c>
      <c r="C2166">
        <v>116.09897172236499</v>
      </c>
    </row>
    <row r="2167" spans="1:3" x14ac:dyDescent="0.25">
      <c r="A2167" s="2">
        <v>43861</v>
      </c>
      <c r="B2167">
        <v>196.3970206131994</v>
      </c>
      <c r="C2167">
        <v>116.3453299057412</v>
      </c>
    </row>
    <row r="2168" spans="1:3" x14ac:dyDescent="0.25">
      <c r="A2168" s="2">
        <v>43862</v>
      </c>
      <c r="B2168">
        <v>196.3970206131994</v>
      </c>
      <c r="C2168">
        <v>116.3453299057412</v>
      </c>
    </row>
    <row r="2169" spans="1:3" x14ac:dyDescent="0.25">
      <c r="A2169" s="2">
        <v>43863</v>
      </c>
      <c r="B2169">
        <v>196.3970206131994</v>
      </c>
      <c r="C2169">
        <v>116.3453299057412</v>
      </c>
    </row>
    <row r="2170" spans="1:3" x14ac:dyDescent="0.25">
      <c r="A2170" s="2">
        <v>43864</v>
      </c>
      <c r="B2170">
        <v>197.64420578555351</v>
      </c>
      <c r="C2170">
        <v>116.2810625535561</v>
      </c>
    </row>
    <row r="2171" spans="1:3" x14ac:dyDescent="0.25">
      <c r="A2171" s="2">
        <v>43865</v>
      </c>
      <c r="B2171">
        <v>201.2125411397887</v>
      </c>
      <c r="C2171">
        <v>115.99185946872321</v>
      </c>
    </row>
    <row r="2172" spans="1:3" x14ac:dyDescent="0.25">
      <c r="A2172" s="2">
        <v>43866</v>
      </c>
      <c r="B2172">
        <v>203.04867486575441</v>
      </c>
      <c r="C2172">
        <v>115.7347900599829</v>
      </c>
    </row>
    <row r="2173" spans="1:3" x14ac:dyDescent="0.25">
      <c r="A2173" s="2">
        <v>43867</v>
      </c>
      <c r="B2173">
        <v>204.5730122986316</v>
      </c>
      <c r="C2173">
        <v>115.7669237360754</v>
      </c>
    </row>
    <row r="2174" spans="1:3" x14ac:dyDescent="0.25">
      <c r="A2174" s="2">
        <v>43868</v>
      </c>
      <c r="B2174">
        <v>204.48640221721811</v>
      </c>
      <c r="C2174">
        <v>116.0454155955441</v>
      </c>
    </row>
    <row r="2175" spans="1:3" x14ac:dyDescent="0.25">
      <c r="A2175" s="2">
        <v>43869</v>
      </c>
      <c r="B2175">
        <v>204.48640221721811</v>
      </c>
      <c r="C2175">
        <v>116.0454155955441</v>
      </c>
    </row>
    <row r="2176" spans="1:3" x14ac:dyDescent="0.25">
      <c r="A2176" s="2">
        <v>43870</v>
      </c>
      <c r="B2176">
        <v>204.48640221721811</v>
      </c>
      <c r="C2176">
        <v>116.0454155955441</v>
      </c>
    </row>
    <row r="2177" spans="1:3" x14ac:dyDescent="0.25">
      <c r="A2177" s="2">
        <v>43871</v>
      </c>
      <c r="B2177">
        <v>204.97141867313351</v>
      </c>
      <c r="C2177">
        <v>116.20608397600689</v>
      </c>
    </row>
    <row r="2178" spans="1:3" x14ac:dyDescent="0.25">
      <c r="A2178" s="2">
        <v>43872</v>
      </c>
      <c r="B2178">
        <v>206.4957561060107</v>
      </c>
      <c r="C2178">
        <v>116.06683804627249</v>
      </c>
    </row>
    <row r="2179" spans="1:3" x14ac:dyDescent="0.25">
      <c r="A2179" s="2">
        <v>43873</v>
      </c>
      <c r="B2179">
        <v>207.67365321323399</v>
      </c>
      <c r="C2179">
        <v>115.95972579263071</v>
      </c>
    </row>
    <row r="2180" spans="1:3" x14ac:dyDescent="0.25">
      <c r="A2180" s="2">
        <v>43874</v>
      </c>
      <c r="B2180">
        <v>208.41849991338989</v>
      </c>
      <c r="C2180">
        <v>116.0025706940874</v>
      </c>
    </row>
    <row r="2181" spans="1:3" x14ac:dyDescent="0.25">
      <c r="A2181" s="2">
        <v>43875</v>
      </c>
      <c r="B2181">
        <v>208.41849991338989</v>
      </c>
      <c r="C2181">
        <v>116.0882604970008</v>
      </c>
    </row>
    <row r="2182" spans="1:3" x14ac:dyDescent="0.25">
      <c r="A2182" s="2">
        <v>43876</v>
      </c>
      <c r="B2182">
        <v>208.41849991338989</v>
      </c>
      <c r="C2182">
        <v>116.0882604970008</v>
      </c>
    </row>
    <row r="2183" spans="1:3" x14ac:dyDescent="0.25">
      <c r="A2183" s="2">
        <v>43877</v>
      </c>
      <c r="B2183">
        <v>208.41849991338989</v>
      </c>
      <c r="C2183">
        <v>116.0882604970008</v>
      </c>
    </row>
    <row r="2184" spans="1:3" x14ac:dyDescent="0.25">
      <c r="A2184" s="2">
        <v>43878</v>
      </c>
      <c r="B2184">
        <v>209.05941451584971</v>
      </c>
      <c r="C2184">
        <v>116.13110539845761</v>
      </c>
    </row>
    <row r="2185" spans="1:3" x14ac:dyDescent="0.25">
      <c r="A2185" s="2">
        <v>43879</v>
      </c>
      <c r="B2185">
        <v>207.69097522951671</v>
      </c>
      <c r="C2185">
        <v>116.27035132819189</v>
      </c>
    </row>
    <row r="2186" spans="1:3" x14ac:dyDescent="0.25">
      <c r="A2186" s="2">
        <v>43880</v>
      </c>
      <c r="B2186">
        <v>209.82158323228819</v>
      </c>
      <c r="C2186">
        <v>116.2917737789203</v>
      </c>
    </row>
    <row r="2187" spans="1:3" x14ac:dyDescent="0.25">
      <c r="A2187" s="2">
        <v>43881</v>
      </c>
      <c r="B2187">
        <v>207.53507708297249</v>
      </c>
      <c r="C2187">
        <v>116.4952870608398</v>
      </c>
    </row>
    <row r="2188" spans="1:3" x14ac:dyDescent="0.25">
      <c r="A2188" s="2">
        <v>43882</v>
      </c>
      <c r="B2188">
        <v>206.23592586177031</v>
      </c>
      <c r="C2188">
        <v>116.7309340188518</v>
      </c>
    </row>
    <row r="2189" spans="1:3" x14ac:dyDescent="0.25">
      <c r="A2189" s="2">
        <v>43883</v>
      </c>
      <c r="B2189">
        <v>206.23592586177031</v>
      </c>
      <c r="C2189">
        <v>116.7309340188518</v>
      </c>
    </row>
    <row r="2190" spans="1:3" x14ac:dyDescent="0.25">
      <c r="A2190" s="2">
        <v>43884</v>
      </c>
      <c r="B2190">
        <v>206.23592586177031</v>
      </c>
      <c r="C2190">
        <v>116.7309340188518</v>
      </c>
    </row>
    <row r="2191" spans="1:3" x14ac:dyDescent="0.25">
      <c r="A2191" s="2">
        <v>43885</v>
      </c>
      <c r="B2191">
        <v>199.3590853975403</v>
      </c>
      <c r="C2191">
        <v>117.0201371036847</v>
      </c>
    </row>
    <row r="2192" spans="1:3" x14ac:dyDescent="0.25">
      <c r="A2192" s="2">
        <v>43886</v>
      </c>
      <c r="B2192">
        <v>196.0505802875455</v>
      </c>
      <c r="C2192">
        <v>117.17009425878319</v>
      </c>
    </row>
    <row r="2193" spans="1:3" x14ac:dyDescent="0.25">
      <c r="A2193" s="2">
        <v>43887</v>
      </c>
      <c r="B2193">
        <v>195.37502165252039</v>
      </c>
      <c r="C2193">
        <v>117.0094258783205</v>
      </c>
    </row>
    <row r="2194" spans="1:3" x14ac:dyDescent="0.25">
      <c r="A2194" s="2">
        <v>43888</v>
      </c>
      <c r="B2194">
        <v>186.8872336739997</v>
      </c>
      <c r="C2194">
        <v>117.0844044558698</v>
      </c>
    </row>
    <row r="2195" spans="1:3" x14ac:dyDescent="0.25">
      <c r="A2195" s="2">
        <v>43889</v>
      </c>
      <c r="B2195">
        <v>179.40412263987531</v>
      </c>
      <c r="C2195">
        <v>117.51285347043699</v>
      </c>
    </row>
    <row r="2196" spans="1:3" x14ac:dyDescent="0.25">
      <c r="A2196" s="2">
        <v>43890</v>
      </c>
      <c r="B2196">
        <v>179.40412263987531</v>
      </c>
      <c r="C2196">
        <v>117.51285347043699</v>
      </c>
    </row>
    <row r="2197" spans="1:3" x14ac:dyDescent="0.25">
      <c r="A2197" s="2">
        <v>43891</v>
      </c>
      <c r="B2197">
        <v>179.40412263987531</v>
      </c>
      <c r="C2197">
        <v>117.51285347043699</v>
      </c>
    </row>
    <row r="2198" spans="1:3" x14ac:dyDescent="0.25">
      <c r="A2198" s="2">
        <v>43892</v>
      </c>
      <c r="B2198">
        <v>181.43079854495059</v>
      </c>
      <c r="C2198">
        <v>117.4592973436161</v>
      </c>
    </row>
    <row r="2199" spans="1:3" x14ac:dyDescent="0.25">
      <c r="A2199" s="2">
        <v>43893</v>
      </c>
      <c r="B2199">
        <v>183.50944049887411</v>
      </c>
      <c r="C2199">
        <v>117.9413024850043</v>
      </c>
    </row>
    <row r="2200" spans="1:3" x14ac:dyDescent="0.25">
      <c r="A2200" s="2">
        <v>43894</v>
      </c>
      <c r="B2200">
        <v>185.10306599688201</v>
      </c>
      <c r="C2200">
        <v>117.9520137103685</v>
      </c>
    </row>
    <row r="2201" spans="1:3" x14ac:dyDescent="0.25">
      <c r="A2201" s="2">
        <v>43895</v>
      </c>
      <c r="B2201">
        <v>183.75194872683181</v>
      </c>
      <c r="C2201">
        <v>118.23050556983721</v>
      </c>
    </row>
    <row r="2202" spans="1:3" x14ac:dyDescent="0.25">
      <c r="A2202" s="2">
        <v>43896</v>
      </c>
      <c r="B2202">
        <v>176.0609734973151</v>
      </c>
      <c r="C2202">
        <v>118.8303341902314</v>
      </c>
    </row>
    <row r="2203" spans="1:3" x14ac:dyDescent="0.25">
      <c r="A2203" s="2">
        <v>43897</v>
      </c>
      <c r="B2203">
        <v>176.0609734973151</v>
      </c>
      <c r="C2203">
        <v>118.8303341902314</v>
      </c>
    </row>
    <row r="2204" spans="1:3" x14ac:dyDescent="0.25">
      <c r="A2204" s="2">
        <v>43898</v>
      </c>
      <c r="B2204">
        <v>176.0609734973151</v>
      </c>
      <c r="C2204">
        <v>118.8303341902314</v>
      </c>
    </row>
    <row r="2205" spans="1:3" x14ac:dyDescent="0.25">
      <c r="A2205" s="2">
        <v>43899</v>
      </c>
      <c r="B2205">
        <v>165.32132340204399</v>
      </c>
      <c r="C2205">
        <v>118.8303341902314</v>
      </c>
    </row>
    <row r="2206" spans="1:3" x14ac:dyDescent="0.25">
      <c r="A2206" s="2">
        <v>43900</v>
      </c>
      <c r="B2206">
        <v>163.4505456435129</v>
      </c>
      <c r="C2206">
        <v>117.6628106255356</v>
      </c>
    </row>
    <row r="2207" spans="1:3" x14ac:dyDescent="0.25">
      <c r="A2207" s="2">
        <v>43901</v>
      </c>
      <c r="B2207">
        <v>163.7450199203187</v>
      </c>
      <c r="C2207">
        <v>117.3200514138818</v>
      </c>
    </row>
    <row r="2208" spans="1:3" x14ac:dyDescent="0.25">
      <c r="A2208" s="2">
        <v>43902</v>
      </c>
      <c r="B2208">
        <v>149.1252381777239</v>
      </c>
      <c r="C2208">
        <v>116.1418166238218</v>
      </c>
    </row>
    <row r="2209" spans="1:3" x14ac:dyDescent="0.25">
      <c r="A2209" s="2">
        <v>43903</v>
      </c>
      <c r="B2209">
        <v>151.58496448986659</v>
      </c>
      <c r="C2209">
        <v>115.3170522707798</v>
      </c>
    </row>
    <row r="2210" spans="1:3" x14ac:dyDescent="0.25">
      <c r="A2210" s="2">
        <v>43904</v>
      </c>
      <c r="B2210">
        <v>151.58496448986659</v>
      </c>
      <c r="C2210">
        <v>115.3170522707798</v>
      </c>
    </row>
    <row r="2211" spans="1:3" x14ac:dyDescent="0.25">
      <c r="A2211" s="2">
        <v>43905</v>
      </c>
      <c r="B2211">
        <v>151.58496448986659</v>
      </c>
      <c r="C2211">
        <v>115.3170522707798</v>
      </c>
    </row>
    <row r="2212" spans="1:3" x14ac:dyDescent="0.25">
      <c r="A2212" s="2">
        <v>43906</v>
      </c>
      <c r="B2212">
        <v>146.89069807725619</v>
      </c>
      <c r="C2212">
        <v>115.44558697514999</v>
      </c>
    </row>
    <row r="2213" spans="1:3" x14ac:dyDescent="0.25">
      <c r="A2213" s="2">
        <v>43907</v>
      </c>
      <c r="B2213">
        <v>149.69686471505281</v>
      </c>
      <c r="C2213">
        <v>114.0745501285347</v>
      </c>
    </row>
    <row r="2214" spans="1:3" x14ac:dyDescent="0.25">
      <c r="A2214" s="2">
        <v>43908</v>
      </c>
      <c r="B2214">
        <v>144.29239563485191</v>
      </c>
      <c r="C2214">
        <v>112.735646958012</v>
      </c>
    </row>
    <row r="2215" spans="1:3" x14ac:dyDescent="0.25">
      <c r="A2215" s="2">
        <v>43909</v>
      </c>
      <c r="B2215">
        <v>146.7694439632773</v>
      </c>
      <c r="C2215">
        <v>112.21079691516709</v>
      </c>
    </row>
    <row r="2216" spans="1:3" x14ac:dyDescent="0.25">
      <c r="A2216" s="2">
        <v>43910</v>
      </c>
      <c r="B2216">
        <v>147.6701888099775</v>
      </c>
      <c r="C2216">
        <v>113.4747215081405</v>
      </c>
    </row>
    <row r="2217" spans="1:3" x14ac:dyDescent="0.25">
      <c r="A2217" s="2">
        <v>43911</v>
      </c>
      <c r="B2217">
        <v>147.6701888099775</v>
      </c>
      <c r="C2217">
        <v>113.4747215081405</v>
      </c>
    </row>
    <row r="2218" spans="1:3" x14ac:dyDescent="0.25">
      <c r="A2218" s="2">
        <v>43912</v>
      </c>
      <c r="B2218">
        <v>147.6701888099775</v>
      </c>
      <c r="C2218">
        <v>113.4747215081405</v>
      </c>
    </row>
    <row r="2219" spans="1:3" x14ac:dyDescent="0.25">
      <c r="A2219" s="2">
        <v>43913</v>
      </c>
      <c r="B2219">
        <v>139.25168889658761</v>
      </c>
      <c r="C2219">
        <v>113.8496143958869</v>
      </c>
    </row>
    <row r="2220" spans="1:3" x14ac:dyDescent="0.25">
      <c r="A2220" s="2">
        <v>43914</v>
      </c>
      <c r="B2220">
        <v>150.9267278711242</v>
      </c>
      <c r="C2220">
        <v>113.6246786632391</v>
      </c>
    </row>
    <row r="2221" spans="1:3" x14ac:dyDescent="0.25">
      <c r="A2221" s="2">
        <v>43915</v>
      </c>
      <c r="B2221">
        <v>155.15329984410181</v>
      </c>
      <c r="C2221">
        <v>113.7746358183376</v>
      </c>
    </row>
    <row r="2222" spans="1:3" x14ac:dyDescent="0.25">
      <c r="A2222" s="2">
        <v>43916</v>
      </c>
      <c r="B2222">
        <v>157.90750043305039</v>
      </c>
      <c r="C2222">
        <v>114.51371036846621</v>
      </c>
    </row>
    <row r="2223" spans="1:3" x14ac:dyDescent="0.25">
      <c r="A2223" s="2">
        <v>43917</v>
      </c>
      <c r="B2223">
        <v>154.13130088342291</v>
      </c>
      <c r="C2223">
        <v>115.1885175664096</v>
      </c>
    </row>
    <row r="2224" spans="1:3" x14ac:dyDescent="0.25">
      <c r="A2224" s="2">
        <v>43918</v>
      </c>
      <c r="B2224">
        <v>154.13130088342291</v>
      </c>
      <c r="C2224">
        <v>115.1885175664096</v>
      </c>
    </row>
    <row r="2225" spans="1:3" x14ac:dyDescent="0.25">
      <c r="A2225" s="2">
        <v>43919</v>
      </c>
      <c r="B2225">
        <v>154.13130088342291</v>
      </c>
      <c r="C2225">
        <v>115.1885175664096</v>
      </c>
    </row>
    <row r="2226" spans="1:3" x14ac:dyDescent="0.25">
      <c r="A2226" s="2">
        <v>43920</v>
      </c>
      <c r="B2226">
        <v>157.45712800970031</v>
      </c>
      <c r="C2226">
        <v>115.2527849185947</v>
      </c>
    </row>
    <row r="2227" spans="1:3" x14ac:dyDescent="0.25">
      <c r="A2227" s="2">
        <v>43921</v>
      </c>
      <c r="B2227">
        <v>159.8475662567123</v>
      </c>
      <c r="C2227">
        <v>115.1885175664096</v>
      </c>
    </row>
    <row r="2228" spans="1:3" x14ac:dyDescent="0.25">
      <c r="A2228" s="2">
        <v>43922</v>
      </c>
      <c r="B2228">
        <v>153.09197990646109</v>
      </c>
      <c r="C2228">
        <v>115.33847472150811</v>
      </c>
    </row>
    <row r="2229" spans="1:3" x14ac:dyDescent="0.25">
      <c r="A2229" s="2">
        <v>43923</v>
      </c>
      <c r="B2229">
        <v>154.47774120907681</v>
      </c>
      <c r="C2229">
        <v>115.3491859468723</v>
      </c>
    </row>
    <row r="2230" spans="1:3" x14ac:dyDescent="0.25">
      <c r="A2230" s="2">
        <v>43924</v>
      </c>
      <c r="B2230">
        <v>153.92343668803051</v>
      </c>
      <c r="C2230">
        <v>115.3598971722365</v>
      </c>
    </row>
    <row r="2231" spans="1:3" x14ac:dyDescent="0.25">
      <c r="A2231" s="2">
        <v>43925</v>
      </c>
      <c r="B2231">
        <v>153.92343668803051</v>
      </c>
      <c r="C2231">
        <v>115.3598971722365</v>
      </c>
    </row>
    <row r="2232" spans="1:3" x14ac:dyDescent="0.25">
      <c r="A2232" s="2">
        <v>43926</v>
      </c>
      <c r="B2232">
        <v>153.92343668803051</v>
      </c>
      <c r="C2232">
        <v>115.3598971722365</v>
      </c>
    </row>
    <row r="2233" spans="1:3" x14ac:dyDescent="0.25">
      <c r="A2233" s="2">
        <v>43927</v>
      </c>
      <c r="B2233">
        <v>160.38454876147591</v>
      </c>
      <c r="C2233">
        <v>115.2634961439589</v>
      </c>
    </row>
    <row r="2234" spans="1:3" x14ac:dyDescent="0.25">
      <c r="A2234" s="2">
        <v>43928</v>
      </c>
      <c r="B2234">
        <v>165.25203533691331</v>
      </c>
      <c r="C2234">
        <v>115.2313624678663</v>
      </c>
    </row>
    <row r="2235" spans="1:3" x14ac:dyDescent="0.25">
      <c r="A2235" s="2">
        <v>43929</v>
      </c>
      <c r="B2235">
        <v>165.2347133206305</v>
      </c>
      <c r="C2235">
        <v>115.0492716366752</v>
      </c>
    </row>
    <row r="2236" spans="1:3" x14ac:dyDescent="0.25">
      <c r="A2236" s="2">
        <v>43930</v>
      </c>
      <c r="B2236">
        <v>168.57786246319071</v>
      </c>
      <c r="C2236">
        <v>115.7776349614396</v>
      </c>
    </row>
    <row r="2237" spans="1:3" x14ac:dyDescent="0.25">
      <c r="A2237" s="2">
        <v>43931</v>
      </c>
      <c r="B2237">
        <v>168.57786246319071</v>
      </c>
      <c r="C2237">
        <v>115.7776349614396</v>
      </c>
    </row>
    <row r="2238" spans="1:3" x14ac:dyDescent="0.25">
      <c r="A2238" s="2">
        <v>43932</v>
      </c>
      <c r="B2238">
        <v>168.57786246319071</v>
      </c>
      <c r="C2238">
        <v>115.7776349614396</v>
      </c>
    </row>
    <row r="2239" spans="1:3" x14ac:dyDescent="0.25">
      <c r="A2239" s="2">
        <v>43933</v>
      </c>
      <c r="B2239">
        <v>168.57786246319071</v>
      </c>
      <c r="C2239">
        <v>115.7776349614396</v>
      </c>
    </row>
    <row r="2240" spans="1:3" x14ac:dyDescent="0.25">
      <c r="A2240" s="2">
        <v>43934</v>
      </c>
      <c r="B2240">
        <v>168.57786246319071</v>
      </c>
      <c r="C2240">
        <v>115.745501285347</v>
      </c>
    </row>
    <row r="2241" spans="1:3" x14ac:dyDescent="0.25">
      <c r="A2241" s="2">
        <v>43935</v>
      </c>
      <c r="B2241">
        <v>169.89433570067561</v>
      </c>
      <c r="C2241">
        <v>115.89545844044559</v>
      </c>
    </row>
    <row r="2242" spans="1:3" x14ac:dyDescent="0.25">
      <c r="A2242" s="2">
        <v>43936</v>
      </c>
      <c r="B2242">
        <v>166.94959293261729</v>
      </c>
      <c r="C2242">
        <v>116.30248500428451</v>
      </c>
    </row>
    <row r="2243" spans="1:3" x14ac:dyDescent="0.25">
      <c r="A2243" s="2">
        <v>43937</v>
      </c>
      <c r="B2243">
        <v>168.6991165771696</v>
      </c>
      <c r="C2243">
        <v>116.4845758354756</v>
      </c>
    </row>
    <row r="2244" spans="1:3" x14ac:dyDescent="0.25">
      <c r="A2244" s="2">
        <v>43938</v>
      </c>
      <c r="B2244">
        <v>171.2627749870085</v>
      </c>
      <c r="C2244">
        <v>116.3881748071979</v>
      </c>
    </row>
    <row r="2245" spans="1:3" x14ac:dyDescent="0.25">
      <c r="A2245" s="2">
        <v>43939</v>
      </c>
      <c r="B2245">
        <v>171.2627749870085</v>
      </c>
      <c r="C2245">
        <v>116.3881748071979</v>
      </c>
    </row>
    <row r="2246" spans="1:3" x14ac:dyDescent="0.25">
      <c r="A2246" s="2">
        <v>43940</v>
      </c>
      <c r="B2246">
        <v>171.2627749870085</v>
      </c>
      <c r="C2246">
        <v>116.3881748071979</v>
      </c>
    </row>
    <row r="2247" spans="1:3" x14ac:dyDescent="0.25">
      <c r="A2247" s="2">
        <v>43941</v>
      </c>
      <c r="B2247">
        <v>172.4753161267972</v>
      </c>
      <c r="C2247">
        <v>116.2917737789203</v>
      </c>
    </row>
    <row r="2248" spans="1:3" x14ac:dyDescent="0.25">
      <c r="A2248" s="2">
        <v>43942</v>
      </c>
      <c r="B2248">
        <v>165.7543738091114</v>
      </c>
      <c r="C2248">
        <v>116.3667523564696</v>
      </c>
    </row>
    <row r="2249" spans="1:3" x14ac:dyDescent="0.25">
      <c r="A2249" s="2">
        <v>43943</v>
      </c>
      <c r="B2249">
        <v>169.44396327732551</v>
      </c>
      <c r="C2249">
        <v>116.1953727506427</v>
      </c>
    </row>
    <row r="2250" spans="1:3" x14ac:dyDescent="0.25">
      <c r="A2250" s="2">
        <v>43944</v>
      </c>
      <c r="B2250">
        <v>171.73046942664129</v>
      </c>
      <c r="C2250">
        <v>116.47386461011141</v>
      </c>
    </row>
    <row r="2251" spans="1:3" x14ac:dyDescent="0.25">
      <c r="A2251" s="2">
        <v>43945</v>
      </c>
      <c r="B2251">
        <v>170.06755586350249</v>
      </c>
      <c r="C2251">
        <v>116.6345329905741</v>
      </c>
    </row>
    <row r="2252" spans="1:3" x14ac:dyDescent="0.25">
      <c r="A2252" s="2">
        <v>43946</v>
      </c>
      <c r="B2252">
        <v>170.06755586350249</v>
      </c>
      <c r="C2252">
        <v>116.6345329905741</v>
      </c>
    </row>
    <row r="2253" spans="1:3" x14ac:dyDescent="0.25">
      <c r="A2253" s="2">
        <v>43947</v>
      </c>
      <c r="B2253">
        <v>170.06755586350249</v>
      </c>
      <c r="C2253">
        <v>116.6345329905741</v>
      </c>
    </row>
    <row r="2254" spans="1:3" x14ac:dyDescent="0.25">
      <c r="A2254" s="2">
        <v>43948</v>
      </c>
      <c r="B2254">
        <v>173.99965355967441</v>
      </c>
      <c r="C2254">
        <v>116.44173093401881</v>
      </c>
    </row>
    <row r="2255" spans="1:3" x14ac:dyDescent="0.25">
      <c r="A2255" s="2">
        <v>43949</v>
      </c>
      <c r="B2255">
        <v>175.22951671574569</v>
      </c>
      <c r="C2255">
        <v>116.7095115681234</v>
      </c>
    </row>
    <row r="2256" spans="1:3" x14ac:dyDescent="0.25">
      <c r="A2256" s="2">
        <v>43950</v>
      </c>
      <c r="B2256">
        <v>178.58998787458859</v>
      </c>
      <c r="C2256">
        <v>116.805912596401</v>
      </c>
    </row>
    <row r="2257" spans="1:3" x14ac:dyDescent="0.25">
      <c r="A2257" s="2">
        <v>43951</v>
      </c>
      <c r="B2257">
        <v>175.00433050407071</v>
      </c>
      <c r="C2257">
        <v>116.92373607540701</v>
      </c>
    </row>
    <row r="2258" spans="1:3" x14ac:dyDescent="0.25">
      <c r="A2258" s="2">
        <v>43952</v>
      </c>
      <c r="B2258">
        <v>175.00433050407071</v>
      </c>
      <c r="C2258">
        <v>116.95586975149961</v>
      </c>
    </row>
    <row r="2259" spans="1:3" x14ac:dyDescent="0.25">
      <c r="A2259" s="2">
        <v>43953</v>
      </c>
      <c r="B2259">
        <v>175.00433050407071</v>
      </c>
      <c r="C2259">
        <v>116.95586975149961</v>
      </c>
    </row>
    <row r="2260" spans="1:3" x14ac:dyDescent="0.25">
      <c r="A2260" s="2">
        <v>43954</v>
      </c>
      <c r="B2260">
        <v>175.00433050407071</v>
      </c>
      <c r="C2260">
        <v>116.95586975149961</v>
      </c>
    </row>
    <row r="2261" spans="1:3" x14ac:dyDescent="0.25">
      <c r="A2261" s="2">
        <v>43955</v>
      </c>
      <c r="B2261">
        <v>169.54789537502171</v>
      </c>
      <c r="C2261">
        <v>116.85946872322189</v>
      </c>
    </row>
    <row r="2262" spans="1:3" x14ac:dyDescent="0.25">
      <c r="A2262" s="2">
        <v>43956</v>
      </c>
      <c r="B2262">
        <v>174.90039840637451</v>
      </c>
      <c r="C2262">
        <v>116.805912596401</v>
      </c>
    </row>
    <row r="2263" spans="1:3" x14ac:dyDescent="0.25">
      <c r="A2263" s="2">
        <v>43957</v>
      </c>
      <c r="B2263">
        <v>174.2075177550667</v>
      </c>
      <c r="C2263">
        <v>116.4631533847472</v>
      </c>
    </row>
    <row r="2264" spans="1:3" x14ac:dyDescent="0.25">
      <c r="A2264" s="2">
        <v>43958</v>
      </c>
      <c r="B2264">
        <v>176.1129395461632</v>
      </c>
      <c r="C2264">
        <v>116.6988003427592</v>
      </c>
    </row>
    <row r="2265" spans="1:3" x14ac:dyDescent="0.25">
      <c r="A2265" s="2">
        <v>43959</v>
      </c>
      <c r="B2265">
        <v>177.0656504417114</v>
      </c>
      <c r="C2265">
        <v>116.570265638389</v>
      </c>
    </row>
    <row r="2266" spans="1:3" x14ac:dyDescent="0.25">
      <c r="A2266" s="2">
        <v>43960</v>
      </c>
      <c r="B2266">
        <v>177.0656504417114</v>
      </c>
      <c r="C2266">
        <v>116.570265638389</v>
      </c>
    </row>
    <row r="2267" spans="1:3" x14ac:dyDescent="0.25">
      <c r="A2267" s="2">
        <v>43961</v>
      </c>
      <c r="B2267">
        <v>177.0656504417114</v>
      </c>
      <c r="C2267">
        <v>116.570265638389</v>
      </c>
    </row>
    <row r="2268" spans="1:3" x14ac:dyDescent="0.25">
      <c r="A2268" s="2">
        <v>43962</v>
      </c>
      <c r="B2268">
        <v>177.72388706045379</v>
      </c>
      <c r="C2268">
        <v>116.33461868037701</v>
      </c>
    </row>
    <row r="2269" spans="1:3" x14ac:dyDescent="0.25">
      <c r="A2269" s="2">
        <v>43963</v>
      </c>
      <c r="B2269">
        <v>177.25619262082111</v>
      </c>
      <c r="C2269">
        <v>116.4952870608398</v>
      </c>
    </row>
    <row r="2270" spans="1:3" x14ac:dyDescent="0.25">
      <c r="A2270" s="2">
        <v>43964</v>
      </c>
      <c r="B2270">
        <v>173.2201628269531</v>
      </c>
      <c r="C2270">
        <v>116.6559554413025</v>
      </c>
    </row>
    <row r="2271" spans="1:3" x14ac:dyDescent="0.25">
      <c r="A2271" s="2">
        <v>43965</v>
      </c>
      <c r="B2271">
        <v>171.1588428893123</v>
      </c>
      <c r="C2271">
        <v>116.7309340188518</v>
      </c>
    </row>
    <row r="2272" spans="1:3" x14ac:dyDescent="0.25">
      <c r="A2272" s="2">
        <v>43966</v>
      </c>
      <c r="B2272">
        <v>172.61389225705881</v>
      </c>
      <c r="C2272">
        <v>116.6773778920308</v>
      </c>
    </row>
    <row r="2273" spans="1:3" x14ac:dyDescent="0.25">
      <c r="A2273" s="2">
        <v>43967</v>
      </c>
      <c r="B2273">
        <v>172.61389225705881</v>
      </c>
      <c r="C2273">
        <v>116.6773778920308</v>
      </c>
    </row>
    <row r="2274" spans="1:3" x14ac:dyDescent="0.25">
      <c r="A2274" s="2">
        <v>43968</v>
      </c>
      <c r="B2274">
        <v>172.61389225705881</v>
      </c>
      <c r="C2274">
        <v>116.6773778920308</v>
      </c>
    </row>
    <row r="2275" spans="1:3" x14ac:dyDescent="0.25">
      <c r="A2275" s="2">
        <v>43969</v>
      </c>
      <c r="B2275">
        <v>178.58998787458859</v>
      </c>
      <c r="C2275">
        <v>116.4952870608398</v>
      </c>
    </row>
    <row r="2276" spans="1:3" x14ac:dyDescent="0.25">
      <c r="A2276" s="2">
        <v>43970</v>
      </c>
      <c r="B2276">
        <v>177.9144292395635</v>
      </c>
      <c r="C2276">
        <v>116.68808911739499</v>
      </c>
    </row>
    <row r="2277" spans="1:3" x14ac:dyDescent="0.25">
      <c r="A2277" s="2">
        <v>43971</v>
      </c>
      <c r="B2277">
        <v>178.52069980945791</v>
      </c>
      <c r="C2277">
        <v>116.8808911739503</v>
      </c>
    </row>
    <row r="2278" spans="1:3" x14ac:dyDescent="0.25">
      <c r="A2278" s="2">
        <v>43972</v>
      </c>
      <c r="B2278">
        <v>176.7711761649056</v>
      </c>
      <c r="C2278">
        <v>117.0736932305056</v>
      </c>
    </row>
    <row r="2279" spans="1:3" x14ac:dyDescent="0.25">
      <c r="A2279" s="2">
        <v>43973</v>
      </c>
      <c r="B2279">
        <v>177.30815866966921</v>
      </c>
      <c r="C2279">
        <v>117.1379605826907</v>
      </c>
    </row>
    <row r="2280" spans="1:3" x14ac:dyDescent="0.25">
      <c r="A2280" s="2">
        <v>43974</v>
      </c>
      <c r="B2280">
        <v>177.30815866966921</v>
      </c>
      <c r="C2280">
        <v>117.1379605826907</v>
      </c>
    </row>
    <row r="2281" spans="1:3" x14ac:dyDescent="0.25">
      <c r="A2281" s="2">
        <v>43975</v>
      </c>
      <c r="B2281">
        <v>177.30815866966921</v>
      </c>
      <c r="C2281">
        <v>117.1379605826907</v>
      </c>
    </row>
    <row r="2282" spans="1:3" x14ac:dyDescent="0.25">
      <c r="A2282" s="2">
        <v>43976</v>
      </c>
      <c r="B2282">
        <v>180.54737571453319</v>
      </c>
      <c r="C2282">
        <v>117.159383033419</v>
      </c>
    </row>
    <row r="2283" spans="1:3" x14ac:dyDescent="0.25">
      <c r="A2283" s="2">
        <v>43977</v>
      </c>
      <c r="B2283">
        <v>180.7725619262082</v>
      </c>
      <c r="C2283">
        <v>116.99871465295629</v>
      </c>
    </row>
    <row r="2284" spans="1:3" x14ac:dyDescent="0.25">
      <c r="A2284" s="2">
        <v>43978</v>
      </c>
      <c r="B2284">
        <v>180.3568335354235</v>
      </c>
      <c r="C2284">
        <v>117.12724935732651</v>
      </c>
    </row>
    <row r="2285" spans="1:3" x14ac:dyDescent="0.25">
      <c r="A2285" s="2">
        <v>43979</v>
      </c>
      <c r="B2285">
        <v>182.8685258964143</v>
      </c>
      <c r="C2285">
        <v>117.1808054841474</v>
      </c>
    </row>
    <row r="2286" spans="1:3" x14ac:dyDescent="0.25">
      <c r="A2286" s="2">
        <v>43980</v>
      </c>
      <c r="B2286">
        <v>179.35215659102721</v>
      </c>
      <c r="C2286">
        <v>117.34147386461009</v>
      </c>
    </row>
    <row r="2287" spans="1:3" x14ac:dyDescent="0.25">
      <c r="A2287" s="2">
        <v>43981</v>
      </c>
      <c r="B2287">
        <v>179.35215659102721</v>
      </c>
      <c r="C2287">
        <v>117.34147386461009</v>
      </c>
    </row>
    <row r="2288" spans="1:3" x14ac:dyDescent="0.25">
      <c r="A2288" s="2">
        <v>43982</v>
      </c>
      <c r="B2288">
        <v>179.35215659102721</v>
      </c>
      <c r="C2288">
        <v>117.34147386461009</v>
      </c>
    </row>
    <row r="2289" spans="1:3" x14ac:dyDescent="0.25">
      <c r="A2289" s="2">
        <v>43983</v>
      </c>
      <c r="B2289">
        <v>182.01974709856231</v>
      </c>
      <c r="C2289">
        <v>117.23436161096831</v>
      </c>
    </row>
    <row r="2290" spans="1:3" x14ac:dyDescent="0.25">
      <c r="A2290" s="2">
        <v>43984</v>
      </c>
      <c r="B2290">
        <v>182.50476355447779</v>
      </c>
      <c r="C2290">
        <v>117.277206512425</v>
      </c>
    </row>
    <row r="2291" spans="1:3" x14ac:dyDescent="0.25">
      <c r="A2291" s="2">
        <v>43985</v>
      </c>
      <c r="B2291">
        <v>185.34557422483979</v>
      </c>
      <c r="C2291">
        <v>117.0201371036847</v>
      </c>
    </row>
    <row r="2292" spans="1:3" x14ac:dyDescent="0.25">
      <c r="A2292" s="2">
        <v>43986</v>
      </c>
      <c r="B2292">
        <v>183.75194872683181</v>
      </c>
      <c r="C2292">
        <v>116.9451585261354</v>
      </c>
    </row>
    <row r="2293" spans="1:3" x14ac:dyDescent="0.25">
      <c r="A2293" s="2">
        <v>43987</v>
      </c>
      <c r="B2293">
        <v>188.72336739996541</v>
      </c>
      <c r="C2293">
        <v>116.805912596401</v>
      </c>
    </row>
    <row r="2294" spans="1:3" x14ac:dyDescent="0.25">
      <c r="A2294" s="2">
        <v>43988</v>
      </c>
      <c r="B2294">
        <v>188.72336739996541</v>
      </c>
      <c r="C2294">
        <v>116.805912596401</v>
      </c>
    </row>
    <row r="2295" spans="1:3" x14ac:dyDescent="0.25">
      <c r="A2295" s="2">
        <v>43989</v>
      </c>
      <c r="B2295">
        <v>188.72336739996541</v>
      </c>
      <c r="C2295">
        <v>116.805912596401</v>
      </c>
    </row>
    <row r="2296" spans="1:3" x14ac:dyDescent="0.25">
      <c r="A2296" s="2">
        <v>43990</v>
      </c>
      <c r="B2296">
        <v>188.86194353022691</v>
      </c>
      <c r="C2296">
        <v>117.041559554413</v>
      </c>
    </row>
    <row r="2297" spans="1:3" x14ac:dyDescent="0.25">
      <c r="A2297" s="2">
        <v>43991</v>
      </c>
      <c r="B2297">
        <v>187.4761822276113</v>
      </c>
      <c r="C2297">
        <v>117.20222793487579</v>
      </c>
    </row>
    <row r="2298" spans="1:3" x14ac:dyDescent="0.25">
      <c r="A2298" s="2">
        <v>43992</v>
      </c>
      <c r="B2298">
        <v>186.61008141347651</v>
      </c>
      <c r="C2298">
        <v>117.43787489288771</v>
      </c>
    </row>
    <row r="2299" spans="1:3" x14ac:dyDescent="0.25">
      <c r="A2299" s="2">
        <v>43993</v>
      </c>
      <c r="B2299">
        <v>179.90646111207349</v>
      </c>
      <c r="C2299">
        <v>117.71636675235651</v>
      </c>
    </row>
    <row r="2300" spans="1:3" x14ac:dyDescent="0.25">
      <c r="A2300" s="2">
        <v>43994</v>
      </c>
      <c r="B2300">
        <v>179.78520699809459</v>
      </c>
      <c r="C2300">
        <v>117.6413881748072</v>
      </c>
    </row>
    <row r="2301" spans="1:3" x14ac:dyDescent="0.25">
      <c r="A2301" s="2">
        <v>43995</v>
      </c>
      <c r="B2301">
        <v>179.78520699809459</v>
      </c>
      <c r="C2301">
        <v>117.6413881748072</v>
      </c>
    </row>
    <row r="2302" spans="1:3" x14ac:dyDescent="0.25">
      <c r="A2302" s="2">
        <v>43996</v>
      </c>
      <c r="B2302">
        <v>179.78520699809459</v>
      </c>
      <c r="C2302">
        <v>117.6413881748072</v>
      </c>
    </row>
    <row r="2303" spans="1:3" x14ac:dyDescent="0.25">
      <c r="A2303" s="2">
        <v>43997</v>
      </c>
      <c r="B2303">
        <v>178.53802182574049</v>
      </c>
      <c r="C2303">
        <v>117.630676949443</v>
      </c>
    </row>
    <row r="2304" spans="1:3" x14ac:dyDescent="0.25">
      <c r="A2304" s="2">
        <v>43998</v>
      </c>
      <c r="B2304">
        <v>184.65269357353199</v>
      </c>
      <c r="C2304">
        <v>117.6628106255356</v>
      </c>
    </row>
    <row r="2305" spans="1:3" x14ac:dyDescent="0.25">
      <c r="A2305" s="2">
        <v>43999</v>
      </c>
      <c r="B2305">
        <v>185.58808245279749</v>
      </c>
      <c r="C2305">
        <v>117.7377892030848</v>
      </c>
    </row>
    <row r="2306" spans="1:3" x14ac:dyDescent="0.25">
      <c r="A2306" s="2">
        <v>44000</v>
      </c>
      <c r="B2306">
        <v>184.84323575264159</v>
      </c>
      <c r="C2306">
        <v>117.8341902313625</v>
      </c>
    </row>
    <row r="2307" spans="1:3" x14ac:dyDescent="0.25">
      <c r="A2307" s="2">
        <v>44001</v>
      </c>
      <c r="B2307">
        <v>186.35025116923609</v>
      </c>
      <c r="C2307">
        <v>117.8770351328192</v>
      </c>
    </row>
    <row r="2308" spans="1:3" x14ac:dyDescent="0.25">
      <c r="A2308" s="2">
        <v>44002</v>
      </c>
      <c r="B2308">
        <v>186.35025116923609</v>
      </c>
      <c r="C2308">
        <v>117.8770351328192</v>
      </c>
    </row>
    <row r="2309" spans="1:3" x14ac:dyDescent="0.25">
      <c r="A2309" s="2">
        <v>44003</v>
      </c>
      <c r="B2309">
        <v>186.35025116923609</v>
      </c>
      <c r="C2309">
        <v>117.8770351328192</v>
      </c>
    </row>
    <row r="2310" spans="1:3" x14ac:dyDescent="0.25">
      <c r="A2310" s="2">
        <v>44004</v>
      </c>
      <c r="B2310">
        <v>184.04642300363761</v>
      </c>
      <c r="C2310">
        <v>117.9520137103685</v>
      </c>
    </row>
    <row r="2311" spans="1:3" x14ac:dyDescent="0.25">
      <c r="A2311" s="2">
        <v>44005</v>
      </c>
      <c r="B2311">
        <v>185.72665858305911</v>
      </c>
      <c r="C2311">
        <v>117.8020565552699</v>
      </c>
    </row>
    <row r="2312" spans="1:3" x14ac:dyDescent="0.25">
      <c r="A2312" s="2">
        <v>44006</v>
      </c>
      <c r="B2312">
        <v>180.8764940239044</v>
      </c>
      <c r="C2312">
        <v>117.9520137103685</v>
      </c>
    </row>
    <row r="2313" spans="1:3" x14ac:dyDescent="0.25">
      <c r="A2313" s="2">
        <v>44007</v>
      </c>
      <c r="B2313">
        <v>181.77723887060449</v>
      </c>
      <c r="C2313">
        <v>118.0055698371894</v>
      </c>
    </row>
    <row r="2314" spans="1:3" x14ac:dyDescent="0.25">
      <c r="A2314" s="2">
        <v>44008</v>
      </c>
      <c r="B2314">
        <v>180.91113805646981</v>
      </c>
      <c r="C2314">
        <v>118.13410454155959</v>
      </c>
    </row>
    <row r="2315" spans="1:3" x14ac:dyDescent="0.25">
      <c r="A2315" s="2">
        <v>44009</v>
      </c>
      <c r="B2315">
        <v>180.91113805646981</v>
      </c>
      <c r="C2315">
        <v>118.13410454155959</v>
      </c>
    </row>
    <row r="2316" spans="1:3" x14ac:dyDescent="0.25">
      <c r="A2316" s="2">
        <v>44010</v>
      </c>
      <c r="B2316">
        <v>180.91113805646981</v>
      </c>
      <c r="C2316">
        <v>118.13410454155959</v>
      </c>
    </row>
    <row r="2317" spans="1:3" x14ac:dyDescent="0.25">
      <c r="A2317" s="2">
        <v>44011</v>
      </c>
      <c r="B2317">
        <v>181.15364628442751</v>
      </c>
      <c r="C2317">
        <v>118.1233933161954</v>
      </c>
    </row>
    <row r="2318" spans="1:3" x14ac:dyDescent="0.25">
      <c r="A2318" s="2">
        <v>44012</v>
      </c>
      <c r="B2318">
        <v>182.5740516196085</v>
      </c>
      <c r="C2318">
        <v>118.0698371893745</v>
      </c>
    </row>
    <row r="2319" spans="1:3" x14ac:dyDescent="0.25">
      <c r="A2319" s="2">
        <v>44013</v>
      </c>
      <c r="B2319">
        <v>183.69998267798371</v>
      </c>
      <c r="C2319">
        <v>117.9091688089117</v>
      </c>
    </row>
    <row r="2320" spans="1:3" x14ac:dyDescent="0.25">
      <c r="A2320" s="2">
        <v>44014</v>
      </c>
      <c r="B2320">
        <v>186.54079334834569</v>
      </c>
      <c r="C2320">
        <v>118.1233933161954</v>
      </c>
    </row>
    <row r="2321" spans="1:3" x14ac:dyDescent="0.25">
      <c r="A2321" s="2">
        <v>44015</v>
      </c>
      <c r="B2321">
        <v>185.3282522085571</v>
      </c>
      <c r="C2321">
        <v>118.1555269922879</v>
      </c>
    </row>
    <row r="2322" spans="1:3" x14ac:dyDescent="0.25">
      <c r="A2322" s="2">
        <v>44016</v>
      </c>
      <c r="B2322">
        <v>185.3282522085571</v>
      </c>
      <c r="C2322">
        <v>118.1555269922879</v>
      </c>
    </row>
    <row r="2323" spans="1:3" x14ac:dyDescent="0.25">
      <c r="A2323" s="2">
        <v>44017</v>
      </c>
      <c r="B2323">
        <v>185.3282522085571</v>
      </c>
      <c r="C2323">
        <v>118.1555269922879</v>
      </c>
    </row>
    <row r="2324" spans="1:3" x14ac:dyDescent="0.25">
      <c r="A2324" s="2">
        <v>44018</v>
      </c>
      <c r="B2324">
        <v>187.70136843928631</v>
      </c>
      <c r="C2324">
        <v>118.16623821765209</v>
      </c>
    </row>
    <row r="2325" spans="1:3" x14ac:dyDescent="0.25">
      <c r="A2325" s="2">
        <v>44019</v>
      </c>
      <c r="B2325">
        <v>187.58011432530751</v>
      </c>
      <c r="C2325">
        <v>118.33761782347899</v>
      </c>
    </row>
    <row r="2326" spans="1:3" x14ac:dyDescent="0.25">
      <c r="A2326" s="2">
        <v>44020</v>
      </c>
      <c r="B2326">
        <v>185.46682833881869</v>
      </c>
      <c r="C2326">
        <v>118.3590402742074</v>
      </c>
    </row>
    <row r="2327" spans="1:3" x14ac:dyDescent="0.25">
      <c r="A2327" s="2">
        <v>44021</v>
      </c>
      <c r="B2327">
        <v>184.80859172007621</v>
      </c>
      <c r="C2327">
        <v>118.5625535561268</v>
      </c>
    </row>
    <row r="2328" spans="1:3" x14ac:dyDescent="0.25">
      <c r="A2328" s="2">
        <v>44022</v>
      </c>
      <c r="B2328">
        <v>186.41953923436691</v>
      </c>
      <c r="C2328">
        <v>118.50899742930589</v>
      </c>
    </row>
    <row r="2329" spans="1:3" x14ac:dyDescent="0.25">
      <c r="A2329" s="2">
        <v>44023</v>
      </c>
      <c r="B2329">
        <v>186.41953923436691</v>
      </c>
      <c r="C2329">
        <v>118.50899742930589</v>
      </c>
    </row>
    <row r="2330" spans="1:3" x14ac:dyDescent="0.25">
      <c r="A2330" s="2">
        <v>44024</v>
      </c>
      <c r="B2330">
        <v>186.41953923436691</v>
      </c>
      <c r="C2330">
        <v>118.50899742930589</v>
      </c>
    </row>
    <row r="2331" spans="1:3" x14ac:dyDescent="0.25">
      <c r="A2331" s="2">
        <v>44025</v>
      </c>
      <c r="B2331">
        <v>189.2776719210116</v>
      </c>
      <c r="C2331">
        <v>118.40188517566411</v>
      </c>
    </row>
    <row r="2332" spans="1:3" x14ac:dyDescent="0.25">
      <c r="A2332" s="2">
        <v>44026</v>
      </c>
      <c r="B2332">
        <v>185.76130261562449</v>
      </c>
      <c r="C2332">
        <v>118.5197086546701</v>
      </c>
    </row>
    <row r="2333" spans="1:3" x14ac:dyDescent="0.25">
      <c r="A2333" s="2">
        <v>44027</v>
      </c>
      <c r="B2333">
        <v>188.61943530226921</v>
      </c>
      <c r="C2333">
        <v>118.50899742930589</v>
      </c>
    </row>
    <row r="2334" spans="1:3" x14ac:dyDescent="0.25">
      <c r="A2334" s="2">
        <v>44028</v>
      </c>
      <c r="B2334">
        <v>187.4242161787632</v>
      </c>
      <c r="C2334">
        <v>118.6696658097687</v>
      </c>
    </row>
    <row r="2335" spans="1:3" x14ac:dyDescent="0.25">
      <c r="A2335" s="2">
        <v>44029</v>
      </c>
      <c r="B2335">
        <v>188.08245279750571</v>
      </c>
      <c r="C2335">
        <v>118.6589545844045</v>
      </c>
    </row>
    <row r="2336" spans="1:3" x14ac:dyDescent="0.25">
      <c r="A2336" s="2">
        <v>44030</v>
      </c>
      <c r="B2336">
        <v>188.08245279750571</v>
      </c>
      <c r="C2336">
        <v>118.6589545844045</v>
      </c>
    </row>
    <row r="2337" spans="1:3" x14ac:dyDescent="0.25">
      <c r="A2337" s="2">
        <v>44031</v>
      </c>
      <c r="B2337">
        <v>188.08245279750571</v>
      </c>
      <c r="C2337">
        <v>118.6589545844045</v>
      </c>
    </row>
    <row r="2338" spans="1:3" x14ac:dyDescent="0.25">
      <c r="A2338" s="2">
        <v>44032</v>
      </c>
      <c r="B2338">
        <v>189.06980772561931</v>
      </c>
      <c r="C2338">
        <v>118.808911739503</v>
      </c>
    </row>
    <row r="2339" spans="1:3" x14ac:dyDescent="0.25">
      <c r="A2339" s="2">
        <v>44033</v>
      </c>
      <c r="B2339">
        <v>190.29967088169059</v>
      </c>
      <c r="C2339">
        <v>118.9374464438732</v>
      </c>
    </row>
    <row r="2340" spans="1:3" x14ac:dyDescent="0.25">
      <c r="A2340" s="2">
        <v>44034</v>
      </c>
      <c r="B2340">
        <v>188.15174086263639</v>
      </c>
      <c r="C2340">
        <v>119.0874035989717</v>
      </c>
    </row>
    <row r="2341" spans="1:3" x14ac:dyDescent="0.25">
      <c r="A2341" s="2">
        <v>44035</v>
      </c>
      <c r="B2341">
        <v>188.55014723713839</v>
      </c>
      <c r="C2341">
        <v>119.2052270779777</v>
      </c>
    </row>
    <row r="2342" spans="1:3" x14ac:dyDescent="0.25">
      <c r="A2342" s="2">
        <v>44036</v>
      </c>
      <c r="B2342">
        <v>184.91252381777241</v>
      </c>
      <c r="C2342">
        <v>119.09811482433589</v>
      </c>
    </row>
    <row r="2343" spans="1:3" x14ac:dyDescent="0.25">
      <c r="A2343" s="2">
        <v>44037</v>
      </c>
      <c r="B2343">
        <v>184.91252381777241</v>
      </c>
      <c r="C2343">
        <v>119.09811482433589</v>
      </c>
    </row>
    <row r="2344" spans="1:3" x14ac:dyDescent="0.25">
      <c r="A2344" s="2">
        <v>44038</v>
      </c>
      <c r="B2344">
        <v>184.91252381777241</v>
      </c>
      <c r="C2344">
        <v>119.09811482433589</v>
      </c>
    </row>
    <row r="2345" spans="1:3" x14ac:dyDescent="0.25">
      <c r="A2345" s="2">
        <v>44039</v>
      </c>
      <c r="B2345">
        <v>183.69998267798371</v>
      </c>
      <c r="C2345">
        <v>119.1409597257926</v>
      </c>
    </row>
    <row r="2346" spans="1:3" x14ac:dyDescent="0.25">
      <c r="A2346" s="2">
        <v>44040</v>
      </c>
      <c r="B2346">
        <v>184.96448986662051</v>
      </c>
      <c r="C2346">
        <v>119.2480719794345</v>
      </c>
    </row>
    <row r="2347" spans="1:3" x14ac:dyDescent="0.25">
      <c r="A2347" s="2">
        <v>44041</v>
      </c>
      <c r="B2347">
        <v>184.51411744327041</v>
      </c>
      <c r="C2347">
        <v>119.2587832047986</v>
      </c>
    </row>
    <row r="2348" spans="1:3" x14ac:dyDescent="0.25">
      <c r="A2348" s="2">
        <v>44042</v>
      </c>
      <c r="B2348">
        <v>182.6779837173047</v>
      </c>
      <c r="C2348">
        <v>119.44087403598969</v>
      </c>
    </row>
    <row r="2349" spans="1:3" x14ac:dyDescent="0.25">
      <c r="A2349" s="2">
        <v>44043</v>
      </c>
      <c r="B2349">
        <v>182.0890351636931</v>
      </c>
      <c r="C2349">
        <v>119.44087403598969</v>
      </c>
    </row>
    <row r="2350" spans="1:3" x14ac:dyDescent="0.25">
      <c r="A2350" s="2">
        <v>44044</v>
      </c>
      <c r="B2350">
        <v>182.0890351636931</v>
      </c>
      <c r="C2350">
        <v>119.44087403598969</v>
      </c>
    </row>
    <row r="2351" spans="1:3" x14ac:dyDescent="0.25">
      <c r="A2351" s="2">
        <v>44045</v>
      </c>
      <c r="B2351">
        <v>182.0890351636931</v>
      </c>
      <c r="C2351">
        <v>119.44087403598969</v>
      </c>
    </row>
    <row r="2352" spans="1:3" x14ac:dyDescent="0.25">
      <c r="A2352" s="2">
        <v>44046</v>
      </c>
      <c r="B2352">
        <v>186.05577689243029</v>
      </c>
      <c r="C2352">
        <v>119.398029134533</v>
      </c>
    </row>
    <row r="2353" spans="1:3" x14ac:dyDescent="0.25">
      <c r="A2353" s="2">
        <v>44047</v>
      </c>
      <c r="B2353">
        <v>186.14238697384371</v>
      </c>
      <c r="C2353">
        <v>119.64438731790921</v>
      </c>
    </row>
    <row r="2354" spans="1:3" x14ac:dyDescent="0.25">
      <c r="A2354" s="2">
        <v>44048</v>
      </c>
      <c r="B2354">
        <v>185.89987874588601</v>
      </c>
      <c r="C2354">
        <v>119.44087403598969</v>
      </c>
    </row>
    <row r="2355" spans="1:3" x14ac:dyDescent="0.25">
      <c r="A2355" s="2">
        <v>44049</v>
      </c>
      <c r="B2355">
        <v>185.96916681101681</v>
      </c>
      <c r="C2355">
        <v>119.6229648671808</v>
      </c>
    </row>
    <row r="2356" spans="1:3" x14ac:dyDescent="0.25">
      <c r="A2356" s="2">
        <v>44050</v>
      </c>
      <c r="B2356">
        <v>187.56279230902479</v>
      </c>
      <c r="C2356">
        <v>119.50514138817481</v>
      </c>
    </row>
    <row r="2357" spans="1:3" x14ac:dyDescent="0.25">
      <c r="A2357" s="2">
        <v>44051</v>
      </c>
      <c r="B2357">
        <v>187.56279230902479</v>
      </c>
      <c r="C2357">
        <v>119.50514138817481</v>
      </c>
    </row>
    <row r="2358" spans="1:3" x14ac:dyDescent="0.25">
      <c r="A2358" s="2">
        <v>44052</v>
      </c>
      <c r="B2358">
        <v>187.56279230902479</v>
      </c>
      <c r="C2358">
        <v>119.50514138817481</v>
      </c>
    </row>
    <row r="2359" spans="1:3" x14ac:dyDescent="0.25">
      <c r="A2359" s="2">
        <v>44053</v>
      </c>
      <c r="B2359">
        <v>188.0651307812229</v>
      </c>
      <c r="C2359">
        <v>119.50514138817481</v>
      </c>
    </row>
    <row r="2360" spans="1:3" x14ac:dyDescent="0.25">
      <c r="A2360" s="2">
        <v>44054</v>
      </c>
      <c r="B2360">
        <v>189.6414342629482</v>
      </c>
      <c r="C2360">
        <v>119.2052270779777</v>
      </c>
    </row>
    <row r="2361" spans="1:3" x14ac:dyDescent="0.25">
      <c r="A2361" s="2">
        <v>44055</v>
      </c>
      <c r="B2361">
        <v>190.55950112593109</v>
      </c>
      <c r="C2361">
        <v>118.9374464438732</v>
      </c>
    </row>
    <row r="2362" spans="1:3" x14ac:dyDescent="0.25">
      <c r="A2362" s="2">
        <v>44056</v>
      </c>
      <c r="B2362">
        <v>190.0918066862983</v>
      </c>
      <c r="C2362">
        <v>118.71251071122541</v>
      </c>
    </row>
    <row r="2363" spans="1:3" x14ac:dyDescent="0.25">
      <c r="A2363" s="2">
        <v>44057</v>
      </c>
      <c r="B2363">
        <v>189.43357006755591</v>
      </c>
      <c r="C2363">
        <v>118.6268209083119</v>
      </c>
    </row>
    <row r="2364" spans="1:3" x14ac:dyDescent="0.25">
      <c r="A2364" s="2">
        <v>44058</v>
      </c>
      <c r="B2364">
        <v>189.43357006755591</v>
      </c>
      <c r="C2364">
        <v>118.6268209083119</v>
      </c>
    </row>
    <row r="2365" spans="1:3" x14ac:dyDescent="0.25">
      <c r="A2365" s="2">
        <v>44059</v>
      </c>
      <c r="B2365">
        <v>189.43357006755591</v>
      </c>
      <c r="C2365">
        <v>118.6268209083119</v>
      </c>
    </row>
    <row r="2366" spans="1:3" x14ac:dyDescent="0.25">
      <c r="A2366" s="2">
        <v>44060</v>
      </c>
      <c r="B2366">
        <v>189.55482418153471</v>
      </c>
      <c r="C2366">
        <v>118.7660668380463</v>
      </c>
    </row>
    <row r="2367" spans="1:3" x14ac:dyDescent="0.25">
      <c r="A2367" s="2">
        <v>44061</v>
      </c>
      <c r="B2367">
        <v>188.87926554650971</v>
      </c>
      <c r="C2367">
        <v>118.85175664095971</v>
      </c>
    </row>
    <row r="2368" spans="1:3" x14ac:dyDescent="0.25">
      <c r="A2368" s="2">
        <v>44062</v>
      </c>
      <c r="B2368">
        <v>189.95323055603669</v>
      </c>
      <c r="C2368">
        <v>118.8303341902314</v>
      </c>
    </row>
    <row r="2369" spans="1:3" x14ac:dyDescent="0.25">
      <c r="A2369" s="2">
        <v>44063</v>
      </c>
      <c r="B2369">
        <v>189.1564178070328</v>
      </c>
      <c r="C2369">
        <v>118.9481576692374</v>
      </c>
    </row>
    <row r="2370" spans="1:3" x14ac:dyDescent="0.25">
      <c r="A2370" s="2">
        <v>44064</v>
      </c>
      <c r="B2370">
        <v>190.2823488654079</v>
      </c>
      <c r="C2370">
        <v>118.9802913453299</v>
      </c>
    </row>
    <row r="2371" spans="1:3" x14ac:dyDescent="0.25">
      <c r="A2371" s="2">
        <v>44065</v>
      </c>
      <c r="B2371">
        <v>190.2823488654079</v>
      </c>
      <c r="C2371">
        <v>118.9802913453299</v>
      </c>
    </row>
    <row r="2372" spans="1:3" x14ac:dyDescent="0.25">
      <c r="A2372" s="2">
        <v>44066</v>
      </c>
      <c r="B2372">
        <v>190.2823488654079</v>
      </c>
      <c r="C2372">
        <v>118.9802913453299</v>
      </c>
    </row>
    <row r="2373" spans="1:3" x14ac:dyDescent="0.25">
      <c r="A2373" s="2">
        <v>44067</v>
      </c>
      <c r="B2373">
        <v>192.03187250996021</v>
      </c>
      <c r="C2373">
        <v>118.9695801199657</v>
      </c>
    </row>
    <row r="2374" spans="1:3" x14ac:dyDescent="0.25">
      <c r="A2374" s="2">
        <v>44068</v>
      </c>
      <c r="B2374">
        <v>192.17044864022171</v>
      </c>
      <c r="C2374">
        <v>118.6696658097687</v>
      </c>
    </row>
    <row r="2375" spans="1:3" x14ac:dyDescent="0.25">
      <c r="A2375" s="2">
        <v>44069</v>
      </c>
      <c r="B2375">
        <v>193.60817599168541</v>
      </c>
      <c r="C2375">
        <v>118.54113110539841</v>
      </c>
    </row>
    <row r="2376" spans="1:3" x14ac:dyDescent="0.25">
      <c r="A2376" s="2">
        <v>44070</v>
      </c>
      <c r="B2376">
        <v>194.97661527801839</v>
      </c>
      <c r="C2376">
        <v>118.30548414738649</v>
      </c>
    </row>
    <row r="2377" spans="1:3" x14ac:dyDescent="0.25">
      <c r="A2377" s="2">
        <v>44071</v>
      </c>
      <c r="B2377">
        <v>193.4522778451412</v>
      </c>
      <c r="C2377">
        <v>118.30548414738649</v>
      </c>
    </row>
    <row r="2378" spans="1:3" x14ac:dyDescent="0.25">
      <c r="A2378" s="2">
        <v>44072</v>
      </c>
      <c r="B2378">
        <v>193.4522778451412</v>
      </c>
      <c r="C2378">
        <v>118.30548414738649</v>
      </c>
    </row>
    <row r="2379" spans="1:3" x14ac:dyDescent="0.25">
      <c r="A2379" s="2">
        <v>44073</v>
      </c>
      <c r="B2379">
        <v>193.4522778451412</v>
      </c>
      <c r="C2379">
        <v>118.30548414738649</v>
      </c>
    </row>
    <row r="2380" spans="1:3" x14ac:dyDescent="0.25">
      <c r="A2380" s="2">
        <v>44074</v>
      </c>
      <c r="B2380">
        <v>192.70743114498529</v>
      </c>
      <c r="C2380">
        <v>118.36975149957161</v>
      </c>
    </row>
    <row r="2381" spans="1:3" x14ac:dyDescent="0.25">
      <c r="A2381" s="2">
        <v>44075</v>
      </c>
      <c r="B2381">
        <v>193.3829897800104</v>
      </c>
      <c r="C2381">
        <v>118.6053984575836</v>
      </c>
    </row>
    <row r="2382" spans="1:3" x14ac:dyDescent="0.25">
      <c r="A2382" s="2">
        <v>44076</v>
      </c>
      <c r="B2382">
        <v>196.81274900398409</v>
      </c>
      <c r="C2382">
        <v>118.9695801199657</v>
      </c>
    </row>
    <row r="2383" spans="1:3" x14ac:dyDescent="0.25">
      <c r="A2383" s="2">
        <v>44077</v>
      </c>
      <c r="B2383">
        <v>193.17512558461809</v>
      </c>
      <c r="C2383">
        <v>119.0659811482434</v>
      </c>
    </row>
    <row r="2384" spans="1:3" x14ac:dyDescent="0.25">
      <c r="A2384" s="2">
        <v>44078</v>
      </c>
      <c r="B2384">
        <v>189.10445175818469</v>
      </c>
      <c r="C2384">
        <v>118.7553556126821</v>
      </c>
    </row>
    <row r="2385" spans="1:3" x14ac:dyDescent="0.25">
      <c r="A2385" s="2">
        <v>44079</v>
      </c>
      <c r="B2385">
        <v>189.10445175818469</v>
      </c>
      <c r="C2385">
        <v>118.7553556126821</v>
      </c>
    </row>
    <row r="2386" spans="1:3" x14ac:dyDescent="0.25">
      <c r="A2386" s="2">
        <v>44080</v>
      </c>
      <c r="B2386">
        <v>189.10445175818469</v>
      </c>
      <c r="C2386">
        <v>118.7553556126821</v>
      </c>
    </row>
    <row r="2387" spans="1:3" x14ac:dyDescent="0.25">
      <c r="A2387" s="2">
        <v>44081</v>
      </c>
      <c r="B2387">
        <v>191.78936428200251</v>
      </c>
      <c r="C2387">
        <v>118.64824335904029</v>
      </c>
    </row>
    <row r="2388" spans="1:3" x14ac:dyDescent="0.25">
      <c r="A2388" s="2">
        <v>44082</v>
      </c>
      <c r="B2388">
        <v>188.4808591720076</v>
      </c>
      <c r="C2388">
        <v>118.8303341902314</v>
      </c>
    </row>
    <row r="2389" spans="1:3" x14ac:dyDescent="0.25">
      <c r="A2389" s="2">
        <v>44083</v>
      </c>
      <c r="B2389">
        <v>190.50753507708299</v>
      </c>
      <c r="C2389">
        <v>118.7232219365896</v>
      </c>
    </row>
    <row r="2390" spans="1:3" x14ac:dyDescent="0.25">
      <c r="A2390" s="2">
        <v>44084</v>
      </c>
      <c r="B2390">
        <v>189.84929845834051</v>
      </c>
      <c r="C2390">
        <v>118.691088260497</v>
      </c>
    </row>
    <row r="2391" spans="1:3" x14ac:dyDescent="0.25">
      <c r="A2391" s="2">
        <v>44085</v>
      </c>
      <c r="B2391">
        <v>188.5328252208557</v>
      </c>
      <c r="C2391">
        <v>118.8946015424164</v>
      </c>
    </row>
    <row r="2392" spans="1:3" x14ac:dyDescent="0.25">
      <c r="A2392" s="2">
        <v>44086</v>
      </c>
      <c r="B2392">
        <v>188.5328252208557</v>
      </c>
      <c r="C2392">
        <v>118.8946015424164</v>
      </c>
    </row>
    <row r="2393" spans="1:3" x14ac:dyDescent="0.25">
      <c r="A2393" s="2">
        <v>44087</v>
      </c>
      <c r="B2393">
        <v>188.5328252208557</v>
      </c>
      <c r="C2393">
        <v>118.8946015424164</v>
      </c>
    </row>
    <row r="2394" spans="1:3" x14ac:dyDescent="0.25">
      <c r="A2394" s="2">
        <v>44088</v>
      </c>
      <c r="B2394">
        <v>190.10912870258099</v>
      </c>
      <c r="C2394">
        <v>118.9802913453299</v>
      </c>
    </row>
    <row r="2395" spans="1:3" x14ac:dyDescent="0.25">
      <c r="A2395" s="2">
        <v>44089</v>
      </c>
      <c r="B2395">
        <v>191.68543218430631</v>
      </c>
      <c r="C2395">
        <v>118.99100257069411</v>
      </c>
    </row>
    <row r="2396" spans="1:3" x14ac:dyDescent="0.25">
      <c r="A2396" s="2">
        <v>44090</v>
      </c>
      <c r="B2396">
        <v>192.27438073791791</v>
      </c>
      <c r="C2396">
        <v>118.99100257069411</v>
      </c>
    </row>
    <row r="2397" spans="1:3" x14ac:dyDescent="0.25">
      <c r="A2397" s="2">
        <v>44091</v>
      </c>
      <c r="B2397">
        <v>189.83197644205791</v>
      </c>
      <c r="C2397">
        <v>119.0659811482434</v>
      </c>
    </row>
    <row r="2398" spans="1:3" x14ac:dyDescent="0.25">
      <c r="A2398" s="2">
        <v>44092</v>
      </c>
      <c r="B2398">
        <v>188.09977481378829</v>
      </c>
      <c r="C2398">
        <v>118.99100257069411</v>
      </c>
    </row>
    <row r="2399" spans="1:3" x14ac:dyDescent="0.25">
      <c r="A2399" s="2">
        <v>44093</v>
      </c>
      <c r="B2399">
        <v>188.09977481378829</v>
      </c>
      <c r="C2399">
        <v>118.99100257069411</v>
      </c>
    </row>
    <row r="2400" spans="1:3" x14ac:dyDescent="0.25">
      <c r="A2400" s="2">
        <v>44094</v>
      </c>
      <c r="B2400">
        <v>188.09977481378829</v>
      </c>
      <c r="C2400">
        <v>118.99100257069411</v>
      </c>
    </row>
    <row r="2401" spans="1:3" x14ac:dyDescent="0.25">
      <c r="A2401" s="2">
        <v>44095</v>
      </c>
      <c r="B2401">
        <v>184.0637450199203</v>
      </c>
      <c r="C2401">
        <v>119.1088260497001</v>
      </c>
    </row>
    <row r="2402" spans="1:3" x14ac:dyDescent="0.25">
      <c r="A2402" s="2">
        <v>44096</v>
      </c>
      <c r="B2402">
        <v>186.36757318551881</v>
      </c>
      <c r="C2402">
        <v>119.0659811482434</v>
      </c>
    </row>
    <row r="2403" spans="1:3" x14ac:dyDescent="0.25">
      <c r="A2403" s="2">
        <v>44097</v>
      </c>
      <c r="B2403">
        <v>187.891910618396</v>
      </c>
      <c r="C2403">
        <v>119.0338474721508</v>
      </c>
    </row>
    <row r="2404" spans="1:3" x14ac:dyDescent="0.25">
      <c r="A2404" s="2">
        <v>44098</v>
      </c>
      <c r="B2404">
        <v>185.76130261562449</v>
      </c>
      <c r="C2404">
        <v>118.99100257069411</v>
      </c>
    </row>
    <row r="2405" spans="1:3" x14ac:dyDescent="0.25">
      <c r="A2405" s="2">
        <v>44099</v>
      </c>
      <c r="B2405">
        <v>187.0777758531093</v>
      </c>
      <c r="C2405">
        <v>118.99100257069411</v>
      </c>
    </row>
    <row r="2406" spans="1:3" x14ac:dyDescent="0.25">
      <c r="A2406" s="2">
        <v>44100</v>
      </c>
      <c r="B2406">
        <v>187.0777758531093</v>
      </c>
      <c r="C2406">
        <v>118.99100257069411</v>
      </c>
    </row>
    <row r="2407" spans="1:3" x14ac:dyDescent="0.25">
      <c r="A2407" s="2">
        <v>44101</v>
      </c>
      <c r="B2407">
        <v>187.0777758531093</v>
      </c>
      <c r="C2407">
        <v>118.99100257069411</v>
      </c>
    </row>
    <row r="2408" spans="1:3" x14ac:dyDescent="0.25">
      <c r="A2408" s="2">
        <v>44102</v>
      </c>
      <c r="B2408">
        <v>190.95790750043301</v>
      </c>
      <c r="C2408">
        <v>118.9802913453299</v>
      </c>
    </row>
    <row r="2409" spans="1:3" x14ac:dyDescent="0.25">
      <c r="A2409" s="2">
        <v>44103</v>
      </c>
      <c r="B2409">
        <v>189.29499393729429</v>
      </c>
      <c r="C2409">
        <v>119.0874035989717</v>
      </c>
    </row>
    <row r="2410" spans="1:3" x14ac:dyDescent="0.25">
      <c r="A2410" s="2">
        <v>44104</v>
      </c>
      <c r="B2410">
        <v>190.40360297938679</v>
      </c>
      <c r="C2410">
        <v>118.9053127677806</v>
      </c>
    </row>
    <row r="2411" spans="1:3" x14ac:dyDescent="0.25">
      <c r="A2411" s="2">
        <v>44105</v>
      </c>
      <c r="B2411">
        <v>190.8366533864542</v>
      </c>
      <c r="C2411">
        <v>118.99100257069411</v>
      </c>
    </row>
    <row r="2412" spans="1:3" x14ac:dyDescent="0.25">
      <c r="A2412" s="2">
        <v>44106</v>
      </c>
      <c r="B2412">
        <v>190.16109475142909</v>
      </c>
      <c r="C2412">
        <v>118.95886889460159</v>
      </c>
    </row>
    <row r="2413" spans="1:3" x14ac:dyDescent="0.25">
      <c r="A2413" s="2">
        <v>44107</v>
      </c>
      <c r="B2413">
        <v>190.16109475142909</v>
      </c>
      <c r="C2413">
        <v>118.95886889460159</v>
      </c>
    </row>
    <row r="2414" spans="1:3" x14ac:dyDescent="0.25">
      <c r="A2414" s="2">
        <v>44108</v>
      </c>
      <c r="B2414">
        <v>190.16109475142909</v>
      </c>
      <c r="C2414">
        <v>118.95886889460159</v>
      </c>
    </row>
    <row r="2415" spans="1:3" x14ac:dyDescent="0.25">
      <c r="A2415" s="2">
        <v>44109</v>
      </c>
      <c r="B2415">
        <v>191.39095790750039</v>
      </c>
      <c r="C2415">
        <v>118.9053127677806</v>
      </c>
    </row>
    <row r="2416" spans="1:3" x14ac:dyDescent="0.25">
      <c r="A2416" s="2">
        <v>44110</v>
      </c>
      <c r="B2416">
        <v>191.92794041226401</v>
      </c>
      <c r="C2416">
        <v>118.808911739503</v>
      </c>
    </row>
    <row r="2417" spans="1:3" x14ac:dyDescent="0.25">
      <c r="A2417" s="2">
        <v>44111</v>
      </c>
      <c r="B2417">
        <v>192.27438073791791</v>
      </c>
      <c r="C2417">
        <v>118.68037703513281</v>
      </c>
    </row>
    <row r="2418" spans="1:3" x14ac:dyDescent="0.25">
      <c r="A2418" s="2">
        <v>44112</v>
      </c>
      <c r="B2418">
        <v>193.7987181707951</v>
      </c>
      <c r="C2418">
        <v>118.8410454155955</v>
      </c>
    </row>
    <row r="2419" spans="1:3" x14ac:dyDescent="0.25">
      <c r="A2419" s="2">
        <v>44113</v>
      </c>
      <c r="B2419">
        <v>194.68214100121261</v>
      </c>
      <c r="C2419">
        <v>118.8946015424164</v>
      </c>
    </row>
    <row r="2420" spans="1:3" x14ac:dyDescent="0.25">
      <c r="A2420" s="2">
        <v>44114</v>
      </c>
      <c r="B2420">
        <v>194.68214100121261</v>
      </c>
      <c r="C2420">
        <v>118.8946015424164</v>
      </c>
    </row>
    <row r="2421" spans="1:3" x14ac:dyDescent="0.25">
      <c r="A2421" s="2">
        <v>44115</v>
      </c>
      <c r="B2421">
        <v>194.68214100121261</v>
      </c>
      <c r="C2421">
        <v>118.8946015424164</v>
      </c>
    </row>
    <row r="2422" spans="1:3" x14ac:dyDescent="0.25">
      <c r="A2422" s="2">
        <v>44116</v>
      </c>
      <c r="B2422">
        <v>197.29776545989961</v>
      </c>
      <c r="C2422">
        <v>118.9481576692374</v>
      </c>
    </row>
    <row r="2423" spans="1:3" x14ac:dyDescent="0.25">
      <c r="A2423" s="2">
        <v>44117</v>
      </c>
      <c r="B2423">
        <v>197.97332409492469</v>
      </c>
      <c r="C2423">
        <v>119.1730934018852</v>
      </c>
    </row>
    <row r="2424" spans="1:3" x14ac:dyDescent="0.25">
      <c r="A2424" s="2">
        <v>44118</v>
      </c>
      <c r="B2424">
        <v>197.14186731335531</v>
      </c>
      <c r="C2424">
        <v>119.23736075407029</v>
      </c>
    </row>
    <row r="2425" spans="1:3" x14ac:dyDescent="0.25">
      <c r="A2425" s="2">
        <v>44119</v>
      </c>
      <c r="B2425">
        <v>194.99393729430099</v>
      </c>
      <c r="C2425">
        <v>119.280205655527</v>
      </c>
    </row>
    <row r="2426" spans="1:3" x14ac:dyDescent="0.25">
      <c r="A2426" s="2">
        <v>44120</v>
      </c>
      <c r="B2426">
        <v>196.8647150528322</v>
      </c>
      <c r="C2426">
        <v>119.3123393316195</v>
      </c>
    </row>
    <row r="2427" spans="1:3" x14ac:dyDescent="0.25">
      <c r="A2427" s="2">
        <v>44121</v>
      </c>
      <c r="B2427">
        <v>196.8647150528322</v>
      </c>
      <c r="C2427">
        <v>119.3123393316195</v>
      </c>
    </row>
    <row r="2428" spans="1:3" x14ac:dyDescent="0.25">
      <c r="A2428" s="2">
        <v>44122</v>
      </c>
      <c r="B2428">
        <v>196.8647150528322</v>
      </c>
      <c r="C2428">
        <v>119.3123393316195</v>
      </c>
    </row>
    <row r="2429" spans="1:3" x14ac:dyDescent="0.25">
      <c r="A2429" s="2">
        <v>44123</v>
      </c>
      <c r="B2429">
        <v>194.00658236618739</v>
      </c>
      <c r="C2429">
        <v>119.23736075407029</v>
      </c>
    </row>
    <row r="2430" spans="1:3" x14ac:dyDescent="0.25">
      <c r="A2430" s="2">
        <v>44124</v>
      </c>
      <c r="B2430">
        <v>192.82868525896421</v>
      </c>
      <c r="C2430">
        <v>119.0766923736075</v>
      </c>
    </row>
    <row r="2431" spans="1:3" x14ac:dyDescent="0.25">
      <c r="A2431" s="2">
        <v>44125</v>
      </c>
      <c r="B2431">
        <v>191.85865234713319</v>
      </c>
      <c r="C2431">
        <v>118.95886889460159</v>
      </c>
    </row>
    <row r="2432" spans="1:3" x14ac:dyDescent="0.25">
      <c r="A2432" s="2">
        <v>44126</v>
      </c>
      <c r="B2432">
        <v>191.9452624285467</v>
      </c>
      <c r="C2432">
        <v>118.7017994858612</v>
      </c>
    </row>
    <row r="2433" spans="1:3" x14ac:dyDescent="0.25">
      <c r="A2433" s="2">
        <v>44127</v>
      </c>
      <c r="B2433">
        <v>192.79404122639869</v>
      </c>
      <c r="C2433">
        <v>118.7982005141388</v>
      </c>
    </row>
    <row r="2434" spans="1:3" x14ac:dyDescent="0.25">
      <c r="A2434" s="2">
        <v>44128</v>
      </c>
      <c r="B2434">
        <v>192.79404122639869</v>
      </c>
      <c r="C2434">
        <v>118.7982005141388</v>
      </c>
    </row>
    <row r="2435" spans="1:3" x14ac:dyDescent="0.25">
      <c r="A2435" s="2">
        <v>44129</v>
      </c>
      <c r="B2435">
        <v>192.79404122639869</v>
      </c>
      <c r="C2435">
        <v>118.7982005141388</v>
      </c>
    </row>
    <row r="2436" spans="1:3" x14ac:dyDescent="0.25">
      <c r="A2436" s="2">
        <v>44130</v>
      </c>
      <c r="B2436">
        <v>189.71072232807899</v>
      </c>
      <c r="C2436">
        <v>118.9481576692374</v>
      </c>
    </row>
    <row r="2437" spans="1:3" x14ac:dyDescent="0.25">
      <c r="A2437" s="2">
        <v>44131</v>
      </c>
      <c r="B2437">
        <v>189.6414342629482</v>
      </c>
      <c r="C2437">
        <v>119.1730934018852</v>
      </c>
    </row>
    <row r="2438" spans="1:3" x14ac:dyDescent="0.25">
      <c r="A2438" s="2">
        <v>44132</v>
      </c>
      <c r="B2438">
        <v>185.64004850164559</v>
      </c>
      <c r="C2438">
        <v>119.13024850042849</v>
      </c>
    </row>
    <row r="2439" spans="1:3" x14ac:dyDescent="0.25">
      <c r="A2439" s="2">
        <v>44133</v>
      </c>
      <c r="B2439">
        <v>186.80062359258619</v>
      </c>
      <c r="C2439">
        <v>119.0124250214224</v>
      </c>
    </row>
    <row r="2440" spans="1:3" x14ac:dyDescent="0.25">
      <c r="A2440" s="2">
        <v>44134</v>
      </c>
      <c r="B2440">
        <v>185.39754027368789</v>
      </c>
      <c r="C2440">
        <v>118.7982005141388</v>
      </c>
    </row>
    <row r="2441" spans="1:3" x14ac:dyDescent="0.25">
      <c r="A2441" s="2">
        <v>44135</v>
      </c>
      <c r="B2441">
        <v>185.39754027368789</v>
      </c>
      <c r="C2441">
        <v>118.7982005141388</v>
      </c>
    </row>
    <row r="2442" spans="1:3" x14ac:dyDescent="0.25">
      <c r="A2442" s="2">
        <v>44136</v>
      </c>
      <c r="B2442">
        <v>185.39754027368789</v>
      </c>
      <c r="C2442">
        <v>118.7982005141388</v>
      </c>
    </row>
    <row r="2443" spans="1:3" x14ac:dyDescent="0.25">
      <c r="A2443" s="2">
        <v>44137</v>
      </c>
      <c r="B2443">
        <v>188.01316473237489</v>
      </c>
      <c r="C2443">
        <v>118.92673521850899</v>
      </c>
    </row>
    <row r="2444" spans="1:3" x14ac:dyDescent="0.25">
      <c r="A2444" s="2">
        <v>44138</v>
      </c>
      <c r="B2444">
        <v>191.20041572839079</v>
      </c>
      <c r="C2444">
        <v>118.8624678663239</v>
      </c>
    </row>
    <row r="2445" spans="1:3" x14ac:dyDescent="0.25">
      <c r="A2445" s="2">
        <v>44139</v>
      </c>
      <c r="B2445">
        <v>195.44430971765121</v>
      </c>
      <c r="C2445">
        <v>119.3551842330763</v>
      </c>
    </row>
    <row r="2446" spans="1:3" x14ac:dyDescent="0.25">
      <c r="A2446" s="2">
        <v>44140</v>
      </c>
      <c r="B2446">
        <v>196.7954269877014</v>
      </c>
      <c r="C2446">
        <v>119.4837189374465</v>
      </c>
    </row>
    <row r="2447" spans="1:3" x14ac:dyDescent="0.25">
      <c r="A2447" s="2">
        <v>44141</v>
      </c>
      <c r="B2447">
        <v>195.7561060107397</v>
      </c>
      <c r="C2447">
        <v>119.2587832047986</v>
      </c>
    </row>
    <row r="2448" spans="1:3" x14ac:dyDescent="0.25">
      <c r="A2448" s="2">
        <v>44142</v>
      </c>
      <c r="B2448">
        <v>195.7561060107397</v>
      </c>
      <c r="C2448">
        <v>119.2587832047986</v>
      </c>
    </row>
    <row r="2449" spans="1:3" x14ac:dyDescent="0.25">
      <c r="A2449" s="2">
        <v>44143</v>
      </c>
      <c r="B2449">
        <v>195.7561060107397</v>
      </c>
      <c r="C2449">
        <v>119.2587832047986</v>
      </c>
    </row>
    <row r="2450" spans="1:3" x14ac:dyDescent="0.25">
      <c r="A2450" s="2">
        <v>44144</v>
      </c>
      <c r="B2450">
        <v>202.5463363935562</v>
      </c>
      <c r="C2450">
        <v>118.81962296486719</v>
      </c>
    </row>
    <row r="2451" spans="1:3" x14ac:dyDescent="0.25">
      <c r="A2451" s="2">
        <v>44145</v>
      </c>
      <c r="B2451">
        <v>199.96535596743459</v>
      </c>
      <c r="C2451">
        <v>118.61610968294769</v>
      </c>
    </row>
    <row r="2452" spans="1:3" x14ac:dyDescent="0.25">
      <c r="A2452" s="2">
        <v>44146</v>
      </c>
      <c r="B2452">
        <v>202.58098042612161</v>
      </c>
      <c r="C2452">
        <v>118.6589545844045</v>
      </c>
    </row>
    <row r="2453" spans="1:3" x14ac:dyDescent="0.25">
      <c r="A2453" s="2">
        <v>44147</v>
      </c>
      <c r="B2453">
        <v>200.9353888792655</v>
      </c>
      <c r="C2453">
        <v>118.99100257069411</v>
      </c>
    </row>
    <row r="2454" spans="1:3" x14ac:dyDescent="0.25">
      <c r="A2454" s="2">
        <v>44148</v>
      </c>
      <c r="B2454">
        <v>200.83145678156939</v>
      </c>
      <c r="C2454">
        <v>119.0338474721508</v>
      </c>
    </row>
    <row r="2455" spans="1:3" x14ac:dyDescent="0.25">
      <c r="A2455" s="2">
        <v>44149</v>
      </c>
      <c r="B2455">
        <v>200.83145678156939</v>
      </c>
      <c r="C2455">
        <v>119.0338474721508</v>
      </c>
    </row>
    <row r="2456" spans="1:3" x14ac:dyDescent="0.25">
      <c r="A2456" s="2">
        <v>44150</v>
      </c>
      <c r="B2456">
        <v>200.83145678156939</v>
      </c>
      <c r="C2456">
        <v>119.0338474721508</v>
      </c>
    </row>
    <row r="2457" spans="1:3" x14ac:dyDescent="0.25">
      <c r="A2457" s="2">
        <v>44151</v>
      </c>
      <c r="B2457">
        <v>203.91477567988909</v>
      </c>
      <c r="C2457">
        <v>119.0659811482434</v>
      </c>
    </row>
    <row r="2458" spans="1:3" x14ac:dyDescent="0.25">
      <c r="A2458" s="2">
        <v>44152</v>
      </c>
      <c r="B2458">
        <v>203.23921704486401</v>
      </c>
      <c r="C2458">
        <v>119.23736075407029</v>
      </c>
    </row>
    <row r="2459" spans="1:3" x14ac:dyDescent="0.25">
      <c r="A2459" s="2">
        <v>44153</v>
      </c>
      <c r="B2459">
        <v>203.68958946821411</v>
      </c>
      <c r="C2459">
        <v>119.3123393316195</v>
      </c>
    </row>
    <row r="2460" spans="1:3" x14ac:dyDescent="0.25">
      <c r="A2460" s="2">
        <v>44154</v>
      </c>
      <c r="B2460">
        <v>201.9054217910965</v>
      </c>
      <c r="C2460">
        <v>119.4194515852614</v>
      </c>
    </row>
    <row r="2461" spans="1:3" x14ac:dyDescent="0.25">
      <c r="A2461" s="2">
        <v>44155</v>
      </c>
      <c r="B2461">
        <v>202.7715226052313</v>
      </c>
      <c r="C2461">
        <v>119.5694087403599</v>
      </c>
    </row>
    <row r="2462" spans="1:3" x14ac:dyDescent="0.25">
      <c r="A2462" s="2">
        <v>44156</v>
      </c>
      <c r="B2462">
        <v>202.7715226052313</v>
      </c>
      <c r="C2462">
        <v>119.5694087403599</v>
      </c>
    </row>
    <row r="2463" spans="1:3" x14ac:dyDescent="0.25">
      <c r="A2463" s="2">
        <v>44157</v>
      </c>
      <c r="B2463">
        <v>202.7715226052313</v>
      </c>
      <c r="C2463">
        <v>119.5694087403599</v>
      </c>
    </row>
    <row r="2464" spans="1:3" x14ac:dyDescent="0.25">
      <c r="A2464" s="2">
        <v>44158</v>
      </c>
      <c r="B2464">
        <v>202.51169236099079</v>
      </c>
      <c r="C2464">
        <v>119.4944301628106</v>
      </c>
    </row>
    <row r="2465" spans="1:3" x14ac:dyDescent="0.25">
      <c r="A2465" s="2">
        <v>44159</v>
      </c>
      <c r="B2465">
        <v>205.43911311276631</v>
      </c>
      <c r="C2465">
        <v>119.40874035989719</v>
      </c>
    </row>
    <row r="2466" spans="1:3" x14ac:dyDescent="0.25">
      <c r="A2466" s="2">
        <v>44160</v>
      </c>
      <c r="B2466">
        <v>204.9194526242855</v>
      </c>
      <c r="C2466">
        <v>119.40874035989719</v>
      </c>
    </row>
    <row r="2467" spans="1:3" x14ac:dyDescent="0.25">
      <c r="A2467" s="2">
        <v>44161</v>
      </c>
      <c r="B2467">
        <v>205.23124891737399</v>
      </c>
      <c r="C2467">
        <v>119.4515852613539</v>
      </c>
    </row>
    <row r="2468" spans="1:3" x14ac:dyDescent="0.25">
      <c r="A2468" s="2">
        <v>44162</v>
      </c>
      <c r="B2468">
        <v>205.12731681967779</v>
      </c>
      <c r="C2468">
        <v>119.5694087403599</v>
      </c>
    </row>
    <row r="2469" spans="1:3" x14ac:dyDescent="0.25">
      <c r="A2469" s="2">
        <v>44163</v>
      </c>
      <c r="B2469">
        <v>205.12731681967779</v>
      </c>
      <c r="C2469">
        <v>119.5694087403599</v>
      </c>
    </row>
    <row r="2470" spans="1:3" x14ac:dyDescent="0.25">
      <c r="A2470" s="2">
        <v>44164</v>
      </c>
      <c r="B2470">
        <v>205.12731681967779</v>
      </c>
      <c r="C2470">
        <v>119.5694087403599</v>
      </c>
    </row>
    <row r="2471" spans="1:3" x14ac:dyDescent="0.25">
      <c r="A2471" s="2">
        <v>44165</v>
      </c>
      <c r="B2471">
        <v>202.94474276805821</v>
      </c>
      <c r="C2471">
        <v>119.5586975149957</v>
      </c>
    </row>
    <row r="2472" spans="1:3" x14ac:dyDescent="0.25">
      <c r="A2472" s="2">
        <v>44166</v>
      </c>
      <c r="B2472">
        <v>204.97141867313351</v>
      </c>
      <c r="C2472">
        <v>119.2909168808912</v>
      </c>
    </row>
    <row r="2473" spans="1:3" x14ac:dyDescent="0.25">
      <c r="A2473" s="2">
        <v>44167</v>
      </c>
      <c r="B2473">
        <v>203.86280963104099</v>
      </c>
      <c r="C2473">
        <v>119.2266495287061</v>
      </c>
    </row>
    <row r="2474" spans="1:3" x14ac:dyDescent="0.25">
      <c r="A2474" s="2">
        <v>44168</v>
      </c>
      <c r="B2474">
        <v>203.88013164732379</v>
      </c>
      <c r="C2474">
        <v>119.4301628106255</v>
      </c>
    </row>
    <row r="2475" spans="1:3" x14ac:dyDescent="0.25">
      <c r="A2475" s="2">
        <v>44169</v>
      </c>
      <c r="B2475">
        <v>204.93677464056819</v>
      </c>
      <c r="C2475">
        <v>119.2052270779777</v>
      </c>
    </row>
    <row r="2476" spans="1:3" x14ac:dyDescent="0.25">
      <c r="A2476" s="2">
        <v>44170</v>
      </c>
      <c r="B2476">
        <v>204.93677464056819</v>
      </c>
      <c r="C2476">
        <v>119.2052270779777</v>
      </c>
    </row>
    <row r="2477" spans="1:3" x14ac:dyDescent="0.25">
      <c r="A2477" s="2">
        <v>44171</v>
      </c>
      <c r="B2477">
        <v>204.93677464056819</v>
      </c>
      <c r="C2477">
        <v>119.2052270779777</v>
      </c>
    </row>
    <row r="2478" spans="1:3" x14ac:dyDescent="0.25">
      <c r="A2478" s="2">
        <v>44172</v>
      </c>
      <c r="B2478">
        <v>204.98874068941629</v>
      </c>
      <c r="C2478">
        <v>119.4515852613539</v>
      </c>
    </row>
    <row r="2479" spans="1:3" x14ac:dyDescent="0.25">
      <c r="A2479" s="2">
        <v>44173</v>
      </c>
      <c r="B2479">
        <v>205.62965529187599</v>
      </c>
      <c r="C2479">
        <v>119.5479862896315</v>
      </c>
    </row>
    <row r="2480" spans="1:3" x14ac:dyDescent="0.25">
      <c r="A2480" s="2">
        <v>44174</v>
      </c>
      <c r="B2480">
        <v>206.08002771522609</v>
      </c>
      <c r="C2480">
        <v>119.4515852613539</v>
      </c>
    </row>
    <row r="2481" spans="1:3" x14ac:dyDescent="0.25">
      <c r="A2481" s="2">
        <v>44175</v>
      </c>
      <c r="B2481">
        <v>204.8155205265893</v>
      </c>
      <c r="C2481">
        <v>119.6015424164524</v>
      </c>
    </row>
    <row r="2482" spans="1:3" x14ac:dyDescent="0.25">
      <c r="A2482" s="2">
        <v>44176</v>
      </c>
      <c r="B2482">
        <v>203.46440325653899</v>
      </c>
      <c r="C2482">
        <v>119.75149957155099</v>
      </c>
    </row>
    <row r="2483" spans="1:3" x14ac:dyDescent="0.25">
      <c r="A2483" s="2">
        <v>44177</v>
      </c>
      <c r="B2483">
        <v>203.46440325653899</v>
      </c>
      <c r="C2483">
        <v>119.75149957155099</v>
      </c>
    </row>
    <row r="2484" spans="1:3" x14ac:dyDescent="0.25">
      <c r="A2484" s="2">
        <v>44178</v>
      </c>
      <c r="B2484">
        <v>203.46440325653899</v>
      </c>
      <c r="C2484">
        <v>119.75149957155099</v>
      </c>
    </row>
    <row r="2485" spans="1:3" x14ac:dyDescent="0.25">
      <c r="A2485" s="2">
        <v>44179</v>
      </c>
      <c r="B2485">
        <v>204.55569028234891</v>
      </c>
      <c r="C2485">
        <v>119.6872322193659</v>
      </c>
    </row>
    <row r="2486" spans="1:3" x14ac:dyDescent="0.25">
      <c r="A2486" s="2">
        <v>44180</v>
      </c>
      <c r="B2486">
        <v>204.43443616837001</v>
      </c>
      <c r="C2486">
        <v>119.64438731790921</v>
      </c>
    </row>
    <row r="2487" spans="1:3" x14ac:dyDescent="0.25">
      <c r="A2487" s="2">
        <v>44181</v>
      </c>
      <c r="B2487">
        <v>205.78555343842021</v>
      </c>
      <c r="C2487">
        <v>119.53727506426731</v>
      </c>
    </row>
    <row r="2488" spans="1:3" x14ac:dyDescent="0.25">
      <c r="A2488" s="2">
        <v>44182</v>
      </c>
      <c r="B2488">
        <v>205.85484150355111</v>
      </c>
      <c r="C2488">
        <v>119.5479862896315</v>
      </c>
    </row>
    <row r="2489" spans="1:3" x14ac:dyDescent="0.25">
      <c r="A2489" s="2">
        <v>44183</v>
      </c>
      <c r="B2489">
        <v>205.38714706391821</v>
      </c>
      <c r="C2489">
        <v>119.5265638389032</v>
      </c>
    </row>
    <row r="2490" spans="1:3" x14ac:dyDescent="0.25">
      <c r="A2490" s="2">
        <v>44184</v>
      </c>
      <c r="B2490">
        <v>205.38714706391821</v>
      </c>
      <c r="C2490">
        <v>119.5265638389032</v>
      </c>
    </row>
    <row r="2491" spans="1:3" x14ac:dyDescent="0.25">
      <c r="A2491" s="2">
        <v>44185</v>
      </c>
      <c r="B2491">
        <v>205.38714706391821</v>
      </c>
      <c r="C2491">
        <v>119.5265638389032</v>
      </c>
    </row>
    <row r="2492" spans="1:3" x14ac:dyDescent="0.25">
      <c r="A2492" s="2">
        <v>44186</v>
      </c>
      <c r="B2492">
        <v>203.11796293088511</v>
      </c>
      <c r="C2492">
        <v>119.58011996572409</v>
      </c>
    </row>
    <row r="2493" spans="1:3" x14ac:dyDescent="0.25">
      <c r="A2493" s="2">
        <v>44187</v>
      </c>
      <c r="B2493">
        <v>204.95409665685091</v>
      </c>
      <c r="C2493">
        <v>119.67652099400171</v>
      </c>
    </row>
    <row r="2494" spans="1:3" x14ac:dyDescent="0.25">
      <c r="A2494" s="2">
        <v>44188</v>
      </c>
      <c r="B2494">
        <v>205.78555343842021</v>
      </c>
      <c r="C2494">
        <v>119.4622964867181</v>
      </c>
    </row>
    <row r="2495" spans="1:3" x14ac:dyDescent="0.25">
      <c r="A2495" s="2">
        <v>44189</v>
      </c>
      <c r="B2495">
        <v>205.9068075523991</v>
      </c>
      <c r="C2495">
        <v>119.53727506426731</v>
      </c>
    </row>
    <row r="2496" spans="1:3" x14ac:dyDescent="0.25">
      <c r="A2496" s="2">
        <v>44190</v>
      </c>
      <c r="B2496">
        <v>205.9068075523991</v>
      </c>
      <c r="C2496">
        <v>119.53727506426731</v>
      </c>
    </row>
    <row r="2497" spans="1:3" x14ac:dyDescent="0.25">
      <c r="A2497" s="2">
        <v>44191</v>
      </c>
      <c r="B2497">
        <v>205.9068075523991</v>
      </c>
      <c r="C2497">
        <v>119.53727506426731</v>
      </c>
    </row>
    <row r="2498" spans="1:3" x14ac:dyDescent="0.25">
      <c r="A2498" s="2">
        <v>44192</v>
      </c>
      <c r="B2498">
        <v>205.9068075523991</v>
      </c>
      <c r="C2498">
        <v>119.53727506426731</v>
      </c>
    </row>
    <row r="2499" spans="1:3" x14ac:dyDescent="0.25">
      <c r="A2499" s="2">
        <v>44193</v>
      </c>
      <c r="B2499">
        <v>207.03273861077429</v>
      </c>
      <c r="C2499">
        <v>119.58011996572409</v>
      </c>
    </row>
    <row r="2500" spans="1:3" x14ac:dyDescent="0.25">
      <c r="A2500" s="2">
        <v>44194</v>
      </c>
      <c r="B2500">
        <v>207.18863675731859</v>
      </c>
      <c r="C2500">
        <v>119.6550985432733</v>
      </c>
    </row>
    <row r="2501" spans="1:3" x14ac:dyDescent="0.25">
      <c r="A2501" s="2">
        <v>44195</v>
      </c>
      <c r="B2501">
        <v>206.70362030140311</v>
      </c>
      <c r="C2501">
        <v>119.6550985432733</v>
      </c>
    </row>
    <row r="2502" spans="1:3" x14ac:dyDescent="0.25">
      <c r="A2502" s="2">
        <v>44196</v>
      </c>
      <c r="B2502">
        <v>206.44379005716269</v>
      </c>
      <c r="C2502">
        <v>119.7086546700943</v>
      </c>
    </row>
    <row r="2503" spans="1:3" x14ac:dyDescent="0.25">
      <c r="A2503" s="2">
        <v>44197</v>
      </c>
      <c r="B2503">
        <v>206.44379005716269</v>
      </c>
      <c r="C2503">
        <v>119.7086546700943</v>
      </c>
    </row>
    <row r="2504" spans="1:3" x14ac:dyDescent="0.25">
      <c r="A2504" s="2">
        <v>44198</v>
      </c>
      <c r="B2504">
        <v>206.44379005716269</v>
      </c>
      <c r="C2504">
        <v>119.7086546700943</v>
      </c>
    </row>
    <row r="2505" spans="1:3" x14ac:dyDescent="0.25">
      <c r="A2505" s="2">
        <v>44199</v>
      </c>
      <c r="B2505">
        <v>206.44379005716269</v>
      </c>
      <c r="C2505">
        <v>119.7086546700943</v>
      </c>
    </row>
    <row r="2506" spans="1:3" x14ac:dyDescent="0.25">
      <c r="A2506" s="2">
        <v>44200</v>
      </c>
      <c r="B2506">
        <v>205.45643512904911</v>
      </c>
      <c r="C2506">
        <v>119.75149957155099</v>
      </c>
    </row>
    <row r="2507" spans="1:3" x14ac:dyDescent="0.25">
      <c r="A2507" s="2">
        <v>44201</v>
      </c>
      <c r="B2507">
        <v>205.85484150355111</v>
      </c>
      <c r="C2507">
        <v>119.6015424164524</v>
      </c>
    </row>
    <row r="2508" spans="1:3" x14ac:dyDescent="0.25">
      <c r="A2508" s="2">
        <v>44202</v>
      </c>
      <c r="B2508">
        <v>208.79958427160921</v>
      </c>
      <c r="C2508">
        <v>119.2266495287061</v>
      </c>
    </row>
    <row r="2509" spans="1:3" x14ac:dyDescent="0.25">
      <c r="A2509" s="2">
        <v>44203</v>
      </c>
      <c r="B2509">
        <v>208.79958427160921</v>
      </c>
      <c r="C2509">
        <v>119.2266495287061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Funcional</vt:lpstr>
      <vt:lpstr>folha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2021-01-16T19:16:37Z</dcterms:created>
  <dcterms:modified xsi:type="dcterms:W3CDTF">2021-01-21T02:22:01Z</dcterms:modified>
</cp:coreProperties>
</file>