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Google Drive\Estudos_Programacao\Future_Analyser\"/>
    </mc:Choice>
  </mc:AlternateContent>
  <xr:revisionPtr revIDLastSave="0" documentId="13_ncr:1_{BC94FDE5-9DD1-4D2E-82F1-F652012A7F08}" xr6:coauthVersionLast="45" xr6:coauthVersionMax="45" xr10:uidLastSave="{00000000-0000-0000-0000-000000000000}"/>
  <bookViews>
    <workbookView xWindow="25905" yWindow="-10920" windowWidth="21840" windowHeight="13740" activeTab="1" xr2:uid="{00000000-000D-0000-FFFF-FFFF00000000}"/>
  </bookViews>
  <sheets>
    <sheet name="Anual" sheetId="1" r:id="rId1"/>
    <sheet name="Banda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T5" i="2"/>
  <c r="T6" i="2"/>
  <c r="T7" i="2"/>
  <c r="T8" i="2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4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I247" i="2"/>
  <c r="H247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I185" i="2"/>
  <c r="H185" i="2"/>
  <c r="L5" i="1"/>
  <c r="E247" i="2"/>
  <c r="F24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8" i="2"/>
  <c r="E249" i="2"/>
  <c r="E250" i="2"/>
  <c r="E251" i="2"/>
  <c r="E252" i="2"/>
  <c r="E253" i="2"/>
  <c r="E254" i="2"/>
  <c r="H184" i="2"/>
  <c r="I184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I3" i="2"/>
  <c r="H3" i="2"/>
  <c r="F254" i="2"/>
  <c r="F253" i="2"/>
  <c r="F252" i="2"/>
  <c r="F251" i="2"/>
  <c r="F250" i="2"/>
  <c r="F249" i="2"/>
  <c r="F248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4" i="2"/>
  <c r="J247" i="2" l="1"/>
  <c r="L248" i="2" s="1"/>
  <c r="J127" i="2"/>
  <c r="L128" i="2" s="1"/>
  <c r="J123" i="2"/>
  <c r="M124" i="2" s="1"/>
  <c r="J111" i="2"/>
  <c r="M112" i="2" s="1"/>
  <c r="J107" i="2"/>
  <c r="L108" i="2" s="1"/>
  <c r="J95" i="2"/>
  <c r="L96" i="2" s="1"/>
  <c r="J91" i="2"/>
  <c r="M92" i="2" s="1"/>
  <c r="J79" i="2"/>
  <c r="L80" i="2" s="1"/>
  <c r="J75" i="2"/>
  <c r="L76" i="2" s="1"/>
  <c r="J63" i="2"/>
  <c r="M64" i="2" s="1"/>
  <c r="J59" i="2"/>
  <c r="M60" i="2" s="1"/>
  <c r="J47" i="2"/>
  <c r="M48" i="2" s="1"/>
  <c r="J43" i="2"/>
  <c r="L44" i="2" s="1"/>
  <c r="J31" i="2"/>
  <c r="L32" i="2" s="1"/>
  <c r="J27" i="2"/>
  <c r="M28" i="2" s="1"/>
  <c r="J15" i="2"/>
  <c r="L16" i="2" s="1"/>
  <c r="J250" i="2"/>
  <c r="J11" i="2"/>
  <c r="J191" i="2"/>
  <c r="J193" i="2"/>
  <c r="J230" i="2"/>
  <c r="J202" i="2"/>
  <c r="J214" i="2"/>
  <c r="J218" i="2"/>
  <c r="J198" i="2"/>
  <c r="J180" i="2"/>
  <c r="L181" i="2" s="1"/>
  <c r="J168" i="2"/>
  <c r="L169" i="2" s="1"/>
  <c r="J156" i="2"/>
  <c r="L157" i="2" s="1"/>
  <c r="J144" i="2"/>
  <c r="M145" i="2" s="1"/>
  <c r="J132" i="2"/>
  <c r="M133" i="2" s="1"/>
  <c r="J251" i="2"/>
  <c r="J243" i="2"/>
  <c r="J235" i="2"/>
  <c r="J227" i="2"/>
  <c r="J221" i="2"/>
  <c r="J213" i="2"/>
  <c r="J205" i="2"/>
  <c r="J199" i="2"/>
  <c r="J126" i="2"/>
  <c r="L127" i="2" s="1"/>
  <c r="J120" i="2"/>
  <c r="M121" i="2" s="1"/>
  <c r="J112" i="2"/>
  <c r="M113" i="2" s="1"/>
  <c r="J104" i="2"/>
  <c r="L105" i="2" s="1"/>
  <c r="J98" i="2"/>
  <c r="M99" i="2" s="1"/>
  <c r="J90" i="2"/>
  <c r="M91" i="2" s="1"/>
  <c r="J82" i="2"/>
  <c r="M83" i="2" s="1"/>
  <c r="J76" i="2"/>
  <c r="L77" i="2" s="1"/>
  <c r="J70" i="2"/>
  <c r="L71" i="2" s="1"/>
  <c r="J62" i="2"/>
  <c r="L63" i="2" s="1"/>
  <c r="J54" i="2"/>
  <c r="L55" i="2" s="1"/>
  <c r="J46" i="2"/>
  <c r="L47" i="2" s="1"/>
  <c r="J36" i="2"/>
  <c r="L37" i="2" s="1"/>
  <c r="J28" i="2"/>
  <c r="L29" i="2" s="1"/>
  <c r="J22" i="2"/>
  <c r="L23" i="2" s="1"/>
  <c r="J16" i="2"/>
  <c r="M17" i="2" s="1"/>
  <c r="J12" i="2"/>
  <c r="M13" i="2" s="1"/>
  <c r="J6" i="2"/>
  <c r="L7" i="2" s="1"/>
  <c r="J242" i="2"/>
  <c r="J253" i="2"/>
  <c r="J249" i="2"/>
  <c r="J245" i="2"/>
  <c r="J239" i="2"/>
  <c r="J233" i="2"/>
  <c r="J229" i="2"/>
  <c r="J225" i="2"/>
  <c r="J219" i="2"/>
  <c r="J215" i="2"/>
  <c r="J209" i="2"/>
  <c r="J203" i="2"/>
  <c r="J130" i="2"/>
  <c r="M131" i="2" s="1"/>
  <c r="J124" i="2"/>
  <c r="L125" i="2" s="1"/>
  <c r="J118" i="2"/>
  <c r="M119" i="2" s="1"/>
  <c r="J114" i="2"/>
  <c r="M115" i="2" s="1"/>
  <c r="J110" i="2"/>
  <c r="L111" i="2" s="1"/>
  <c r="J106" i="2"/>
  <c r="M107" i="2" s="1"/>
  <c r="J100" i="2"/>
  <c r="L101" i="2" s="1"/>
  <c r="J94" i="2"/>
  <c r="L95" i="2" s="1"/>
  <c r="J92" i="2"/>
  <c r="L93" i="2" s="1"/>
  <c r="J86" i="2"/>
  <c r="L87" i="2" s="1"/>
  <c r="J80" i="2"/>
  <c r="M81" i="2" s="1"/>
  <c r="J74" i="2"/>
  <c r="M75" i="2" s="1"/>
  <c r="J68" i="2"/>
  <c r="M69" i="2" s="1"/>
  <c r="J64" i="2"/>
  <c r="L65" i="2" s="1"/>
  <c r="J58" i="2"/>
  <c r="M59" i="2" s="1"/>
  <c r="J52" i="2"/>
  <c r="L53" i="2" s="1"/>
  <c r="J50" i="2"/>
  <c r="M51" i="2" s="1"/>
  <c r="J44" i="2"/>
  <c r="L45" i="2" s="1"/>
  <c r="J40" i="2"/>
  <c r="L41" i="2" s="1"/>
  <c r="J34" i="2"/>
  <c r="M35" i="2" s="1"/>
  <c r="J30" i="2"/>
  <c r="L31" i="2" s="1"/>
  <c r="J24" i="2"/>
  <c r="L25" i="2" s="1"/>
  <c r="J18" i="2"/>
  <c r="L19" i="2" s="1"/>
  <c r="J14" i="2"/>
  <c r="L15" i="2" s="1"/>
  <c r="J8" i="2"/>
  <c r="L9" i="2" s="1"/>
  <c r="J4" i="2"/>
  <c r="M5" i="2" s="1"/>
  <c r="J246" i="2"/>
  <c r="J238" i="2"/>
  <c r="J234" i="2"/>
  <c r="J241" i="2"/>
  <c r="J237" i="2"/>
  <c r="J231" i="2"/>
  <c r="J223" i="2"/>
  <c r="J217" i="2"/>
  <c r="J211" i="2"/>
  <c r="J207" i="2"/>
  <c r="J201" i="2"/>
  <c r="J197" i="2"/>
  <c r="J128" i="2"/>
  <c r="L129" i="2" s="1"/>
  <c r="J122" i="2"/>
  <c r="M123" i="2" s="1"/>
  <c r="J116" i="2"/>
  <c r="L117" i="2" s="1"/>
  <c r="J108" i="2"/>
  <c r="L109" i="2" s="1"/>
  <c r="J102" i="2"/>
  <c r="L103" i="2" s="1"/>
  <c r="J96" i="2"/>
  <c r="L97" i="2" s="1"/>
  <c r="J88" i="2"/>
  <c r="L89" i="2" s="1"/>
  <c r="J84" i="2"/>
  <c r="L85" i="2" s="1"/>
  <c r="J78" i="2"/>
  <c r="M79" i="2" s="1"/>
  <c r="J72" i="2"/>
  <c r="L73" i="2" s="1"/>
  <c r="J66" i="2"/>
  <c r="M67" i="2" s="1"/>
  <c r="J60" i="2"/>
  <c r="L61" i="2" s="1"/>
  <c r="J56" i="2"/>
  <c r="M57" i="2" s="1"/>
  <c r="J48" i="2"/>
  <c r="M49" i="2" s="1"/>
  <c r="J42" i="2"/>
  <c r="M43" i="2" s="1"/>
  <c r="J38" i="2"/>
  <c r="L39" i="2" s="1"/>
  <c r="J32" i="2"/>
  <c r="L33" i="2" s="1"/>
  <c r="J26" i="2"/>
  <c r="M27" i="2" s="1"/>
  <c r="J20" i="2"/>
  <c r="L21" i="2" s="1"/>
  <c r="J10" i="2"/>
  <c r="L11" i="2" s="1"/>
  <c r="J3" i="2"/>
  <c r="J252" i="2"/>
  <c r="J248" i="2"/>
  <c r="J244" i="2"/>
  <c r="J240" i="2"/>
  <c r="J236" i="2"/>
  <c r="J232" i="2"/>
  <c r="J228" i="2"/>
  <c r="J224" i="2"/>
  <c r="J220" i="2"/>
  <c r="J216" i="2"/>
  <c r="J212" i="2"/>
  <c r="J208" i="2"/>
  <c r="J204" i="2"/>
  <c r="J200" i="2"/>
  <c r="J196" i="2"/>
  <c r="J194" i="2"/>
  <c r="J192" i="2"/>
  <c r="J189" i="2"/>
  <c r="J187" i="2"/>
  <c r="J185" i="2"/>
  <c r="J181" i="2"/>
  <c r="M182" i="2" s="1"/>
  <c r="J177" i="2"/>
  <c r="L178" i="2" s="1"/>
  <c r="J175" i="2"/>
  <c r="M176" i="2" s="1"/>
  <c r="J173" i="2"/>
  <c r="M174" i="2" s="1"/>
  <c r="J171" i="2"/>
  <c r="L172" i="2" s="1"/>
  <c r="J169" i="2"/>
  <c r="L170" i="2" s="1"/>
  <c r="J165" i="2"/>
  <c r="M166" i="2" s="1"/>
  <c r="J161" i="2"/>
  <c r="J159" i="2"/>
  <c r="L160" i="2" s="1"/>
  <c r="J157" i="2"/>
  <c r="L158" i="2" s="1"/>
  <c r="J155" i="2"/>
  <c r="M156" i="2" s="1"/>
  <c r="J153" i="2"/>
  <c r="L154" i="2" s="1"/>
  <c r="J149" i="2"/>
  <c r="M150" i="2" s="1"/>
  <c r="J145" i="2"/>
  <c r="J143" i="2"/>
  <c r="L144" i="2" s="1"/>
  <c r="J141" i="2"/>
  <c r="M142" i="2" s="1"/>
  <c r="J139" i="2"/>
  <c r="L140" i="2" s="1"/>
  <c r="J137" i="2"/>
  <c r="L138" i="2" s="1"/>
  <c r="J133" i="2"/>
  <c r="M134" i="2" s="1"/>
  <c r="J129" i="2"/>
  <c r="J125" i="2"/>
  <c r="M126" i="2" s="1"/>
  <c r="J121" i="2"/>
  <c r="L122" i="2" s="1"/>
  <c r="J117" i="2"/>
  <c r="M118" i="2" s="1"/>
  <c r="J113" i="2"/>
  <c r="J109" i="2"/>
  <c r="M110" i="2" s="1"/>
  <c r="J105" i="2"/>
  <c r="L106" i="2" s="1"/>
  <c r="J101" i="2"/>
  <c r="M102" i="2" s="1"/>
  <c r="J97" i="2"/>
  <c r="J93" i="2"/>
  <c r="M94" i="2" s="1"/>
  <c r="J89" i="2"/>
  <c r="L90" i="2" s="1"/>
  <c r="J85" i="2"/>
  <c r="M86" i="2" s="1"/>
  <c r="J81" i="2"/>
  <c r="J77" i="2"/>
  <c r="M78" i="2" s="1"/>
  <c r="J73" i="2"/>
  <c r="L74" i="2" s="1"/>
  <c r="J69" i="2"/>
  <c r="M70" i="2" s="1"/>
  <c r="J65" i="2"/>
  <c r="J61" i="2"/>
  <c r="M62" i="2" s="1"/>
  <c r="J57" i="2"/>
  <c r="L58" i="2" s="1"/>
  <c r="J53" i="2"/>
  <c r="M54" i="2" s="1"/>
  <c r="J49" i="2"/>
  <c r="J45" i="2"/>
  <c r="M46" i="2" s="1"/>
  <c r="J41" i="2"/>
  <c r="L42" i="2" s="1"/>
  <c r="J37" i="2"/>
  <c r="M38" i="2" s="1"/>
  <c r="J33" i="2"/>
  <c r="J29" i="2"/>
  <c r="M30" i="2" s="1"/>
  <c r="J25" i="2"/>
  <c r="L26" i="2" s="1"/>
  <c r="J21" i="2"/>
  <c r="M22" i="2" s="1"/>
  <c r="J17" i="2"/>
  <c r="J13" i="2"/>
  <c r="M14" i="2" s="1"/>
  <c r="J9" i="2"/>
  <c r="M10" i="2" s="1"/>
  <c r="J5" i="2"/>
  <c r="M6" i="2" s="1"/>
  <c r="J254" i="2"/>
  <c r="J226" i="2"/>
  <c r="J210" i="2"/>
  <c r="J119" i="2"/>
  <c r="L120" i="2" s="1"/>
  <c r="J103" i="2"/>
  <c r="L104" i="2" s="1"/>
  <c r="J87" i="2"/>
  <c r="L88" i="2" s="1"/>
  <c r="J71" i="2"/>
  <c r="L72" i="2" s="1"/>
  <c r="J55" i="2"/>
  <c r="L56" i="2" s="1"/>
  <c r="J39" i="2"/>
  <c r="L40" i="2" s="1"/>
  <c r="J23" i="2"/>
  <c r="L24" i="2" s="1"/>
  <c r="J7" i="2"/>
  <c r="L8" i="2" s="1"/>
  <c r="J222" i="2"/>
  <c r="J206" i="2"/>
  <c r="J131" i="2"/>
  <c r="M132" i="2" s="1"/>
  <c r="J115" i="2"/>
  <c r="M116" i="2" s="1"/>
  <c r="J99" i="2"/>
  <c r="M100" i="2" s="1"/>
  <c r="J83" i="2"/>
  <c r="M84" i="2" s="1"/>
  <c r="J67" i="2"/>
  <c r="M68" i="2" s="1"/>
  <c r="J51" i="2"/>
  <c r="M52" i="2" s="1"/>
  <c r="J35" i="2"/>
  <c r="M36" i="2" s="1"/>
  <c r="J19" i="2"/>
  <c r="M20" i="2" s="1"/>
  <c r="J183" i="2"/>
  <c r="M184" i="2" s="1"/>
  <c r="J151" i="2"/>
  <c r="L152" i="2" s="1"/>
  <c r="J179" i="2"/>
  <c r="M180" i="2" s="1"/>
  <c r="J147" i="2"/>
  <c r="M148" i="2" s="1"/>
  <c r="J167" i="2"/>
  <c r="L168" i="2" s="1"/>
  <c r="J135" i="2"/>
  <c r="L136" i="2" s="1"/>
  <c r="J163" i="2"/>
  <c r="M164" i="2" s="1"/>
  <c r="J188" i="2"/>
  <c r="J176" i="2"/>
  <c r="M177" i="2" s="1"/>
  <c r="J160" i="2"/>
  <c r="L161" i="2" s="1"/>
  <c r="J148" i="2"/>
  <c r="L149" i="2" s="1"/>
  <c r="J136" i="2"/>
  <c r="L137" i="2" s="1"/>
  <c r="J195" i="2"/>
  <c r="J184" i="2"/>
  <c r="M185" i="2" s="1"/>
  <c r="J172" i="2"/>
  <c r="M173" i="2" s="1"/>
  <c r="J164" i="2"/>
  <c r="L165" i="2" s="1"/>
  <c r="J152" i="2"/>
  <c r="M153" i="2" s="1"/>
  <c r="J140" i="2"/>
  <c r="L141" i="2" s="1"/>
  <c r="J190" i="2"/>
  <c r="J186" i="2"/>
  <c r="J182" i="2"/>
  <c r="L183" i="2" s="1"/>
  <c r="J178" i="2"/>
  <c r="L179" i="2" s="1"/>
  <c r="J174" i="2"/>
  <c r="L175" i="2" s="1"/>
  <c r="J170" i="2"/>
  <c r="M171" i="2" s="1"/>
  <c r="J166" i="2"/>
  <c r="L167" i="2" s="1"/>
  <c r="J162" i="2"/>
  <c r="M163" i="2" s="1"/>
  <c r="J158" i="2"/>
  <c r="L159" i="2" s="1"/>
  <c r="J154" i="2"/>
  <c r="M155" i="2" s="1"/>
  <c r="J150" i="2"/>
  <c r="M151" i="2" s="1"/>
  <c r="J146" i="2"/>
  <c r="M147" i="2" s="1"/>
  <c r="J142" i="2"/>
  <c r="L143" i="2" s="1"/>
  <c r="J138" i="2"/>
  <c r="M139" i="2" s="1"/>
  <c r="J134" i="2"/>
  <c r="L135" i="2" s="1"/>
  <c r="L258" i="1"/>
  <c r="M5" i="1"/>
  <c r="M248" i="2" l="1"/>
  <c r="L185" i="2"/>
  <c r="L187" i="2"/>
  <c r="M187" i="2"/>
  <c r="L189" i="2"/>
  <c r="M189" i="2"/>
  <c r="L207" i="2"/>
  <c r="M207" i="2"/>
  <c r="L186" i="2"/>
  <c r="M186" i="2"/>
  <c r="L195" i="2"/>
  <c r="M195" i="2"/>
  <c r="L209" i="2"/>
  <c r="M209" i="2"/>
  <c r="L225" i="2"/>
  <c r="M225" i="2"/>
  <c r="L241" i="2"/>
  <c r="M241" i="2"/>
  <c r="L212" i="2"/>
  <c r="M212" i="2"/>
  <c r="L238" i="2"/>
  <c r="M238" i="2"/>
  <c r="L247" i="2"/>
  <c r="M247" i="2"/>
  <c r="L210" i="2"/>
  <c r="M210" i="2"/>
  <c r="L230" i="2"/>
  <c r="M230" i="2"/>
  <c r="L250" i="2"/>
  <c r="M250" i="2"/>
  <c r="L222" i="2"/>
  <c r="M222" i="2"/>
  <c r="L252" i="2"/>
  <c r="M252" i="2"/>
  <c r="L215" i="2"/>
  <c r="M215" i="2"/>
  <c r="L192" i="2"/>
  <c r="M192" i="2"/>
  <c r="L191" i="2"/>
  <c r="M191" i="2"/>
  <c r="L223" i="2"/>
  <c r="M223" i="2"/>
  <c r="L188" i="2"/>
  <c r="M188" i="2"/>
  <c r="L197" i="2"/>
  <c r="M197" i="2"/>
  <c r="L213" i="2"/>
  <c r="M213" i="2"/>
  <c r="L229" i="2"/>
  <c r="M229" i="2"/>
  <c r="L245" i="2"/>
  <c r="M245" i="2"/>
  <c r="L198" i="2"/>
  <c r="M198" i="2"/>
  <c r="L218" i="2"/>
  <c r="M218" i="2"/>
  <c r="L242" i="2"/>
  <c r="M242" i="2"/>
  <c r="L216" i="2"/>
  <c r="M216" i="2"/>
  <c r="L234" i="2"/>
  <c r="M234" i="2"/>
  <c r="L254" i="2"/>
  <c r="M254" i="2"/>
  <c r="L200" i="2"/>
  <c r="M200" i="2"/>
  <c r="L228" i="2"/>
  <c r="M228" i="2"/>
  <c r="L203" i="2"/>
  <c r="M203" i="2"/>
  <c r="L211" i="2"/>
  <c r="M211" i="2"/>
  <c r="L190" i="2"/>
  <c r="M190" i="2"/>
  <c r="L201" i="2"/>
  <c r="M201" i="2"/>
  <c r="L217" i="2"/>
  <c r="M217" i="2"/>
  <c r="L233" i="2"/>
  <c r="M233" i="2"/>
  <c r="L249" i="2"/>
  <c r="M249" i="2"/>
  <c r="L202" i="2"/>
  <c r="M202" i="2"/>
  <c r="L224" i="2"/>
  <c r="M224" i="2"/>
  <c r="L235" i="2"/>
  <c r="M235" i="2"/>
  <c r="L220" i="2"/>
  <c r="M220" i="2"/>
  <c r="L240" i="2"/>
  <c r="M240" i="2"/>
  <c r="L243" i="2"/>
  <c r="M243" i="2"/>
  <c r="L206" i="2"/>
  <c r="M206" i="2"/>
  <c r="L236" i="2"/>
  <c r="M236" i="2"/>
  <c r="L199" i="2"/>
  <c r="M199" i="2"/>
  <c r="L231" i="2"/>
  <c r="M231" i="2"/>
  <c r="L251" i="2"/>
  <c r="M251" i="2"/>
  <c r="L196" i="2"/>
  <c r="M196" i="2"/>
  <c r="L227" i="2"/>
  <c r="M227" i="2"/>
  <c r="L193" i="2"/>
  <c r="M193" i="2"/>
  <c r="L205" i="2"/>
  <c r="M205" i="2"/>
  <c r="L221" i="2"/>
  <c r="M221" i="2"/>
  <c r="L237" i="2"/>
  <c r="M237" i="2"/>
  <c r="L253" i="2"/>
  <c r="M253" i="2"/>
  <c r="L208" i="2"/>
  <c r="M208" i="2"/>
  <c r="L232" i="2"/>
  <c r="M232" i="2"/>
  <c r="L239" i="2"/>
  <c r="M239" i="2"/>
  <c r="L204" i="2"/>
  <c r="M204" i="2"/>
  <c r="L226" i="2"/>
  <c r="M226" i="2"/>
  <c r="L246" i="2"/>
  <c r="M246" i="2"/>
  <c r="L214" i="2"/>
  <c r="M214" i="2"/>
  <c r="L244" i="2"/>
  <c r="M244" i="2"/>
  <c r="L219" i="2"/>
  <c r="M219" i="2"/>
  <c r="L194" i="2"/>
  <c r="M194" i="2"/>
  <c r="M101" i="2"/>
  <c r="L79" i="2"/>
  <c r="M4" i="2"/>
  <c r="L13" i="2"/>
  <c r="M44" i="2"/>
  <c r="L131" i="2"/>
  <c r="M76" i="2"/>
  <c r="L145" i="2"/>
  <c r="L174" i="2"/>
  <c r="M90" i="2"/>
  <c r="L69" i="2"/>
  <c r="L147" i="2"/>
  <c r="M117" i="2"/>
  <c r="M23" i="2"/>
  <c r="M55" i="2"/>
  <c r="L116" i="2"/>
  <c r="L43" i="2"/>
  <c r="M178" i="2"/>
  <c r="M138" i="2"/>
  <c r="L99" i="2"/>
  <c r="M37" i="2"/>
  <c r="M161" i="2"/>
  <c r="M9" i="2"/>
  <c r="L36" i="2"/>
  <c r="L142" i="2"/>
  <c r="L176" i="2"/>
  <c r="M96" i="2"/>
  <c r="M158" i="2"/>
  <c r="M8" i="2"/>
  <c r="M58" i="2"/>
  <c r="M106" i="2"/>
  <c r="M170" i="2"/>
  <c r="L17" i="2"/>
  <c r="L51" i="2"/>
  <c r="L83" i="2"/>
  <c r="L107" i="2"/>
  <c r="L133" i="2"/>
  <c r="L163" i="2"/>
  <c r="M39" i="2"/>
  <c r="M61" i="2"/>
  <c r="M87" i="2"/>
  <c r="M109" i="2"/>
  <c r="M125" i="2"/>
  <c r="M165" i="2"/>
  <c r="L64" i="2"/>
  <c r="M85" i="2"/>
  <c r="M181" i="2"/>
  <c r="L173" i="2"/>
  <c r="L52" i="2"/>
  <c r="M128" i="2"/>
  <c r="M26" i="2"/>
  <c r="M74" i="2"/>
  <c r="M108" i="2"/>
  <c r="L5" i="2"/>
  <c r="L113" i="2"/>
  <c r="L139" i="2"/>
  <c r="L171" i="2"/>
  <c r="M45" i="2"/>
  <c r="M89" i="2"/>
  <c r="M111" i="2"/>
  <c r="M149" i="2"/>
  <c r="M25" i="2"/>
  <c r="M144" i="2"/>
  <c r="M143" i="2"/>
  <c r="L100" i="2"/>
  <c r="L164" i="2"/>
  <c r="M32" i="2"/>
  <c r="M42" i="2"/>
  <c r="M122" i="2"/>
  <c r="L67" i="2"/>
  <c r="L119" i="2"/>
  <c r="M31" i="2"/>
  <c r="M47" i="2"/>
  <c r="M77" i="2"/>
  <c r="M93" i="2"/>
  <c r="M141" i="2"/>
  <c r="M159" i="2"/>
  <c r="M175" i="2"/>
  <c r="L14" i="2"/>
  <c r="L46" i="2"/>
  <c r="L78" i="2"/>
  <c r="L126" i="2"/>
  <c r="M7" i="2"/>
  <c r="M15" i="2"/>
  <c r="L30" i="2"/>
  <c r="L62" i="2"/>
  <c r="L94" i="2"/>
  <c r="L110" i="2"/>
  <c r="L182" i="2"/>
  <c r="L35" i="2"/>
  <c r="L75" i="2"/>
  <c r="L151" i="2"/>
  <c r="M29" i="2"/>
  <c r="M53" i="2"/>
  <c r="M157" i="2"/>
  <c r="L48" i="2"/>
  <c r="L112" i="2"/>
  <c r="L18" i="2"/>
  <c r="M18" i="2"/>
  <c r="L34" i="2"/>
  <c r="M34" i="2"/>
  <c r="L50" i="2"/>
  <c r="M50" i="2"/>
  <c r="L66" i="2"/>
  <c r="M66" i="2"/>
  <c r="L82" i="2"/>
  <c r="M82" i="2"/>
  <c r="L98" i="2"/>
  <c r="M98" i="2"/>
  <c r="L114" i="2"/>
  <c r="M114" i="2"/>
  <c r="L130" i="2"/>
  <c r="M130" i="2"/>
  <c r="L162" i="2"/>
  <c r="M162" i="2"/>
  <c r="L20" i="2"/>
  <c r="L68" i="2"/>
  <c r="L84" i="2"/>
  <c r="L132" i="2"/>
  <c r="L148" i="2"/>
  <c r="L184" i="2"/>
  <c r="M16" i="2"/>
  <c r="M80" i="2"/>
  <c r="M160" i="2"/>
  <c r="M140" i="2"/>
  <c r="M172" i="2"/>
  <c r="L49" i="2"/>
  <c r="L57" i="2"/>
  <c r="L81" i="2"/>
  <c r="L121" i="2"/>
  <c r="L153" i="2"/>
  <c r="L177" i="2"/>
  <c r="M63" i="2"/>
  <c r="M71" i="2"/>
  <c r="M95" i="2"/>
  <c r="M103" i="2"/>
  <c r="M127" i="2"/>
  <c r="M135" i="2"/>
  <c r="M167" i="2"/>
  <c r="M183" i="2"/>
  <c r="L12" i="2"/>
  <c r="M12" i="2"/>
  <c r="M11" i="2"/>
  <c r="M19" i="2"/>
  <c r="L6" i="2"/>
  <c r="L22" i="2"/>
  <c r="L38" i="2"/>
  <c r="L54" i="2"/>
  <c r="L70" i="2"/>
  <c r="L86" i="2"/>
  <c r="L102" i="2"/>
  <c r="L118" i="2"/>
  <c r="L134" i="2"/>
  <c r="L150" i="2"/>
  <c r="L166" i="2"/>
  <c r="M154" i="2"/>
  <c r="L27" i="2"/>
  <c r="L59" i="2"/>
  <c r="L91" i="2"/>
  <c r="L115" i="2"/>
  <c r="L123" i="2"/>
  <c r="L155" i="2"/>
  <c r="M33" i="2"/>
  <c r="M41" i="2"/>
  <c r="M65" i="2"/>
  <c r="M73" i="2"/>
  <c r="M97" i="2"/>
  <c r="M105" i="2"/>
  <c r="M129" i="2"/>
  <c r="M137" i="2"/>
  <c r="M169" i="2"/>
  <c r="L146" i="2"/>
  <c r="M146" i="2"/>
  <c r="M21" i="2"/>
  <c r="L10" i="2"/>
  <c r="L28" i="2"/>
  <c r="L60" i="2"/>
  <c r="L92" i="2"/>
  <c r="L124" i="2"/>
  <c r="L156" i="2"/>
  <c r="L180" i="2"/>
  <c r="M24" i="2"/>
  <c r="M40" i="2"/>
  <c r="M56" i="2"/>
  <c r="M72" i="2"/>
  <c r="M88" i="2"/>
  <c r="M104" i="2"/>
  <c r="M120" i="2"/>
  <c r="M136" i="2"/>
  <c r="M152" i="2"/>
  <c r="M168" i="2"/>
  <c r="M179" i="2"/>
  <c r="J257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J284" i="1" s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J294" i="1" s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J310" i="1" s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J358" i="1" s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J374" i="1" s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J412" i="1" s="1"/>
  <c r="L413" i="1" s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J422" i="1" s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J430" i="1" s="1"/>
  <c r="L431" i="1" s="1"/>
  <c r="H431" i="1"/>
  <c r="I431" i="1"/>
  <c r="H432" i="1"/>
  <c r="I432" i="1"/>
  <c r="H433" i="1"/>
  <c r="I433" i="1"/>
  <c r="H434" i="1"/>
  <c r="I434" i="1"/>
  <c r="M435" i="1" s="1"/>
  <c r="H435" i="1"/>
  <c r="I435" i="1"/>
  <c r="H436" i="1"/>
  <c r="I436" i="1"/>
  <c r="H437" i="1"/>
  <c r="I437" i="1"/>
  <c r="H438" i="1"/>
  <c r="I438" i="1"/>
  <c r="J438" i="1" s="1"/>
  <c r="L439" i="1" s="1"/>
  <c r="H439" i="1"/>
  <c r="I439" i="1"/>
  <c r="H440" i="1"/>
  <c r="I440" i="1"/>
  <c r="H441" i="1"/>
  <c r="I441" i="1"/>
  <c r="H442" i="1"/>
  <c r="I442" i="1"/>
  <c r="J442" i="1" s="1"/>
  <c r="L443" i="1" s="1"/>
  <c r="H443" i="1"/>
  <c r="I443" i="1"/>
  <c r="H444" i="1"/>
  <c r="I444" i="1"/>
  <c r="H445" i="1"/>
  <c r="I445" i="1"/>
  <c r="H446" i="1"/>
  <c r="I446" i="1"/>
  <c r="J446" i="1" s="1"/>
  <c r="L447" i="1" s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J458" i="1" s="1"/>
  <c r="L459" i="1" s="1"/>
  <c r="H459" i="1"/>
  <c r="I459" i="1"/>
  <c r="H460" i="1"/>
  <c r="I460" i="1"/>
  <c r="H461" i="1"/>
  <c r="I461" i="1"/>
  <c r="H462" i="1"/>
  <c r="I462" i="1"/>
  <c r="J462" i="1" s="1"/>
  <c r="L463" i="1" s="1"/>
  <c r="H463" i="1"/>
  <c r="I463" i="1"/>
  <c r="H464" i="1"/>
  <c r="I464" i="1"/>
  <c r="H465" i="1"/>
  <c r="I465" i="1"/>
  <c r="H466" i="1"/>
  <c r="I466" i="1"/>
  <c r="M467" i="1" s="1"/>
  <c r="H467" i="1"/>
  <c r="I467" i="1"/>
  <c r="H468" i="1"/>
  <c r="I468" i="1"/>
  <c r="H469" i="1"/>
  <c r="I469" i="1"/>
  <c r="H470" i="1"/>
  <c r="I470" i="1"/>
  <c r="J470" i="1" s="1"/>
  <c r="L471" i="1" s="1"/>
  <c r="H471" i="1"/>
  <c r="I471" i="1"/>
  <c r="H472" i="1"/>
  <c r="I472" i="1"/>
  <c r="H473" i="1"/>
  <c r="I473" i="1"/>
  <c r="H474" i="1"/>
  <c r="I474" i="1"/>
  <c r="J474" i="1" s="1"/>
  <c r="L475" i="1" s="1"/>
  <c r="H475" i="1"/>
  <c r="I475" i="1"/>
  <c r="H476" i="1"/>
  <c r="I476" i="1"/>
  <c r="J476" i="1" s="1"/>
  <c r="H477" i="1"/>
  <c r="I477" i="1"/>
  <c r="H478" i="1"/>
  <c r="I478" i="1"/>
  <c r="J478" i="1" s="1"/>
  <c r="L479" i="1" s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J508" i="1" s="1"/>
  <c r="I254" i="1"/>
  <c r="H254" i="1"/>
  <c r="M258" i="1"/>
  <c r="M431" i="1"/>
  <c r="M447" i="1"/>
  <c r="M463" i="1"/>
  <c r="M479" i="1"/>
  <c r="J3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J14" i="1" s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J30" i="1" s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J62" i="1" s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J126" i="1" s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J190" i="1" s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J202" i="1" s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J210" i="1" s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J222" i="1" s="1"/>
  <c r="H223" i="1"/>
  <c r="I223" i="1"/>
  <c r="H224" i="1"/>
  <c r="I224" i="1"/>
  <c r="H225" i="1"/>
  <c r="I225" i="1"/>
  <c r="H226" i="1"/>
  <c r="I226" i="1"/>
  <c r="J226" i="1" s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J246" i="1" s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4" i="1"/>
  <c r="I4" i="1"/>
  <c r="I3" i="1"/>
  <c r="H3" i="1"/>
  <c r="Y3" i="1"/>
  <c r="Y8" i="1"/>
  <c r="Y44" i="1"/>
  <c r="Y52" i="1"/>
  <c r="Y104" i="1"/>
  <c r="Y116" i="1"/>
  <c r="Y168" i="1"/>
  <c r="Y180" i="1"/>
  <c r="Y232" i="1"/>
  <c r="Y244" i="1"/>
  <c r="W4" i="1"/>
  <c r="X4" i="1"/>
  <c r="W5" i="1"/>
  <c r="X5" i="1"/>
  <c r="W6" i="1"/>
  <c r="X6" i="1"/>
  <c r="W7" i="1"/>
  <c r="Y7" i="1" s="1"/>
  <c r="X7" i="1"/>
  <c r="W8" i="1"/>
  <c r="X8" i="1"/>
  <c r="W9" i="1"/>
  <c r="X9" i="1"/>
  <c r="W10" i="1"/>
  <c r="X10" i="1"/>
  <c r="W11" i="1"/>
  <c r="Y11" i="1" s="1"/>
  <c r="X11" i="1"/>
  <c r="W12" i="1"/>
  <c r="X12" i="1"/>
  <c r="W13" i="1"/>
  <c r="X13" i="1"/>
  <c r="W14" i="1"/>
  <c r="X14" i="1"/>
  <c r="W15" i="1"/>
  <c r="Y15" i="1" s="1"/>
  <c r="X15" i="1"/>
  <c r="W16" i="1"/>
  <c r="X16" i="1"/>
  <c r="W17" i="1"/>
  <c r="X17" i="1"/>
  <c r="W18" i="1"/>
  <c r="X18" i="1"/>
  <c r="W19" i="1"/>
  <c r="Y19" i="1" s="1"/>
  <c r="X19" i="1"/>
  <c r="W20" i="1"/>
  <c r="X20" i="1"/>
  <c r="W21" i="1"/>
  <c r="X21" i="1"/>
  <c r="W22" i="1"/>
  <c r="X22" i="1"/>
  <c r="W23" i="1"/>
  <c r="Y23" i="1" s="1"/>
  <c r="X23" i="1"/>
  <c r="W24" i="1"/>
  <c r="X24" i="1"/>
  <c r="Y24" i="1" s="1"/>
  <c r="W25" i="1"/>
  <c r="X25" i="1"/>
  <c r="W26" i="1"/>
  <c r="X26" i="1"/>
  <c r="W27" i="1"/>
  <c r="Y27" i="1" s="1"/>
  <c r="X27" i="1"/>
  <c r="W28" i="1"/>
  <c r="X28" i="1"/>
  <c r="Y28" i="1" s="1"/>
  <c r="W29" i="1"/>
  <c r="X29" i="1"/>
  <c r="W30" i="1"/>
  <c r="X30" i="1"/>
  <c r="W31" i="1"/>
  <c r="Y31" i="1" s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Y72" i="1" s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Y84" i="1" s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Y136" i="1" s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Y148" i="1" s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Y171" i="1" s="1"/>
  <c r="W172" i="1"/>
  <c r="X172" i="1"/>
  <c r="W173" i="1"/>
  <c r="X173" i="1"/>
  <c r="Y173" i="1" s="1"/>
  <c r="W174" i="1"/>
  <c r="X174" i="1"/>
  <c r="W175" i="1"/>
  <c r="X175" i="1"/>
  <c r="Y175" i="1" s="1"/>
  <c r="W176" i="1"/>
  <c r="X176" i="1"/>
  <c r="W177" i="1"/>
  <c r="X177" i="1"/>
  <c r="Y177" i="1" s="1"/>
  <c r="W178" i="1"/>
  <c r="X178" i="1"/>
  <c r="W179" i="1"/>
  <c r="X179" i="1"/>
  <c r="Y179" i="1" s="1"/>
  <c r="W180" i="1"/>
  <c r="X180" i="1"/>
  <c r="W181" i="1"/>
  <c r="X181" i="1"/>
  <c r="Y181" i="1" s="1"/>
  <c r="W182" i="1"/>
  <c r="X182" i="1"/>
  <c r="W183" i="1"/>
  <c r="X183" i="1"/>
  <c r="Y183" i="1" s="1"/>
  <c r="W184" i="1"/>
  <c r="X184" i="1"/>
  <c r="W185" i="1"/>
  <c r="X185" i="1"/>
  <c r="Y185" i="1" s="1"/>
  <c r="W186" i="1"/>
  <c r="X186" i="1"/>
  <c r="W187" i="1"/>
  <c r="X187" i="1"/>
  <c r="Y187" i="1" s="1"/>
  <c r="W188" i="1"/>
  <c r="X188" i="1"/>
  <c r="W189" i="1"/>
  <c r="X189" i="1"/>
  <c r="Y189" i="1" s="1"/>
  <c r="W190" i="1"/>
  <c r="X190" i="1"/>
  <c r="W191" i="1"/>
  <c r="X191" i="1"/>
  <c r="Y191" i="1" s="1"/>
  <c r="W192" i="1"/>
  <c r="X192" i="1"/>
  <c r="W193" i="1"/>
  <c r="X193" i="1"/>
  <c r="Y193" i="1" s="1"/>
  <c r="W194" i="1"/>
  <c r="X194" i="1"/>
  <c r="W195" i="1"/>
  <c r="X195" i="1"/>
  <c r="Y195" i="1" s="1"/>
  <c r="W196" i="1"/>
  <c r="X196" i="1"/>
  <c r="W197" i="1"/>
  <c r="X197" i="1"/>
  <c r="Y197" i="1" s="1"/>
  <c r="W198" i="1"/>
  <c r="X198" i="1"/>
  <c r="W199" i="1"/>
  <c r="X199" i="1"/>
  <c r="Y199" i="1" s="1"/>
  <c r="W200" i="1"/>
  <c r="Y200" i="1" s="1"/>
  <c r="X200" i="1"/>
  <c r="W201" i="1"/>
  <c r="X201" i="1"/>
  <c r="Y201" i="1" s="1"/>
  <c r="W202" i="1"/>
  <c r="X202" i="1"/>
  <c r="W203" i="1"/>
  <c r="X203" i="1"/>
  <c r="Y203" i="1" s="1"/>
  <c r="W204" i="1"/>
  <c r="X204" i="1"/>
  <c r="W205" i="1"/>
  <c r="X205" i="1"/>
  <c r="Y205" i="1" s="1"/>
  <c r="W206" i="1"/>
  <c r="X206" i="1"/>
  <c r="W207" i="1"/>
  <c r="X207" i="1"/>
  <c r="Y207" i="1" s="1"/>
  <c r="W208" i="1"/>
  <c r="X208" i="1"/>
  <c r="W209" i="1"/>
  <c r="X209" i="1"/>
  <c r="Y209" i="1" s="1"/>
  <c r="W210" i="1"/>
  <c r="X210" i="1"/>
  <c r="W211" i="1"/>
  <c r="X211" i="1"/>
  <c r="Y211" i="1" s="1"/>
  <c r="W212" i="1"/>
  <c r="X212" i="1"/>
  <c r="Y212" i="1" s="1"/>
  <c r="W213" i="1"/>
  <c r="X213" i="1"/>
  <c r="Y213" i="1" s="1"/>
  <c r="W214" i="1"/>
  <c r="X214" i="1"/>
  <c r="W215" i="1"/>
  <c r="X215" i="1"/>
  <c r="Y215" i="1" s="1"/>
  <c r="W216" i="1"/>
  <c r="X216" i="1"/>
  <c r="W217" i="1"/>
  <c r="X217" i="1"/>
  <c r="Y217" i="1" s="1"/>
  <c r="W218" i="1"/>
  <c r="X218" i="1"/>
  <c r="W219" i="1"/>
  <c r="X219" i="1"/>
  <c r="Y219" i="1" s="1"/>
  <c r="W220" i="1"/>
  <c r="X220" i="1"/>
  <c r="W221" i="1"/>
  <c r="X221" i="1"/>
  <c r="Y221" i="1" s="1"/>
  <c r="W222" i="1"/>
  <c r="X222" i="1"/>
  <c r="W223" i="1"/>
  <c r="X223" i="1"/>
  <c r="Y223" i="1" s="1"/>
  <c r="W224" i="1"/>
  <c r="X224" i="1"/>
  <c r="W225" i="1"/>
  <c r="X225" i="1"/>
  <c r="Y225" i="1" s="1"/>
  <c r="W226" i="1"/>
  <c r="X226" i="1"/>
  <c r="W227" i="1"/>
  <c r="X227" i="1"/>
  <c r="Y227" i="1" s="1"/>
  <c r="W228" i="1"/>
  <c r="X228" i="1"/>
  <c r="W229" i="1"/>
  <c r="X229" i="1"/>
  <c r="Y229" i="1" s="1"/>
  <c r="W230" i="1"/>
  <c r="X230" i="1"/>
  <c r="W231" i="1"/>
  <c r="X231" i="1"/>
  <c r="Y231" i="1" s="1"/>
  <c r="W232" i="1"/>
  <c r="X232" i="1"/>
  <c r="W233" i="1"/>
  <c r="X233" i="1"/>
  <c r="Y233" i="1" s="1"/>
  <c r="W234" i="1"/>
  <c r="X234" i="1"/>
  <c r="W235" i="1"/>
  <c r="X235" i="1"/>
  <c r="Y235" i="1" s="1"/>
  <c r="W236" i="1"/>
  <c r="X236" i="1"/>
  <c r="W237" i="1"/>
  <c r="X237" i="1"/>
  <c r="Y237" i="1" s="1"/>
  <c r="W238" i="1"/>
  <c r="X238" i="1"/>
  <c r="W239" i="1"/>
  <c r="X239" i="1"/>
  <c r="Y239" i="1" s="1"/>
  <c r="W240" i="1"/>
  <c r="X240" i="1"/>
  <c r="W241" i="1"/>
  <c r="X241" i="1"/>
  <c r="Y241" i="1" s="1"/>
  <c r="W242" i="1"/>
  <c r="X242" i="1"/>
  <c r="W243" i="1"/>
  <c r="X243" i="1"/>
  <c r="Y243" i="1" s="1"/>
  <c r="W244" i="1"/>
  <c r="X244" i="1"/>
  <c r="W245" i="1"/>
  <c r="X245" i="1"/>
  <c r="Y245" i="1" s="1"/>
  <c r="W246" i="1"/>
  <c r="X246" i="1"/>
  <c r="W247" i="1"/>
  <c r="X247" i="1"/>
  <c r="Y247" i="1" s="1"/>
  <c r="W248" i="1"/>
  <c r="X248" i="1"/>
  <c r="W249" i="1"/>
  <c r="X249" i="1"/>
  <c r="Y249" i="1" s="1"/>
  <c r="W250" i="1"/>
  <c r="X250" i="1"/>
  <c r="W251" i="1"/>
  <c r="X251" i="1"/>
  <c r="Y251" i="1" s="1"/>
  <c r="W252" i="1"/>
  <c r="X252" i="1"/>
  <c r="W253" i="1"/>
  <c r="X253" i="1"/>
  <c r="Y253" i="1" s="1"/>
  <c r="W254" i="1"/>
  <c r="X254" i="1"/>
  <c r="X3" i="1"/>
  <c r="W3" i="1"/>
  <c r="J9" i="1"/>
  <c r="J13" i="1"/>
  <c r="J17" i="1"/>
  <c r="J25" i="1"/>
  <c r="J29" i="1"/>
  <c r="J41" i="1"/>
  <c r="J45" i="1"/>
  <c r="J49" i="1"/>
  <c r="J57" i="1"/>
  <c r="J61" i="1"/>
  <c r="J77" i="1"/>
  <c r="J93" i="1"/>
  <c r="J125" i="1"/>
  <c r="J141" i="1"/>
  <c r="J157" i="1"/>
  <c r="J189" i="1"/>
  <c r="J5" i="1"/>
  <c r="O5" i="1" s="1"/>
  <c r="J46" i="1"/>
  <c r="J262" i="1"/>
  <c r="L263" i="1" s="1"/>
  <c r="J326" i="1"/>
  <c r="J390" i="1"/>
  <c r="J434" i="1"/>
  <c r="L435" i="1" s="1"/>
  <c r="J466" i="1"/>
  <c r="L467" i="1" s="1"/>
  <c r="J498" i="1"/>
  <c r="L499" i="1" s="1"/>
  <c r="J304" i="1"/>
  <c r="J368" i="1"/>
  <c r="J432" i="1"/>
  <c r="J496" i="1"/>
  <c r="L497" i="1" s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F4" i="1"/>
  <c r="F5" i="1"/>
  <c r="E5" i="1"/>
  <c r="E4" i="1"/>
  <c r="Y254" i="1" l="1"/>
  <c r="Y252" i="1"/>
  <c r="Y250" i="1"/>
  <c r="Y248" i="1"/>
  <c r="Y246" i="1"/>
  <c r="Y242" i="1"/>
  <c r="Y240" i="1"/>
  <c r="Y238" i="1"/>
  <c r="Y236" i="1"/>
  <c r="Y234" i="1"/>
  <c r="Y230" i="1"/>
  <c r="Y228" i="1"/>
  <c r="Y226" i="1"/>
  <c r="Y224" i="1"/>
  <c r="Y222" i="1"/>
  <c r="Y220" i="1"/>
  <c r="Y218" i="1"/>
  <c r="Y216" i="1"/>
  <c r="Y214" i="1"/>
  <c r="Y210" i="1"/>
  <c r="Y208" i="1"/>
  <c r="Y206" i="1"/>
  <c r="Y204" i="1"/>
  <c r="Y202" i="1"/>
  <c r="Y198" i="1"/>
  <c r="Y196" i="1"/>
  <c r="Y194" i="1"/>
  <c r="Y192" i="1"/>
  <c r="Y190" i="1"/>
  <c r="Y188" i="1"/>
  <c r="Y186" i="1"/>
  <c r="Y184" i="1"/>
  <c r="Y182" i="1"/>
  <c r="Y178" i="1"/>
  <c r="Y176" i="1"/>
  <c r="Y174" i="1"/>
  <c r="Y172" i="1"/>
  <c r="Y164" i="1"/>
  <c r="Y152" i="1"/>
  <c r="Y132" i="1"/>
  <c r="Y120" i="1"/>
  <c r="Y100" i="1"/>
  <c r="Y88" i="1"/>
  <c r="Y68" i="1"/>
  <c r="Y56" i="1"/>
  <c r="Y40" i="1"/>
  <c r="Y36" i="1"/>
  <c r="Y20" i="1"/>
  <c r="Y12" i="1"/>
  <c r="Y170" i="1"/>
  <c r="Y166" i="1"/>
  <c r="Y162" i="1"/>
  <c r="Y160" i="1"/>
  <c r="Y158" i="1"/>
  <c r="Y156" i="1"/>
  <c r="Y154" i="1"/>
  <c r="Y150" i="1"/>
  <c r="Y146" i="1"/>
  <c r="Y144" i="1"/>
  <c r="Y142" i="1"/>
  <c r="Y140" i="1"/>
  <c r="Y138" i="1"/>
  <c r="Y134" i="1"/>
  <c r="Y130" i="1"/>
  <c r="Y128" i="1"/>
  <c r="Y126" i="1"/>
  <c r="Y124" i="1"/>
  <c r="Y122" i="1"/>
  <c r="Y118" i="1"/>
  <c r="Y114" i="1"/>
  <c r="Y112" i="1"/>
  <c r="Y110" i="1"/>
  <c r="Y108" i="1"/>
  <c r="Y106" i="1"/>
  <c r="Y102" i="1"/>
  <c r="Y98" i="1"/>
  <c r="Y96" i="1"/>
  <c r="Y94" i="1"/>
  <c r="Y92" i="1"/>
  <c r="Y90" i="1"/>
  <c r="Y86" i="1"/>
  <c r="Y82" i="1"/>
  <c r="Y80" i="1"/>
  <c r="Y78" i="1"/>
  <c r="Y76" i="1"/>
  <c r="Y74" i="1"/>
  <c r="Y70" i="1"/>
  <c r="Y66" i="1"/>
  <c r="Y64" i="1"/>
  <c r="Y62" i="1"/>
  <c r="Y60" i="1"/>
  <c r="Y58" i="1"/>
  <c r="Y54" i="1"/>
  <c r="Y50" i="1"/>
  <c r="Y48" i="1"/>
  <c r="Y46" i="1"/>
  <c r="Y42" i="1"/>
  <c r="Y38" i="1"/>
  <c r="Y34" i="1"/>
  <c r="Y32" i="1"/>
  <c r="Y30" i="1"/>
  <c r="Y26" i="1"/>
  <c r="Y22" i="1"/>
  <c r="Y18" i="1"/>
  <c r="Y16" i="1"/>
  <c r="Y14" i="1"/>
  <c r="Y10" i="1"/>
  <c r="Y6" i="1"/>
  <c r="Y4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29" i="1"/>
  <c r="Y25" i="1"/>
  <c r="Y21" i="1"/>
  <c r="Y17" i="1"/>
  <c r="Y13" i="1"/>
  <c r="Y9" i="1"/>
  <c r="Y5" i="1"/>
  <c r="J194" i="1"/>
  <c r="L195" i="1"/>
  <c r="L191" i="1"/>
  <c r="J182" i="1"/>
  <c r="L183" i="1"/>
  <c r="J178" i="1"/>
  <c r="J174" i="1"/>
  <c r="L175" i="1" s="1"/>
  <c r="J166" i="1"/>
  <c r="L167" i="1" s="1"/>
  <c r="J162" i="1"/>
  <c r="M163" i="1" s="1"/>
  <c r="L163" i="1"/>
  <c r="J158" i="1"/>
  <c r="L159" i="1" s="1"/>
  <c r="J150" i="1"/>
  <c r="M151" i="1" s="1"/>
  <c r="L151" i="1"/>
  <c r="J146" i="1"/>
  <c r="M147" i="1" s="1"/>
  <c r="J142" i="1"/>
  <c r="L143" i="1" s="1"/>
  <c r="J134" i="1"/>
  <c r="M135" i="1" s="1"/>
  <c r="L135" i="1"/>
  <c r="J130" i="1"/>
  <c r="L131" i="1"/>
  <c r="L127" i="1"/>
  <c r="J118" i="1"/>
  <c r="L119" i="1" s="1"/>
  <c r="J114" i="1"/>
  <c r="M115" i="1" s="1"/>
  <c r="L115" i="1"/>
  <c r="J110" i="1"/>
  <c r="L111" i="1" s="1"/>
  <c r="J102" i="1"/>
  <c r="L103" i="1" s="1"/>
  <c r="J98" i="1"/>
  <c r="L99" i="1"/>
  <c r="J94" i="1"/>
  <c r="L95" i="1" s="1"/>
  <c r="M190" i="1"/>
  <c r="M158" i="1"/>
  <c r="P158" i="1" s="1"/>
  <c r="M142" i="1"/>
  <c r="J82" i="1"/>
  <c r="L83" i="1"/>
  <c r="J70" i="1"/>
  <c r="M71" i="1" s="1"/>
  <c r="J66" i="1"/>
  <c r="L67" i="1"/>
  <c r="L63" i="1"/>
  <c r="L190" i="1"/>
  <c r="O190" i="1" s="1"/>
  <c r="L158" i="1"/>
  <c r="L148" i="1"/>
  <c r="J86" i="1"/>
  <c r="M87" i="1" s="1"/>
  <c r="J78" i="1"/>
  <c r="M195" i="1"/>
  <c r="M191" i="1"/>
  <c r="J186" i="1"/>
  <c r="M183" i="1"/>
  <c r="M175" i="1"/>
  <c r="J170" i="1"/>
  <c r="L171" i="1" s="1"/>
  <c r="M167" i="1"/>
  <c r="M159" i="1"/>
  <c r="J154" i="1"/>
  <c r="L155" i="1" s="1"/>
  <c r="M143" i="1"/>
  <c r="J138" i="1"/>
  <c r="L139" i="1" s="1"/>
  <c r="M131" i="1"/>
  <c r="M127" i="1"/>
  <c r="J122" i="1"/>
  <c r="J106" i="1"/>
  <c r="L107" i="1" s="1"/>
  <c r="M107" i="1"/>
  <c r="M103" i="1"/>
  <c r="M99" i="1"/>
  <c r="J90" i="1"/>
  <c r="L91" i="1" s="1"/>
  <c r="M83" i="1"/>
  <c r="J74" i="1"/>
  <c r="L75" i="1" s="1"/>
  <c r="M67" i="1"/>
  <c r="M63" i="1"/>
  <c r="J58" i="1"/>
  <c r="M47" i="1"/>
  <c r="J42" i="1"/>
  <c r="M43" i="1" s="1"/>
  <c r="M35" i="1"/>
  <c r="M31" i="1"/>
  <c r="J26" i="1"/>
  <c r="M27" i="1"/>
  <c r="M15" i="1"/>
  <c r="J10" i="1"/>
  <c r="M11" i="1"/>
  <c r="J54" i="1"/>
  <c r="L55" i="1" s="1"/>
  <c r="O55" i="1" s="1"/>
  <c r="J50" i="1"/>
  <c r="M51" i="1" s="1"/>
  <c r="L47" i="1"/>
  <c r="L43" i="1"/>
  <c r="J38" i="1"/>
  <c r="M39" i="1" s="1"/>
  <c r="L39" i="1"/>
  <c r="O39" i="1" s="1"/>
  <c r="J34" i="1"/>
  <c r="L35" i="1"/>
  <c r="L31" i="1"/>
  <c r="L27" i="1"/>
  <c r="J22" i="1"/>
  <c r="J18" i="1"/>
  <c r="L19" i="1" s="1"/>
  <c r="L15" i="1"/>
  <c r="L11" i="1"/>
  <c r="O11" i="1" s="1"/>
  <c r="J6" i="1"/>
  <c r="M7" i="1" s="1"/>
  <c r="L7" i="1"/>
  <c r="M134" i="1"/>
  <c r="P134" i="1" s="1"/>
  <c r="M126" i="1"/>
  <c r="M94" i="1"/>
  <c r="P94" i="1" s="1"/>
  <c r="M86" i="1"/>
  <c r="P86" i="1" s="1"/>
  <c r="M78" i="1"/>
  <c r="M62" i="1"/>
  <c r="M58" i="1"/>
  <c r="M50" i="1"/>
  <c r="M46" i="1"/>
  <c r="P46" i="1" s="1"/>
  <c r="M42" i="1"/>
  <c r="P42" i="1" s="1"/>
  <c r="M36" i="1"/>
  <c r="M30" i="1"/>
  <c r="M26" i="1"/>
  <c r="M18" i="1"/>
  <c r="P18" i="1" s="1"/>
  <c r="M14" i="1"/>
  <c r="M10" i="1"/>
  <c r="M6" i="1"/>
  <c r="P6" i="1" s="1"/>
  <c r="L142" i="1"/>
  <c r="L126" i="1"/>
  <c r="L114" i="1"/>
  <c r="O114" i="1" s="1"/>
  <c r="L94" i="1"/>
  <c r="L78" i="1"/>
  <c r="O78" i="1" s="1"/>
  <c r="L62" i="1"/>
  <c r="O62" i="1" s="1"/>
  <c r="L58" i="1"/>
  <c r="L50" i="1"/>
  <c r="L46" i="1"/>
  <c r="O46" i="1" s="1"/>
  <c r="L44" i="1"/>
  <c r="L42" i="1"/>
  <c r="L30" i="1"/>
  <c r="L26" i="1"/>
  <c r="O26" i="1" s="1"/>
  <c r="R26" i="1" s="1"/>
  <c r="L22" i="1"/>
  <c r="O22" i="1" s="1"/>
  <c r="L18" i="1"/>
  <c r="L14" i="1"/>
  <c r="O14" i="1" s="1"/>
  <c r="L10" i="1"/>
  <c r="L6" i="1"/>
  <c r="O6" i="1" s="1"/>
  <c r="L203" i="1"/>
  <c r="M211" i="1"/>
  <c r="L247" i="1"/>
  <c r="O247" i="1" s="1"/>
  <c r="L227" i="1"/>
  <c r="L223" i="1"/>
  <c r="J250" i="1"/>
  <c r="L251" i="1" s="1"/>
  <c r="J238" i="1"/>
  <c r="M239" i="1" s="1"/>
  <c r="J242" i="1"/>
  <c r="L243" i="1" s="1"/>
  <c r="J218" i="1"/>
  <c r="M219" i="1" s="1"/>
  <c r="J230" i="1"/>
  <c r="M231" i="1" s="1"/>
  <c r="L211" i="1"/>
  <c r="J234" i="1"/>
  <c r="L235" i="1" s="1"/>
  <c r="J214" i="1"/>
  <c r="L215" i="1" s="1"/>
  <c r="O215" i="1" s="1"/>
  <c r="J206" i="1"/>
  <c r="M207" i="1" s="1"/>
  <c r="J198" i="1"/>
  <c r="M199" i="1" s="1"/>
  <c r="M247" i="1"/>
  <c r="M227" i="1"/>
  <c r="M223" i="1"/>
  <c r="M203" i="1"/>
  <c r="M455" i="1"/>
  <c r="J506" i="1"/>
  <c r="L507" i="1" s="1"/>
  <c r="M495" i="1"/>
  <c r="J494" i="1"/>
  <c r="L495" i="1" s="1"/>
  <c r="M491" i="1"/>
  <c r="J490" i="1"/>
  <c r="L491" i="1" s="1"/>
  <c r="M453" i="1"/>
  <c r="J448" i="1"/>
  <c r="M449" i="1" s="1"/>
  <c r="M437" i="1"/>
  <c r="M433" i="1"/>
  <c r="M415" i="1"/>
  <c r="J414" i="1"/>
  <c r="M395" i="1"/>
  <c r="J394" i="1"/>
  <c r="L395" i="1" s="1"/>
  <c r="J384" i="1"/>
  <c r="M385" i="1" s="1"/>
  <c r="M369" i="1"/>
  <c r="J362" i="1"/>
  <c r="L363" i="1" s="1"/>
  <c r="M339" i="1"/>
  <c r="J338" i="1"/>
  <c r="L339" i="1" s="1"/>
  <c r="J332" i="1"/>
  <c r="L333" i="1" s="1"/>
  <c r="M323" i="1"/>
  <c r="J322" i="1"/>
  <c r="J318" i="1"/>
  <c r="M319" i="1" s="1"/>
  <c r="M305" i="1"/>
  <c r="J298" i="1"/>
  <c r="L299" i="1" s="1"/>
  <c r="J288" i="1"/>
  <c r="M289" i="1" s="1"/>
  <c r="M281" i="1"/>
  <c r="J268" i="1"/>
  <c r="L269" i="1" s="1"/>
  <c r="O269" i="1" s="1"/>
  <c r="M267" i="1"/>
  <c r="J266" i="1"/>
  <c r="L267" i="1" s="1"/>
  <c r="M263" i="1"/>
  <c r="J348" i="1"/>
  <c r="L349" i="1" s="1"/>
  <c r="O349" i="1" s="1"/>
  <c r="J486" i="1"/>
  <c r="L487" i="1" s="1"/>
  <c r="J454" i="1"/>
  <c r="L455" i="1" s="1"/>
  <c r="M475" i="1"/>
  <c r="M459" i="1"/>
  <c r="M443" i="1"/>
  <c r="L477" i="1"/>
  <c r="L465" i="1"/>
  <c r="L449" i="1"/>
  <c r="L433" i="1"/>
  <c r="M497" i="1"/>
  <c r="M493" i="1"/>
  <c r="J492" i="1"/>
  <c r="L493" i="1" s="1"/>
  <c r="J480" i="1"/>
  <c r="M481" i="1" s="1"/>
  <c r="M477" i="1"/>
  <c r="M465" i="1"/>
  <c r="M461" i="1"/>
  <c r="J460" i="1"/>
  <c r="L461" i="1" s="1"/>
  <c r="O461" i="1" s="1"/>
  <c r="M427" i="1"/>
  <c r="J426" i="1"/>
  <c r="L427" i="1" s="1"/>
  <c r="J416" i="1"/>
  <c r="M417" i="1" s="1"/>
  <c r="M411" i="1"/>
  <c r="J410" i="1"/>
  <c r="L411" i="1" s="1"/>
  <c r="M399" i="1"/>
  <c r="J398" i="1"/>
  <c r="J386" i="1"/>
  <c r="L387" i="1" s="1"/>
  <c r="M383" i="1"/>
  <c r="J382" i="1"/>
  <c r="J378" i="1"/>
  <c r="L379" i="1" s="1"/>
  <c r="M367" i="1"/>
  <c r="J366" i="1"/>
  <c r="M355" i="1"/>
  <c r="J354" i="1"/>
  <c r="L355" i="1" s="1"/>
  <c r="J350" i="1"/>
  <c r="L351" i="1" s="1"/>
  <c r="J330" i="1"/>
  <c r="L331" i="1" s="1"/>
  <c r="M311" i="1"/>
  <c r="M307" i="1"/>
  <c r="J306" i="1"/>
  <c r="M303" i="1"/>
  <c r="J302" i="1"/>
  <c r="M291" i="1"/>
  <c r="J290" i="1"/>
  <c r="J286" i="1"/>
  <c r="M287" i="1" s="1"/>
  <c r="M283" i="1"/>
  <c r="J282" i="1"/>
  <c r="M275" i="1"/>
  <c r="J274" i="1"/>
  <c r="L275" i="1" s="1"/>
  <c r="M271" i="1"/>
  <c r="J270" i="1"/>
  <c r="L271" i="1" s="1"/>
  <c r="J464" i="1"/>
  <c r="J400" i="1"/>
  <c r="M401" i="1" s="1"/>
  <c r="J336" i="1"/>
  <c r="M337" i="1" s="1"/>
  <c r="J272" i="1"/>
  <c r="L273" i="1" s="1"/>
  <c r="J482" i="1"/>
  <c r="L483" i="1" s="1"/>
  <c r="J450" i="1"/>
  <c r="L451" i="1" s="1"/>
  <c r="J418" i="1"/>
  <c r="L419" i="1" s="1"/>
  <c r="M471" i="1"/>
  <c r="M439" i="1"/>
  <c r="M499" i="1"/>
  <c r="M429" i="1"/>
  <c r="J428" i="1"/>
  <c r="L429" i="1" s="1"/>
  <c r="O429" i="1" s="1"/>
  <c r="M423" i="1"/>
  <c r="M413" i="1"/>
  <c r="M407" i="1"/>
  <c r="M403" i="1"/>
  <c r="J402" i="1"/>
  <c r="L403" i="1" s="1"/>
  <c r="J396" i="1"/>
  <c r="L397" i="1" s="1"/>
  <c r="O397" i="1" s="1"/>
  <c r="M391" i="1"/>
  <c r="M375" i="1"/>
  <c r="M371" i="1"/>
  <c r="J370" i="1"/>
  <c r="L371" i="1" s="1"/>
  <c r="M365" i="1"/>
  <c r="J364" i="1"/>
  <c r="L365" i="1" s="1"/>
  <c r="M359" i="1"/>
  <c r="M353" i="1"/>
  <c r="J352" i="1"/>
  <c r="J346" i="1"/>
  <c r="L347" i="1" s="1"/>
  <c r="J334" i="1"/>
  <c r="M335" i="1" s="1"/>
  <c r="M327" i="1"/>
  <c r="M321" i="1"/>
  <c r="J320" i="1"/>
  <c r="J314" i="1"/>
  <c r="L315" i="1" s="1"/>
  <c r="J300" i="1"/>
  <c r="M301" i="1" s="1"/>
  <c r="M295" i="1"/>
  <c r="M285" i="1"/>
  <c r="J444" i="1"/>
  <c r="L445" i="1" s="1"/>
  <c r="O445" i="1" s="1"/>
  <c r="J380" i="1"/>
  <c r="L381" i="1" s="1"/>
  <c r="O381" i="1" s="1"/>
  <c r="J316" i="1"/>
  <c r="M317" i="1" s="1"/>
  <c r="J502" i="1"/>
  <c r="L503" i="1" s="1"/>
  <c r="J406" i="1"/>
  <c r="J342" i="1"/>
  <c r="M343" i="1" s="1"/>
  <c r="J278" i="1"/>
  <c r="M279" i="1" s="1"/>
  <c r="L423" i="1"/>
  <c r="L417" i="1"/>
  <c r="L415" i="1"/>
  <c r="L407" i="1"/>
  <c r="L401" i="1"/>
  <c r="L399" i="1"/>
  <c r="L391" i="1"/>
  <c r="L385" i="1"/>
  <c r="L383" i="1"/>
  <c r="L375" i="1"/>
  <c r="L369" i="1"/>
  <c r="L367" i="1"/>
  <c r="L359" i="1"/>
  <c r="L353" i="1"/>
  <c r="L337" i="1"/>
  <c r="L335" i="1"/>
  <c r="L327" i="1"/>
  <c r="L323" i="1"/>
  <c r="L321" i="1"/>
  <c r="L319" i="1"/>
  <c r="L317" i="1"/>
  <c r="O317" i="1" s="1"/>
  <c r="L311" i="1"/>
  <c r="L307" i="1"/>
  <c r="L305" i="1"/>
  <c r="L303" i="1"/>
  <c r="L301" i="1"/>
  <c r="O301" i="1" s="1"/>
  <c r="L295" i="1"/>
  <c r="L291" i="1"/>
  <c r="L289" i="1"/>
  <c r="L287" i="1"/>
  <c r="L285" i="1"/>
  <c r="L283" i="1"/>
  <c r="L279" i="1"/>
  <c r="J254" i="1"/>
  <c r="J233" i="1"/>
  <c r="L234" i="1" s="1"/>
  <c r="O234" i="1" s="1"/>
  <c r="J201" i="1"/>
  <c r="L202" i="1" s="1"/>
  <c r="O202" i="1" s="1"/>
  <c r="P258" i="1"/>
  <c r="J258" i="1"/>
  <c r="L259" i="1" s="1"/>
  <c r="P50" i="1"/>
  <c r="J4" i="1"/>
  <c r="O4" i="1" s="1"/>
  <c r="P58" i="1"/>
  <c r="P26" i="1"/>
  <c r="O50" i="1"/>
  <c r="P5" i="1"/>
  <c r="O258" i="1"/>
  <c r="O501" i="1"/>
  <c r="O493" i="1"/>
  <c r="O477" i="1"/>
  <c r="O413" i="1"/>
  <c r="O405" i="1"/>
  <c r="O373" i="1"/>
  <c r="O365" i="1"/>
  <c r="O341" i="1"/>
  <c r="O333" i="1"/>
  <c r="O285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193" i="1"/>
  <c r="L194" i="1" s="1"/>
  <c r="O194" i="1" s="1"/>
  <c r="J185" i="1"/>
  <c r="J177" i="1"/>
  <c r="M178" i="1" s="1"/>
  <c r="P178" i="1" s="1"/>
  <c r="J169" i="1"/>
  <c r="M170" i="1" s="1"/>
  <c r="P170" i="1" s="1"/>
  <c r="J161" i="1"/>
  <c r="M162" i="1" s="1"/>
  <c r="P162" i="1" s="1"/>
  <c r="J153" i="1"/>
  <c r="L154" i="1" s="1"/>
  <c r="O154" i="1" s="1"/>
  <c r="J145" i="1"/>
  <c r="M146" i="1" s="1"/>
  <c r="P146" i="1" s="1"/>
  <c r="J137" i="1"/>
  <c r="J129" i="1"/>
  <c r="J121" i="1"/>
  <c r="J113" i="1"/>
  <c r="J105" i="1"/>
  <c r="J97" i="1"/>
  <c r="L98" i="1" s="1"/>
  <c r="O98" i="1" s="1"/>
  <c r="J89" i="1"/>
  <c r="L90" i="1" s="1"/>
  <c r="O90" i="1" s="1"/>
  <c r="J81" i="1"/>
  <c r="L82" i="1" s="1"/>
  <c r="O82" i="1" s="1"/>
  <c r="J73" i="1"/>
  <c r="J65" i="1"/>
  <c r="L66" i="1" s="1"/>
  <c r="O66" i="1" s="1"/>
  <c r="J33" i="1"/>
  <c r="L34" i="1" s="1"/>
  <c r="O34" i="1" s="1"/>
  <c r="O158" i="1"/>
  <c r="O142" i="1"/>
  <c r="O126" i="1"/>
  <c r="O94" i="1"/>
  <c r="O18" i="1"/>
  <c r="J252" i="1"/>
  <c r="L253" i="1" s="1"/>
  <c r="J248" i="1"/>
  <c r="J244" i="1"/>
  <c r="M245" i="1" s="1"/>
  <c r="J240" i="1"/>
  <c r="M241" i="1" s="1"/>
  <c r="J236" i="1"/>
  <c r="J232" i="1"/>
  <c r="M233" i="1" s="1"/>
  <c r="J228" i="1"/>
  <c r="J224" i="1"/>
  <c r="M225" i="1" s="1"/>
  <c r="J220" i="1"/>
  <c r="M221" i="1" s="1"/>
  <c r="J216" i="1"/>
  <c r="J212" i="1"/>
  <c r="J208" i="1"/>
  <c r="J204" i="1"/>
  <c r="M205" i="1" s="1"/>
  <c r="J200" i="1"/>
  <c r="M201" i="1" s="1"/>
  <c r="J196" i="1"/>
  <c r="J192" i="1"/>
  <c r="L193" i="1" s="1"/>
  <c r="O193" i="1" s="1"/>
  <c r="J188" i="1"/>
  <c r="M189" i="1" s="1"/>
  <c r="P189" i="1" s="1"/>
  <c r="J184" i="1"/>
  <c r="J180" i="1"/>
  <c r="J176" i="1"/>
  <c r="J172" i="1"/>
  <c r="J168" i="1"/>
  <c r="M169" i="1" s="1"/>
  <c r="J164" i="1"/>
  <c r="J160" i="1"/>
  <c r="J156" i="1"/>
  <c r="J152" i="1"/>
  <c r="J148" i="1"/>
  <c r="J144" i="1"/>
  <c r="L145" i="1" s="1"/>
  <c r="O145" i="1" s="1"/>
  <c r="J140" i="1"/>
  <c r="J136" i="1"/>
  <c r="J132" i="1"/>
  <c r="M133" i="1" s="1"/>
  <c r="J128" i="1"/>
  <c r="J124" i="1"/>
  <c r="M125" i="1" s="1"/>
  <c r="P125" i="1" s="1"/>
  <c r="J120" i="1"/>
  <c r="J116" i="1"/>
  <c r="J112" i="1"/>
  <c r="J108" i="1"/>
  <c r="O108" i="1" s="1"/>
  <c r="J104" i="1"/>
  <c r="M105" i="1" s="1"/>
  <c r="J100" i="1"/>
  <c r="J96" i="1"/>
  <c r="M97" i="1" s="1"/>
  <c r="J92" i="1"/>
  <c r="L93" i="1" s="1"/>
  <c r="O93" i="1" s="1"/>
  <c r="J88" i="1"/>
  <c r="M89" i="1" s="1"/>
  <c r="J84" i="1"/>
  <c r="J80" i="1"/>
  <c r="M81" i="1" s="1"/>
  <c r="J76" i="1"/>
  <c r="J72" i="1"/>
  <c r="L73" i="1" s="1"/>
  <c r="O73" i="1" s="1"/>
  <c r="J68" i="1"/>
  <c r="L69" i="1" s="1"/>
  <c r="J64" i="1"/>
  <c r="J60" i="1"/>
  <c r="M61" i="1" s="1"/>
  <c r="P61" i="1" s="1"/>
  <c r="J56" i="1"/>
  <c r="L57" i="1" s="1"/>
  <c r="O57" i="1" s="1"/>
  <c r="J52" i="1"/>
  <c r="J48" i="1"/>
  <c r="J44" i="1"/>
  <c r="M45" i="1" s="1"/>
  <c r="P45" i="1" s="1"/>
  <c r="J40" i="1"/>
  <c r="M41" i="1" s="1"/>
  <c r="P41" i="1" s="1"/>
  <c r="J36" i="1"/>
  <c r="L37" i="1" s="1"/>
  <c r="J32" i="1"/>
  <c r="L33" i="1" s="1"/>
  <c r="J28" i="1"/>
  <c r="J24" i="1"/>
  <c r="L25" i="1" s="1"/>
  <c r="O25" i="1" s="1"/>
  <c r="J20" i="1"/>
  <c r="J16" i="1"/>
  <c r="M17" i="1" s="1"/>
  <c r="P17" i="1" s="1"/>
  <c r="J12" i="1"/>
  <c r="L13" i="1" s="1"/>
  <c r="O13" i="1" s="1"/>
  <c r="J8" i="1"/>
  <c r="O257" i="1"/>
  <c r="J504" i="1"/>
  <c r="M505" i="1" s="1"/>
  <c r="J500" i="1"/>
  <c r="L501" i="1" s="1"/>
  <c r="J488" i="1"/>
  <c r="J484" i="1"/>
  <c r="L485" i="1" s="1"/>
  <c r="O485" i="1" s="1"/>
  <c r="J472" i="1"/>
  <c r="J468" i="1"/>
  <c r="L469" i="1" s="1"/>
  <c r="O469" i="1" s="1"/>
  <c r="J456" i="1"/>
  <c r="M457" i="1" s="1"/>
  <c r="J452" i="1"/>
  <c r="L453" i="1" s="1"/>
  <c r="O453" i="1" s="1"/>
  <c r="J440" i="1"/>
  <c r="M441" i="1" s="1"/>
  <c r="J436" i="1"/>
  <c r="L437" i="1" s="1"/>
  <c r="O437" i="1" s="1"/>
  <c r="J424" i="1"/>
  <c r="M425" i="1" s="1"/>
  <c r="J420" i="1"/>
  <c r="L421" i="1" s="1"/>
  <c r="O421" i="1" s="1"/>
  <c r="J408" i="1"/>
  <c r="J404" i="1"/>
  <c r="L405" i="1" s="1"/>
  <c r="J392" i="1"/>
  <c r="J388" i="1"/>
  <c r="L389" i="1" s="1"/>
  <c r="O389" i="1" s="1"/>
  <c r="J376" i="1"/>
  <c r="J372" i="1"/>
  <c r="L373" i="1" s="1"/>
  <c r="J360" i="1"/>
  <c r="J356" i="1"/>
  <c r="L357" i="1" s="1"/>
  <c r="O357" i="1" s="1"/>
  <c r="J344" i="1"/>
  <c r="M345" i="1" s="1"/>
  <c r="J340" i="1"/>
  <c r="L341" i="1" s="1"/>
  <c r="J328" i="1"/>
  <c r="M329" i="1" s="1"/>
  <c r="J324" i="1"/>
  <c r="M325" i="1" s="1"/>
  <c r="J312" i="1"/>
  <c r="L313" i="1" s="1"/>
  <c r="J308" i="1"/>
  <c r="M309" i="1" s="1"/>
  <c r="J296" i="1"/>
  <c r="J292" i="1"/>
  <c r="J280" i="1"/>
  <c r="L281" i="1" s="1"/>
  <c r="J276" i="1"/>
  <c r="L277" i="1" s="1"/>
  <c r="O277" i="1" s="1"/>
  <c r="J264" i="1"/>
  <c r="J260" i="1"/>
  <c r="L261" i="1" s="1"/>
  <c r="O261" i="1" s="1"/>
  <c r="P62" i="1"/>
  <c r="P30" i="1"/>
  <c r="P14" i="1"/>
  <c r="J249" i="1"/>
  <c r="L250" i="1" s="1"/>
  <c r="O250" i="1" s="1"/>
  <c r="J217" i="1"/>
  <c r="L218" i="1" s="1"/>
  <c r="O218" i="1" s="1"/>
  <c r="J251" i="1"/>
  <c r="L252" i="1" s="1"/>
  <c r="J247" i="1"/>
  <c r="J243" i="1"/>
  <c r="J239" i="1"/>
  <c r="M240" i="1" s="1"/>
  <c r="J235" i="1"/>
  <c r="L236" i="1" s="1"/>
  <c r="J231" i="1"/>
  <c r="J227" i="1"/>
  <c r="M228" i="1" s="1"/>
  <c r="J223" i="1"/>
  <c r="M224" i="1" s="1"/>
  <c r="J219" i="1"/>
  <c r="L220" i="1" s="1"/>
  <c r="J215" i="1"/>
  <c r="J211" i="1"/>
  <c r="J207" i="1"/>
  <c r="M208" i="1" s="1"/>
  <c r="J203" i="1"/>
  <c r="L204" i="1" s="1"/>
  <c r="J199" i="1"/>
  <c r="J195" i="1"/>
  <c r="M196" i="1" s="1"/>
  <c r="J191" i="1"/>
  <c r="L192" i="1" s="1"/>
  <c r="J187" i="1"/>
  <c r="M188" i="1" s="1"/>
  <c r="J183" i="1"/>
  <c r="L184" i="1" s="1"/>
  <c r="J179" i="1"/>
  <c r="M180" i="1" s="1"/>
  <c r="J175" i="1"/>
  <c r="L176" i="1" s="1"/>
  <c r="J171" i="1"/>
  <c r="M172" i="1" s="1"/>
  <c r="J167" i="1"/>
  <c r="L168" i="1" s="1"/>
  <c r="J163" i="1"/>
  <c r="M164" i="1" s="1"/>
  <c r="J159" i="1"/>
  <c r="L160" i="1" s="1"/>
  <c r="J155" i="1"/>
  <c r="M156" i="1" s="1"/>
  <c r="J151" i="1"/>
  <c r="L152" i="1" s="1"/>
  <c r="J147" i="1"/>
  <c r="M148" i="1" s="1"/>
  <c r="J143" i="1"/>
  <c r="L144" i="1" s="1"/>
  <c r="J139" i="1"/>
  <c r="L140" i="1" s="1"/>
  <c r="J135" i="1"/>
  <c r="J131" i="1"/>
  <c r="L132" i="1" s="1"/>
  <c r="J127" i="1"/>
  <c r="J123" i="1"/>
  <c r="L124" i="1" s="1"/>
  <c r="J119" i="1"/>
  <c r="J115" i="1"/>
  <c r="M116" i="1" s="1"/>
  <c r="J111" i="1"/>
  <c r="J107" i="1"/>
  <c r="L108" i="1" s="1"/>
  <c r="J103" i="1"/>
  <c r="J99" i="1"/>
  <c r="M100" i="1" s="1"/>
  <c r="J95" i="1"/>
  <c r="J91" i="1"/>
  <c r="L92" i="1" s="1"/>
  <c r="J87" i="1"/>
  <c r="J83" i="1"/>
  <c r="M84" i="1" s="1"/>
  <c r="J79" i="1"/>
  <c r="J75" i="1"/>
  <c r="M76" i="1" s="1"/>
  <c r="J71" i="1"/>
  <c r="J67" i="1"/>
  <c r="L68" i="1" s="1"/>
  <c r="J63" i="1"/>
  <c r="J59" i="1"/>
  <c r="L60" i="1" s="1"/>
  <c r="J55" i="1"/>
  <c r="J51" i="1"/>
  <c r="J47" i="1"/>
  <c r="J43" i="1"/>
  <c r="J39" i="1"/>
  <c r="J35" i="1"/>
  <c r="J31" i="1"/>
  <c r="J27" i="1"/>
  <c r="M28" i="1" s="1"/>
  <c r="J23" i="1"/>
  <c r="J19" i="1"/>
  <c r="J15" i="1"/>
  <c r="L16" i="1" s="1"/>
  <c r="O16" i="1" s="1"/>
  <c r="J11" i="1"/>
  <c r="P11" i="1" s="1"/>
  <c r="J7" i="1"/>
  <c r="L8" i="1" s="1"/>
  <c r="P257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181" i="1"/>
  <c r="J173" i="1"/>
  <c r="J165" i="1"/>
  <c r="J149" i="1"/>
  <c r="J133" i="1"/>
  <c r="L134" i="1" s="1"/>
  <c r="O134" i="1" s="1"/>
  <c r="J117" i="1"/>
  <c r="L118" i="1" s="1"/>
  <c r="O118" i="1" s="1"/>
  <c r="J109" i="1"/>
  <c r="L110" i="1" s="1"/>
  <c r="O110" i="1" s="1"/>
  <c r="J101" i="1"/>
  <c r="L102" i="1" s="1"/>
  <c r="O102" i="1" s="1"/>
  <c r="J85" i="1"/>
  <c r="L86" i="1" s="1"/>
  <c r="O86" i="1" s="1"/>
  <c r="J69" i="1"/>
  <c r="L70" i="1" s="1"/>
  <c r="O70" i="1" s="1"/>
  <c r="J53" i="1"/>
  <c r="M54" i="1" s="1"/>
  <c r="P54" i="1" s="1"/>
  <c r="J37" i="1"/>
  <c r="L38" i="1" s="1"/>
  <c r="O38" i="1" s="1"/>
  <c r="J21" i="1"/>
  <c r="M22" i="1" s="1"/>
  <c r="P22" i="1" s="1"/>
  <c r="P190" i="1"/>
  <c r="P142" i="1"/>
  <c r="P126" i="1"/>
  <c r="P78" i="1"/>
  <c r="P10" i="1"/>
  <c r="O43" i="1"/>
  <c r="O27" i="1"/>
  <c r="J253" i="1"/>
  <c r="J245" i="1"/>
  <c r="J237" i="1"/>
  <c r="J229" i="1"/>
  <c r="L230" i="1" s="1"/>
  <c r="O230" i="1" s="1"/>
  <c r="J221" i="1"/>
  <c r="J213" i="1"/>
  <c r="J205" i="1"/>
  <c r="J197" i="1"/>
  <c r="O67" i="1"/>
  <c r="O30" i="1"/>
  <c r="J241" i="1"/>
  <c r="J209" i="1"/>
  <c r="O7" i="1"/>
  <c r="J225" i="1"/>
  <c r="L226" i="1" s="1"/>
  <c r="O226" i="1" s="1"/>
  <c r="O58" i="1"/>
  <c r="P43" i="1" l="1"/>
  <c r="L54" i="1"/>
  <c r="O54" i="1" s="1"/>
  <c r="L76" i="1"/>
  <c r="O76" i="1" s="1"/>
  <c r="R11" i="1"/>
  <c r="M91" i="1"/>
  <c r="M155" i="1"/>
  <c r="M171" i="1"/>
  <c r="P171" i="1" s="1"/>
  <c r="L178" i="1"/>
  <c r="O178" i="1" s="1"/>
  <c r="R178" i="1" s="1"/>
  <c r="L133" i="1"/>
  <c r="L147" i="1"/>
  <c r="P35" i="1"/>
  <c r="P51" i="1"/>
  <c r="M95" i="1"/>
  <c r="M12" i="1"/>
  <c r="M70" i="1"/>
  <c r="P70" i="1" s="1"/>
  <c r="M118" i="1"/>
  <c r="P118" i="1" s="1"/>
  <c r="R118" i="1" s="1"/>
  <c r="M111" i="1"/>
  <c r="L162" i="1"/>
  <c r="O162" i="1" s="1"/>
  <c r="R13" i="1"/>
  <c r="R22" i="1"/>
  <c r="L36" i="1"/>
  <c r="O36" i="1" s="1"/>
  <c r="L100" i="1"/>
  <c r="M38" i="1"/>
  <c r="P38" i="1" s="1"/>
  <c r="R38" i="1" s="1"/>
  <c r="M60" i="1"/>
  <c r="P60" i="1" s="1"/>
  <c r="M92" i="1"/>
  <c r="M108" i="1"/>
  <c r="M124" i="1"/>
  <c r="M140" i="1"/>
  <c r="P140" i="1" s="1"/>
  <c r="R140" i="1" s="1"/>
  <c r="M23" i="1"/>
  <c r="L23" i="1"/>
  <c r="O23" i="1" s="1"/>
  <c r="L59" i="1"/>
  <c r="O59" i="1" s="1"/>
  <c r="M59" i="1"/>
  <c r="P59" i="1" s="1"/>
  <c r="M69" i="1"/>
  <c r="M145" i="1"/>
  <c r="P145" i="1" s="1"/>
  <c r="R145" i="1" s="1"/>
  <c r="L116" i="1"/>
  <c r="O116" i="1" s="1"/>
  <c r="L164" i="1"/>
  <c r="O164" i="1" s="1"/>
  <c r="L180" i="1"/>
  <c r="M160" i="1"/>
  <c r="P160" i="1" s="1"/>
  <c r="M176" i="1"/>
  <c r="P176" i="1" s="1"/>
  <c r="R54" i="1"/>
  <c r="P15" i="1"/>
  <c r="M16" i="1"/>
  <c r="P47" i="1"/>
  <c r="M48" i="1"/>
  <c r="P48" i="1" s="1"/>
  <c r="L48" i="1"/>
  <c r="O48" i="1" s="1"/>
  <c r="M80" i="1"/>
  <c r="L80" i="1"/>
  <c r="O80" i="1" s="1"/>
  <c r="L112" i="1"/>
  <c r="O112" i="1" s="1"/>
  <c r="R112" i="1" s="1"/>
  <c r="M112" i="1"/>
  <c r="L128" i="1"/>
  <c r="O128" i="1" s="1"/>
  <c r="M128" i="1"/>
  <c r="P128" i="1" s="1"/>
  <c r="P12" i="1"/>
  <c r="M13" i="1"/>
  <c r="P13" i="1" s="1"/>
  <c r="L77" i="1"/>
  <c r="O77" i="1" s="1"/>
  <c r="R77" i="1" s="1"/>
  <c r="M77" i="1"/>
  <c r="P77" i="1" s="1"/>
  <c r="O92" i="1"/>
  <c r="M93" i="1"/>
  <c r="P93" i="1" s="1"/>
  <c r="R93" i="1" s="1"/>
  <c r="O124" i="1"/>
  <c r="L125" i="1"/>
  <c r="O125" i="1" s="1"/>
  <c r="R125" i="1" s="1"/>
  <c r="M157" i="1"/>
  <c r="P157" i="1" s="1"/>
  <c r="L189" i="1"/>
  <c r="O189" i="1" s="1"/>
  <c r="M90" i="1"/>
  <c r="P90" i="1" s="1"/>
  <c r="R90" i="1" s="1"/>
  <c r="M122" i="1"/>
  <c r="P122" i="1" s="1"/>
  <c r="L122" i="1"/>
  <c r="O122" i="1" s="1"/>
  <c r="M102" i="1"/>
  <c r="P102" i="1" s="1"/>
  <c r="R102" i="1" s="1"/>
  <c r="L45" i="1"/>
  <c r="O45" i="1" s="1"/>
  <c r="R45" i="1" s="1"/>
  <c r="M55" i="1"/>
  <c r="M109" i="1"/>
  <c r="L187" i="1"/>
  <c r="M187" i="1"/>
  <c r="L79" i="1"/>
  <c r="M79" i="1"/>
  <c r="P79" i="1" s="1"/>
  <c r="M186" i="1"/>
  <c r="P186" i="1" s="1"/>
  <c r="P67" i="1"/>
  <c r="R67" i="1" s="1"/>
  <c r="L65" i="1"/>
  <c r="O65" i="1" s="1"/>
  <c r="M65" i="1"/>
  <c r="P65" i="1" s="1"/>
  <c r="R65" i="1" s="1"/>
  <c r="L81" i="1"/>
  <c r="O81" i="1" s="1"/>
  <c r="P112" i="1"/>
  <c r="M113" i="1"/>
  <c r="L113" i="1"/>
  <c r="O113" i="1" s="1"/>
  <c r="L129" i="1"/>
  <c r="O129" i="1" s="1"/>
  <c r="M129" i="1"/>
  <c r="P129" i="1" s="1"/>
  <c r="L161" i="1"/>
  <c r="O161" i="1" s="1"/>
  <c r="O192" i="1"/>
  <c r="M193" i="1"/>
  <c r="P193" i="1" s="1"/>
  <c r="R193" i="1" s="1"/>
  <c r="P97" i="1"/>
  <c r="M98" i="1"/>
  <c r="P98" i="1" s="1"/>
  <c r="L174" i="1"/>
  <c r="O174" i="1" s="1"/>
  <c r="M174" i="1"/>
  <c r="P174" i="1" s="1"/>
  <c r="R174" i="1" s="1"/>
  <c r="P7" i="1"/>
  <c r="R7" i="1" s="1"/>
  <c r="M8" i="1"/>
  <c r="P23" i="1"/>
  <c r="M24" i="1"/>
  <c r="P24" i="1" s="1"/>
  <c r="R24" i="1" s="1"/>
  <c r="L24" i="1"/>
  <c r="O24" i="1" s="1"/>
  <c r="P39" i="1"/>
  <c r="M40" i="1"/>
  <c r="L40" i="1"/>
  <c r="O40" i="1" s="1"/>
  <c r="P55" i="1"/>
  <c r="R55" i="1" s="1"/>
  <c r="M56" i="1"/>
  <c r="P56" i="1" s="1"/>
  <c r="L56" i="1"/>
  <c r="O56" i="1" s="1"/>
  <c r="M72" i="1"/>
  <c r="P72" i="1" s="1"/>
  <c r="L72" i="1"/>
  <c r="M88" i="1"/>
  <c r="P88" i="1" s="1"/>
  <c r="L88" i="1"/>
  <c r="O88" i="1" s="1"/>
  <c r="L104" i="1"/>
  <c r="O104" i="1" s="1"/>
  <c r="M104" i="1"/>
  <c r="L120" i="1"/>
  <c r="O120" i="1" s="1"/>
  <c r="M120" i="1"/>
  <c r="P120" i="1" s="1"/>
  <c r="L136" i="1"/>
  <c r="O136" i="1" s="1"/>
  <c r="M136" i="1"/>
  <c r="P136" i="1" s="1"/>
  <c r="M21" i="1"/>
  <c r="L21" i="1"/>
  <c r="O21" i="1" s="1"/>
  <c r="P36" i="1"/>
  <c r="M37" i="1"/>
  <c r="P37" i="1" s="1"/>
  <c r="L53" i="1"/>
  <c r="O68" i="1"/>
  <c r="L85" i="1"/>
  <c r="M85" i="1"/>
  <c r="O100" i="1"/>
  <c r="L101" i="1"/>
  <c r="M101" i="1"/>
  <c r="L117" i="1"/>
  <c r="O132" i="1"/>
  <c r="O148" i="1"/>
  <c r="M149" i="1"/>
  <c r="L149" i="1"/>
  <c r="O149" i="1" s="1"/>
  <c r="L165" i="1"/>
  <c r="M165" i="1"/>
  <c r="O180" i="1"/>
  <c r="L181" i="1"/>
  <c r="O181" i="1" s="1"/>
  <c r="M74" i="1"/>
  <c r="P74" i="1" s="1"/>
  <c r="P105" i="1"/>
  <c r="M106" i="1"/>
  <c r="P106" i="1" s="1"/>
  <c r="L106" i="1"/>
  <c r="O106" i="1" s="1"/>
  <c r="M138" i="1"/>
  <c r="P138" i="1" s="1"/>
  <c r="L138" i="1"/>
  <c r="O138" i="1" s="1"/>
  <c r="P169" i="1"/>
  <c r="R50" i="1"/>
  <c r="M243" i="1"/>
  <c r="P243" i="1" s="1"/>
  <c r="L28" i="1"/>
  <c r="O28" i="1" s="1"/>
  <c r="M52" i="1"/>
  <c r="P52" i="1" s="1"/>
  <c r="M110" i="1"/>
  <c r="P110" i="1" s="1"/>
  <c r="L51" i="1"/>
  <c r="M19" i="1"/>
  <c r="P19" i="1" s="1"/>
  <c r="M75" i="1"/>
  <c r="M117" i="1"/>
  <c r="P117" i="1" s="1"/>
  <c r="M139" i="1"/>
  <c r="P139" i="1" s="1"/>
  <c r="M181" i="1"/>
  <c r="P181" i="1" s="1"/>
  <c r="L156" i="1"/>
  <c r="O156" i="1" s="1"/>
  <c r="L170" i="1"/>
  <c r="O170" i="1" s="1"/>
  <c r="L186" i="1"/>
  <c r="O186" i="1" s="1"/>
  <c r="L196" i="1"/>
  <c r="O196" i="1" s="1"/>
  <c r="M152" i="1"/>
  <c r="M192" i="1"/>
  <c r="L157" i="1"/>
  <c r="O157" i="1" s="1"/>
  <c r="R157" i="1" s="1"/>
  <c r="L150" i="1"/>
  <c r="O150" i="1" s="1"/>
  <c r="M150" i="1"/>
  <c r="P150" i="1" s="1"/>
  <c r="P31" i="1"/>
  <c r="M32" i="1"/>
  <c r="P32" i="1" s="1"/>
  <c r="L32" i="1"/>
  <c r="O32" i="1" s="1"/>
  <c r="P63" i="1"/>
  <c r="M64" i="1"/>
  <c r="P64" i="1" s="1"/>
  <c r="L64" i="1"/>
  <c r="O64" i="1" s="1"/>
  <c r="M96" i="1"/>
  <c r="L96" i="1"/>
  <c r="M29" i="1"/>
  <c r="P29" i="1" s="1"/>
  <c r="L29" i="1"/>
  <c r="O29" i="1" s="1"/>
  <c r="R29" i="1" s="1"/>
  <c r="O140" i="1"/>
  <c r="M141" i="1"/>
  <c r="P141" i="1" s="1"/>
  <c r="L141" i="1"/>
  <c r="O141" i="1" s="1"/>
  <c r="R141" i="1" s="1"/>
  <c r="L173" i="1"/>
  <c r="O33" i="1"/>
  <c r="M34" i="1"/>
  <c r="P34" i="1" s="1"/>
  <c r="R34" i="1" s="1"/>
  <c r="L123" i="1"/>
  <c r="M123" i="1"/>
  <c r="P123" i="1" s="1"/>
  <c r="M173" i="1"/>
  <c r="P173" i="1" s="1"/>
  <c r="M144" i="1"/>
  <c r="P144" i="1" s="1"/>
  <c r="L109" i="1"/>
  <c r="L179" i="1"/>
  <c r="M179" i="1"/>
  <c r="P179" i="1" s="1"/>
  <c r="R39" i="1"/>
  <c r="L166" i="1"/>
  <c r="O166" i="1" s="1"/>
  <c r="M166" i="1"/>
  <c r="P166" i="1" s="1"/>
  <c r="R166" i="1" s="1"/>
  <c r="P16" i="1"/>
  <c r="R16" i="1" s="1"/>
  <c r="L17" i="1"/>
  <c r="O17" i="1" s="1"/>
  <c r="R17" i="1" s="1"/>
  <c r="M49" i="1"/>
  <c r="P49" i="1" s="1"/>
  <c r="L49" i="1"/>
  <c r="O49" i="1" s="1"/>
  <c r="P96" i="1"/>
  <c r="O144" i="1"/>
  <c r="L177" i="1"/>
  <c r="O177" i="1" s="1"/>
  <c r="M177" i="1"/>
  <c r="P177" i="1" s="1"/>
  <c r="M66" i="1"/>
  <c r="P66" i="1" s="1"/>
  <c r="R66" i="1" s="1"/>
  <c r="M130" i="1"/>
  <c r="P130" i="1" s="1"/>
  <c r="L182" i="1"/>
  <c r="O182" i="1" s="1"/>
  <c r="R182" i="1" s="1"/>
  <c r="M182" i="1"/>
  <c r="P182" i="1" s="1"/>
  <c r="P27" i="1"/>
  <c r="P8" i="1"/>
  <c r="M9" i="1"/>
  <c r="P9" i="1" s="1"/>
  <c r="L9" i="1"/>
  <c r="O9" i="1" s="1"/>
  <c r="P40" i="1"/>
  <c r="R40" i="1" s="1"/>
  <c r="L41" i="1"/>
  <c r="O41" i="1" s="1"/>
  <c r="M57" i="1"/>
  <c r="P57" i="1" s="1"/>
  <c r="M73" i="1"/>
  <c r="P73" i="1" s="1"/>
  <c r="R73" i="1" s="1"/>
  <c r="L89" i="1"/>
  <c r="O89" i="1" s="1"/>
  <c r="L105" i="1"/>
  <c r="O105" i="1" s="1"/>
  <c r="M121" i="1"/>
  <c r="P121" i="1" s="1"/>
  <c r="L121" i="1"/>
  <c r="L137" i="1"/>
  <c r="O137" i="1" s="1"/>
  <c r="M137" i="1"/>
  <c r="P137" i="1" s="1"/>
  <c r="P152" i="1"/>
  <c r="L153" i="1"/>
  <c r="O168" i="1"/>
  <c r="L169" i="1"/>
  <c r="O169" i="1" s="1"/>
  <c r="R169" i="1" s="1"/>
  <c r="O184" i="1"/>
  <c r="M185" i="1"/>
  <c r="P81" i="1"/>
  <c r="M82" i="1"/>
  <c r="P82" i="1" s="1"/>
  <c r="R82" i="1" s="1"/>
  <c r="P113" i="1"/>
  <c r="R113" i="1" s="1"/>
  <c r="M114" i="1"/>
  <c r="P114" i="1" s="1"/>
  <c r="L12" i="1"/>
  <c r="O12" i="1" s="1"/>
  <c r="L20" i="1"/>
  <c r="O20" i="1" s="1"/>
  <c r="L52" i="1"/>
  <c r="O52" i="1" s="1"/>
  <c r="L74" i="1"/>
  <c r="O74" i="1" s="1"/>
  <c r="L84" i="1"/>
  <c r="O84" i="1" s="1"/>
  <c r="L130" i="1"/>
  <c r="O130" i="1" s="1"/>
  <c r="M20" i="1"/>
  <c r="P20" i="1" s="1"/>
  <c r="M44" i="1"/>
  <c r="P44" i="1" s="1"/>
  <c r="M68" i="1"/>
  <c r="P68" i="1" s="1"/>
  <c r="M132" i="1"/>
  <c r="P132" i="1" s="1"/>
  <c r="O10" i="1"/>
  <c r="R10" i="1" s="1"/>
  <c r="M25" i="1"/>
  <c r="P25" i="1" s="1"/>
  <c r="R25" i="1" s="1"/>
  <c r="M33" i="1"/>
  <c r="P33" i="1" s="1"/>
  <c r="M53" i="1"/>
  <c r="M119" i="1"/>
  <c r="P119" i="1" s="1"/>
  <c r="M153" i="1"/>
  <c r="P153" i="1" s="1"/>
  <c r="M161" i="1"/>
  <c r="P161" i="1" s="1"/>
  <c r="L87" i="1"/>
  <c r="L146" i="1"/>
  <c r="O146" i="1" s="1"/>
  <c r="R146" i="1" s="1"/>
  <c r="L172" i="1"/>
  <c r="O172" i="1" s="1"/>
  <c r="L188" i="1"/>
  <c r="O188" i="1" s="1"/>
  <c r="L61" i="1"/>
  <c r="O61" i="1" s="1"/>
  <c r="R61" i="1" s="1"/>
  <c r="L71" i="1"/>
  <c r="O71" i="1" s="1"/>
  <c r="M154" i="1"/>
  <c r="P154" i="1" s="1"/>
  <c r="R154" i="1" s="1"/>
  <c r="M168" i="1"/>
  <c r="M184" i="1"/>
  <c r="M194" i="1"/>
  <c r="P194" i="1" s="1"/>
  <c r="L97" i="1"/>
  <c r="O97" i="1" s="1"/>
  <c r="L185" i="1"/>
  <c r="O185" i="1" s="1"/>
  <c r="O42" i="1"/>
  <c r="R42" i="1" s="1"/>
  <c r="M253" i="1"/>
  <c r="P253" i="1" s="1"/>
  <c r="L239" i="1"/>
  <c r="O239" i="1" s="1"/>
  <c r="M215" i="1"/>
  <c r="P215" i="1" s="1"/>
  <c r="R215" i="1" s="1"/>
  <c r="M210" i="1"/>
  <c r="P210" i="1" s="1"/>
  <c r="M214" i="1"/>
  <c r="P214" i="1" s="1"/>
  <c r="P211" i="1"/>
  <c r="L212" i="1"/>
  <c r="O212" i="1" s="1"/>
  <c r="P228" i="1"/>
  <c r="L229" i="1"/>
  <c r="O229" i="1" s="1"/>
  <c r="P241" i="1"/>
  <c r="M242" i="1"/>
  <c r="P242" i="1" s="1"/>
  <c r="M198" i="1"/>
  <c r="P198" i="1" s="1"/>
  <c r="M238" i="1"/>
  <c r="P238" i="1" s="1"/>
  <c r="P199" i="1"/>
  <c r="L200" i="1"/>
  <c r="O200" i="1" s="1"/>
  <c r="L216" i="1"/>
  <c r="O216" i="1" s="1"/>
  <c r="P231" i="1"/>
  <c r="L232" i="1"/>
  <c r="O232" i="1" s="1"/>
  <c r="P247" i="1"/>
  <c r="R247" i="1" s="1"/>
  <c r="L248" i="1"/>
  <c r="O248" i="1" s="1"/>
  <c r="M218" i="1"/>
  <c r="P218" i="1" s="1"/>
  <c r="R218" i="1" s="1"/>
  <c r="L217" i="1"/>
  <c r="O217" i="1" s="1"/>
  <c r="L233" i="1"/>
  <c r="O233" i="1" s="1"/>
  <c r="L249" i="1"/>
  <c r="O249" i="1" s="1"/>
  <c r="L199" i="1"/>
  <c r="O199" i="1" s="1"/>
  <c r="L238" i="1"/>
  <c r="O238" i="1" s="1"/>
  <c r="M235" i="1"/>
  <c r="P235" i="1" s="1"/>
  <c r="P245" i="1"/>
  <c r="M246" i="1"/>
  <c r="P246" i="1" s="1"/>
  <c r="L205" i="1"/>
  <c r="O205" i="1" s="1"/>
  <c r="L237" i="1"/>
  <c r="O237" i="1" s="1"/>
  <c r="L219" i="1"/>
  <c r="L207" i="1"/>
  <c r="O207" i="1" s="1"/>
  <c r="L214" i="1"/>
  <c r="O214" i="1" s="1"/>
  <c r="L246" i="1"/>
  <c r="O246" i="1" s="1"/>
  <c r="M217" i="1"/>
  <c r="P217" i="1" s="1"/>
  <c r="M229" i="1"/>
  <c r="P229" i="1" s="1"/>
  <c r="M237" i="1"/>
  <c r="P237" i="1" s="1"/>
  <c r="L198" i="1"/>
  <c r="O198" i="1" s="1"/>
  <c r="M200" i="1"/>
  <c r="M216" i="1"/>
  <c r="P216" i="1" s="1"/>
  <c r="M232" i="1"/>
  <c r="P232" i="1" s="1"/>
  <c r="M254" i="1"/>
  <c r="P254" i="1" s="1"/>
  <c r="P227" i="1"/>
  <c r="L228" i="1"/>
  <c r="O228" i="1" s="1"/>
  <c r="L244" i="1"/>
  <c r="O244" i="1" s="1"/>
  <c r="M197" i="1"/>
  <c r="P197" i="1" s="1"/>
  <c r="L197" i="1"/>
  <c r="O197" i="1" s="1"/>
  <c r="L213" i="1"/>
  <c r="O213" i="1" s="1"/>
  <c r="L245" i="1"/>
  <c r="O245" i="1" s="1"/>
  <c r="L231" i="1"/>
  <c r="O231" i="1" s="1"/>
  <c r="M213" i="1"/>
  <c r="P213" i="1" s="1"/>
  <c r="M251" i="1"/>
  <c r="P251" i="1" s="1"/>
  <c r="P225" i="1"/>
  <c r="M226" i="1"/>
  <c r="P226" i="1" s="1"/>
  <c r="R226" i="1" s="1"/>
  <c r="P200" i="1"/>
  <c r="L201" i="1"/>
  <c r="O201" i="1" s="1"/>
  <c r="L210" i="1"/>
  <c r="O210" i="1" s="1"/>
  <c r="L254" i="1"/>
  <c r="O254" i="1" s="1"/>
  <c r="M212" i="1"/>
  <c r="P212" i="1" s="1"/>
  <c r="M244" i="1"/>
  <c r="P244" i="1" s="1"/>
  <c r="P221" i="1"/>
  <c r="M222" i="1"/>
  <c r="P222" i="1" s="1"/>
  <c r="M250" i="1"/>
  <c r="P250" i="1" s="1"/>
  <c r="R250" i="1" s="1"/>
  <c r="L221" i="1"/>
  <c r="O221" i="1" s="1"/>
  <c r="P201" i="1"/>
  <c r="M202" i="1"/>
  <c r="P202" i="1" s="1"/>
  <c r="R202" i="1" s="1"/>
  <c r="M248" i="1"/>
  <c r="P248" i="1" s="1"/>
  <c r="P205" i="1"/>
  <c r="M206" i="1"/>
  <c r="P206" i="1" s="1"/>
  <c r="M230" i="1"/>
  <c r="P230" i="1" s="1"/>
  <c r="R230" i="1" s="1"/>
  <c r="P207" i="1"/>
  <c r="L208" i="1"/>
  <c r="O208" i="1" s="1"/>
  <c r="P223" i="1"/>
  <c r="L224" i="1"/>
  <c r="O224" i="1" s="1"/>
  <c r="P239" i="1"/>
  <c r="L240" i="1"/>
  <c r="O240" i="1" s="1"/>
  <c r="L209" i="1"/>
  <c r="O209" i="1" s="1"/>
  <c r="P224" i="1"/>
  <c r="L225" i="1"/>
  <c r="O225" i="1" s="1"/>
  <c r="P240" i="1"/>
  <c r="L241" i="1"/>
  <c r="O241" i="1" s="1"/>
  <c r="P233" i="1"/>
  <c r="M234" i="1"/>
  <c r="P234" i="1" s="1"/>
  <c r="R234" i="1" s="1"/>
  <c r="L222" i="1"/>
  <c r="O222" i="1" s="1"/>
  <c r="M209" i="1"/>
  <c r="P209" i="1" s="1"/>
  <c r="M249" i="1"/>
  <c r="P249" i="1" s="1"/>
  <c r="L206" i="1"/>
  <c r="O206" i="1" s="1"/>
  <c r="L242" i="1"/>
  <c r="O242" i="1" s="1"/>
  <c r="M204" i="1"/>
  <c r="P204" i="1" s="1"/>
  <c r="M220" i="1"/>
  <c r="P220" i="1" s="1"/>
  <c r="M236" i="1"/>
  <c r="P236" i="1" s="1"/>
  <c r="M252" i="1"/>
  <c r="P252" i="1" s="1"/>
  <c r="L268" i="1"/>
  <c r="O268" i="1" s="1"/>
  <c r="M268" i="1"/>
  <c r="P268" i="1" s="1"/>
  <c r="L300" i="1"/>
  <c r="O300" i="1" s="1"/>
  <c r="M300" i="1"/>
  <c r="P300" i="1" s="1"/>
  <c r="L348" i="1"/>
  <c r="O348" i="1" s="1"/>
  <c r="M348" i="1"/>
  <c r="P348" i="1" s="1"/>
  <c r="L380" i="1"/>
  <c r="O380" i="1" s="1"/>
  <c r="M380" i="1"/>
  <c r="P380" i="1" s="1"/>
  <c r="L444" i="1"/>
  <c r="O444" i="1" s="1"/>
  <c r="M444" i="1"/>
  <c r="P444" i="1" s="1"/>
  <c r="L492" i="1"/>
  <c r="O492" i="1" s="1"/>
  <c r="M492" i="1"/>
  <c r="P492" i="1" s="1"/>
  <c r="L278" i="1"/>
  <c r="O278" i="1" s="1"/>
  <c r="R278" i="1" s="1"/>
  <c r="M278" i="1"/>
  <c r="P278" i="1" s="1"/>
  <c r="P325" i="1"/>
  <c r="L326" i="1"/>
  <c r="O326" i="1" s="1"/>
  <c r="R326" i="1" s="1"/>
  <c r="M326" i="1"/>
  <c r="P326" i="1" s="1"/>
  <c r="M374" i="1"/>
  <c r="P374" i="1" s="1"/>
  <c r="L374" i="1"/>
  <c r="O374" i="1" s="1"/>
  <c r="R374" i="1" s="1"/>
  <c r="M390" i="1"/>
  <c r="P390" i="1" s="1"/>
  <c r="L390" i="1"/>
  <c r="O390" i="1" s="1"/>
  <c r="P437" i="1"/>
  <c r="R437" i="1" s="1"/>
  <c r="L438" i="1"/>
  <c r="O438" i="1" s="1"/>
  <c r="R438" i="1" s="1"/>
  <c r="M438" i="1"/>
  <c r="P438" i="1" s="1"/>
  <c r="L470" i="1"/>
  <c r="O470" i="1" s="1"/>
  <c r="R470" i="1" s="1"/>
  <c r="M470" i="1"/>
  <c r="P470" i="1" s="1"/>
  <c r="M297" i="1"/>
  <c r="P297" i="1" s="1"/>
  <c r="L481" i="1"/>
  <c r="L272" i="1"/>
  <c r="O272" i="1" s="1"/>
  <c r="R272" i="1" s="1"/>
  <c r="M272" i="1"/>
  <c r="P272" i="1" s="1"/>
  <c r="L288" i="1"/>
  <c r="O288" i="1" s="1"/>
  <c r="R288" i="1" s="1"/>
  <c r="M288" i="1"/>
  <c r="P288" i="1" s="1"/>
  <c r="L304" i="1"/>
  <c r="O304" i="1" s="1"/>
  <c r="R304" i="1" s="1"/>
  <c r="M304" i="1"/>
  <c r="P304" i="1" s="1"/>
  <c r="L320" i="1"/>
  <c r="O320" i="1" s="1"/>
  <c r="R320" i="1" s="1"/>
  <c r="M320" i="1"/>
  <c r="P320" i="1" s="1"/>
  <c r="L336" i="1"/>
  <c r="O336" i="1" s="1"/>
  <c r="M336" i="1"/>
  <c r="P336" i="1" s="1"/>
  <c r="L352" i="1"/>
  <c r="O352" i="1" s="1"/>
  <c r="M352" i="1"/>
  <c r="P352" i="1" s="1"/>
  <c r="L368" i="1"/>
  <c r="O368" i="1" s="1"/>
  <c r="R368" i="1" s="1"/>
  <c r="M368" i="1"/>
  <c r="P368" i="1" s="1"/>
  <c r="L384" i="1"/>
  <c r="O384" i="1" s="1"/>
  <c r="M384" i="1"/>
  <c r="P384" i="1" s="1"/>
  <c r="L400" i="1"/>
  <c r="O400" i="1" s="1"/>
  <c r="R400" i="1" s="1"/>
  <c r="M400" i="1"/>
  <c r="P400" i="1" s="1"/>
  <c r="L416" i="1"/>
  <c r="O416" i="1" s="1"/>
  <c r="M416" i="1"/>
  <c r="P416" i="1" s="1"/>
  <c r="L432" i="1"/>
  <c r="O432" i="1" s="1"/>
  <c r="R432" i="1" s="1"/>
  <c r="M432" i="1"/>
  <c r="P432" i="1" s="1"/>
  <c r="L448" i="1"/>
  <c r="O448" i="1" s="1"/>
  <c r="M448" i="1"/>
  <c r="P448" i="1" s="1"/>
  <c r="L464" i="1"/>
  <c r="O464" i="1" s="1"/>
  <c r="R464" i="1" s="1"/>
  <c r="M464" i="1"/>
  <c r="P464" i="1" s="1"/>
  <c r="L480" i="1"/>
  <c r="O480" i="1" s="1"/>
  <c r="M480" i="1"/>
  <c r="P480" i="1" s="1"/>
  <c r="L496" i="1"/>
  <c r="O496" i="1" s="1"/>
  <c r="M496" i="1"/>
  <c r="P496" i="1" s="1"/>
  <c r="L266" i="1"/>
  <c r="O266" i="1" s="1"/>
  <c r="M266" i="1"/>
  <c r="P266" i="1" s="1"/>
  <c r="P281" i="1"/>
  <c r="L282" i="1"/>
  <c r="O282" i="1" s="1"/>
  <c r="M282" i="1"/>
  <c r="P282" i="1" s="1"/>
  <c r="L298" i="1"/>
  <c r="O298" i="1" s="1"/>
  <c r="R298" i="1" s="1"/>
  <c r="M298" i="1"/>
  <c r="P298" i="1" s="1"/>
  <c r="L314" i="1"/>
  <c r="O314" i="1" s="1"/>
  <c r="M314" i="1"/>
  <c r="P314" i="1" s="1"/>
  <c r="P329" i="1"/>
  <c r="L330" i="1"/>
  <c r="O330" i="1" s="1"/>
  <c r="M330" i="1"/>
  <c r="P330" i="1" s="1"/>
  <c r="P345" i="1"/>
  <c r="L346" i="1"/>
  <c r="O346" i="1" s="1"/>
  <c r="M346" i="1"/>
  <c r="P346" i="1" s="1"/>
  <c r="P361" i="1"/>
  <c r="L362" i="1"/>
  <c r="O362" i="1" s="1"/>
  <c r="R362" i="1" s="1"/>
  <c r="M362" i="1"/>
  <c r="P362" i="1" s="1"/>
  <c r="L378" i="1"/>
  <c r="O378" i="1" s="1"/>
  <c r="R378" i="1" s="1"/>
  <c r="M378" i="1"/>
  <c r="P378" i="1" s="1"/>
  <c r="L394" i="1"/>
  <c r="O394" i="1" s="1"/>
  <c r="M394" i="1"/>
  <c r="P394" i="1" s="1"/>
  <c r="R394" i="1" s="1"/>
  <c r="L410" i="1"/>
  <c r="O410" i="1" s="1"/>
  <c r="R410" i="1" s="1"/>
  <c r="M410" i="1"/>
  <c r="P410" i="1" s="1"/>
  <c r="P425" i="1"/>
  <c r="L426" i="1"/>
  <c r="O426" i="1" s="1"/>
  <c r="R426" i="1" s="1"/>
  <c r="M426" i="1"/>
  <c r="P426" i="1" s="1"/>
  <c r="P441" i="1"/>
  <c r="L442" i="1"/>
  <c r="O442" i="1" s="1"/>
  <c r="R442" i="1" s="1"/>
  <c r="M442" i="1"/>
  <c r="P442" i="1" s="1"/>
  <c r="P457" i="1"/>
  <c r="L458" i="1"/>
  <c r="O458" i="1" s="1"/>
  <c r="M458" i="1"/>
  <c r="P458" i="1" s="1"/>
  <c r="L474" i="1"/>
  <c r="O474" i="1" s="1"/>
  <c r="M474" i="1"/>
  <c r="P474" i="1" s="1"/>
  <c r="M490" i="1"/>
  <c r="P490" i="1" s="1"/>
  <c r="L490" i="1"/>
  <c r="O490" i="1" s="1"/>
  <c r="P505" i="1"/>
  <c r="L506" i="1"/>
  <c r="O506" i="1" s="1"/>
  <c r="M506" i="1"/>
  <c r="P506" i="1" s="1"/>
  <c r="R258" i="1"/>
  <c r="L297" i="1"/>
  <c r="L329" i="1"/>
  <c r="O329" i="1" s="1"/>
  <c r="R329" i="1" s="1"/>
  <c r="L343" i="1"/>
  <c r="M315" i="1"/>
  <c r="P315" i="1" s="1"/>
  <c r="M347" i="1"/>
  <c r="M397" i="1"/>
  <c r="P397" i="1" s="1"/>
  <c r="R397" i="1" s="1"/>
  <c r="M331" i="1"/>
  <c r="M351" i="1"/>
  <c r="M379" i="1"/>
  <c r="M387" i="1"/>
  <c r="P387" i="1" s="1"/>
  <c r="M405" i="1"/>
  <c r="P405" i="1" s="1"/>
  <c r="R405" i="1" s="1"/>
  <c r="M469" i="1"/>
  <c r="P469" i="1" s="1"/>
  <c r="R469" i="1" s="1"/>
  <c r="M485" i="1"/>
  <c r="M503" i="1"/>
  <c r="M269" i="1"/>
  <c r="M299" i="1"/>
  <c r="M363" i="1"/>
  <c r="M419" i="1"/>
  <c r="P419" i="1" s="1"/>
  <c r="M445" i="1"/>
  <c r="M501" i="1"/>
  <c r="M483" i="1"/>
  <c r="L284" i="1"/>
  <c r="O284" i="1" s="1"/>
  <c r="M284" i="1"/>
  <c r="P284" i="1" s="1"/>
  <c r="L332" i="1"/>
  <c r="O332" i="1" s="1"/>
  <c r="R332" i="1" s="1"/>
  <c r="M332" i="1"/>
  <c r="P332" i="1" s="1"/>
  <c r="L396" i="1"/>
  <c r="O396" i="1" s="1"/>
  <c r="R396" i="1" s="1"/>
  <c r="M396" i="1"/>
  <c r="P396" i="1" s="1"/>
  <c r="L428" i="1"/>
  <c r="O428" i="1" s="1"/>
  <c r="M428" i="1"/>
  <c r="P428" i="1" s="1"/>
  <c r="L460" i="1"/>
  <c r="O460" i="1" s="1"/>
  <c r="R460" i="1" s="1"/>
  <c r="M460" i="1"/>
  <c r="P460" i="1" s="1"/>
  <c r="L508" i="1"/>
  <c r="O508" i="1" s="1"/>
  <c r="M508" i="1"/>
  <c r="P508" i="1" s="1"/>
  <c r="L265" i="1"/>
  <c r="L294" i="1"/>
  <c r="O294" i="1" s="1"/>
  <c r="M294" i="1"/>
  <c r="P294" i="1" s="1"/>
  <c r="M342" i="1"/>
  <c r="P342" i="1" s="1"/>
  <c r="L342" i="1"/>
  <c r="O342" i="1" s="1"/>
  <c r="M406" i="1"/>
  <c r="P406" i="1" s="1"/>
  <c r="L406" i="1"/>
  <c r="O406" i="1" s="1"/>
  <c r="R406" i="1" s="1"/>
  <c r="P453" i="1"/>
  <c r="L454" i="1"/>
  <c r="O454" i="1" s="1"/>
  <c r="R454" i="1" s="1"/>
  <c r="M454" i="1"/>
  <c r="P454" i="1" s="1"/>
  <c r="P501" i="1"/>
  <c r="R501" i="1" s="1"/>
  <c r="L502" i="1"/>
  <c r="O502" i="1" s="1"/>
  <c r="R502" i="1" s="1"/>
  <c r="M502" i="1"/>
  <c r="P502" i="1" s="1"/>
  <c r="M361" i="1"/>
  <c r="L260" i="1"/>
  <c r="O260" i="1" s="1"/>
  <c r="M260" i="1"/>
  <c r="P260" i="1" s="1"/>
  <c r="L276" i="1"/>
  <c r="O276" i="1" s="1"/>
  <c r="M276" i="1"/>
  <c r="P276" i="1" s="1"/>
  <c r="L292" i="1"/>
  <c r="O292" i="1" s="1"/>
  <c r="M292" i="1"/>
  <c r="P292" i="1" s="1"/>
  <c r="L308" i="1"/>
  <c r="O308" i="1" s="1"/>
  <c r="M308" i="1"/>
  <c r="P308" i="1" s="1"/>
  <c r="L324" i="1"/>
  <c r="O324" i="1" s="1"/>
  <c r="R324" i="1" s="1"/>
  <c r="M324" i="1"/>
  <c r="L340" i="1"/>
  <c r="M340" i="1"/>
  <c r="L356" i="1"/>
  <c r="O356" i="1" s="1"/>
  <c r="R356" i="1" s="1"/>
  <c r="M356" i="1"/>
  <c r="L372" i="1"/>
  <c r="M372" i="1"/>
  <c r="L388" i="1"/>
  <c r="O388" i="1" s="1"/>
  <c r="R388" i="1" s="1"/>
  <c r="M388" i="1"/>
  <c r="L404" i="1"/>
  <c r="M404" i="1"/>
  <c r="L420" i="1"/>
  <c r="O420" i="1" s="1"/>
  <c r="R420" i="1" s="1"/>
  <c r="M420" i="1"/>
  <c r="L436" i="1"/>
  <c r="M436" i="1"/>
  <c r="L452" i="1"/>
  <c r="O452" i="1" s="1"/>
  <c r="M452" i="1"/>
  <c r="L468" i="1"/>
  <c r="M468" i="1"/>
  <c r="L484" i="1"/>
  <c r="O484" i="1" s="1"/>
  <c r="M484" i="1"/>
  <c r="L500" i="1"/>
  <c r="M500" i="1"/>
  <c r="O408" i="1"/>
  <c r="L505" i="1"/>
  <c r="P269" i="1"/>
  <c r="R269" i="1" s="1"/>
  <c r="L270" i="1"/>
  <c r="O270" i="1" s="1"/>
  <c r="M270" i="1"/>
  <c r="P270" i="1" s="1"/>
  <c r="P285" i="1"/>
  <c r="L286" i="1"/>
  <c r="O286" i="1" s="1"/>
  <c r="M286" i="1"/>
  <c r="P286" i="1" s="1"/>
  <c r="P301" i="1"/>
  <c r="R301" i="1" s="1"/>
  <c r="L302" i="1"/>
  <c r="O302" i="1" s="1"/>
  <c r="M302" i="1"/>
  <c r="P302" i="1" s="1"/>
  <c r="P317" i="1"/>
  <c r="L318" i="1"/>
  <c r="O318" i="1" s="1"/>
  <c r="M318" i="1"/>
  <c r="P318" i="1" s="1"/>
  <c r="P333" i="1"/>
  <c r="M334" i="1"/>
  <c r="P334" i="1" s="1"/>
  <c r="L334" i="1"/>
  <c r="O334" i="1" s="1"/>
  <c r="P349" i="1"/>
  <c r="M350" i="1"/>
  <c r="P350" i="1" s="1"/>
  <c r="L350" i="1"/>
  <c r="O350" i="1" s="1"/>
  <c r="P365" i="1"/>
  <c r="M366" i="1"/>
  <c r="P366" i="1" s="1"/>
  <c r="L366" i="1"/>
  <c r="O366" i="1" s="1"/>
  <c r="M382" i="1"/>
  <c r="P382" i="1" s="1"/>
  <c r="L382" i="1"/>
  <c r="O382" i="1" s="1"/>
  <c r="R382" i="1" s="1"/>
  <c r="M398" i="1"/>
  <c r="P398" i="1" s="1"/>
  <c r="L398" i="1"/>
  <c r="O398" i="1" s="1"/>
  <c r="P413" i="1"/>
  <c r="M414" i="1"/>
  <c r="P414" i="1" s="1"/>
  <c r="L414" i="1"/>
  <c r="O414" i="1" s="1"/>
  <c r="P429" i="1"/>
  <c r="L430" i="1"/>
  <c r="O430" i="1" s="1"/>
  <c r="R430" i="1" s="1"/>
  <c r="M430" i="1"/>
  <c r="P430" i="1" s="1"/>
  <c r="P445" i="1"/>
  <c r="L446" i="1"/>
  <c r="O446" i="1" s="1"/>
  <c r="M446" i="1"/>
  <c r="P446" i="1" s="1"/>
  <c r="P461" i="1"/>
  <c r="L462" i="1"/>
  <c r="O462" i="1" s="1"/>
  <c r="R462" i="1" s="1"/>
  <c r="M462" i="1"/>
  <c r="P462" i="1" s="1"/>
  <c r="P477" i="1"/>
  <c r="L478" i="1"/>
  <c r="O478" i="1" s="1"/>
  <c r="R478" i="1" s="1"/>
  <c r="M478" i="1"/>
  <c r="P478" i="1" s="1"/>
  <c r="P493" i="1"/>
  <c r="L494" i="1"/>
  <c r="O494" i="1" s="1"/>
  <c r="R494" i="1" s="1"/>
  <c r="M494" i="1"/>
  <c r="P494" i="1" s="1"/>
  <c r="L345" i="1"/>
  <c r="L361" i="1"/>
  <c r="L377" i="1"/>
  <c r="L393" i="1"/>
  <c r="L409" i="1"/>
  <c r="L425" i="1"/>
  <c r="M261" i="1"/>
  <c r="P261" i="1" s="1"/>
  <c r="R261" i="1" s="1"/>
  <c r="M381" i="1"/>
  <c r="P381" i="1" s="1"/>
  <c r="R381" i="1" s="1"/>
  <c r="M473" i="1"/>
  <c r="P473" i="1" s="1"/>
  <c r="M393" i="1"/>
  <c r="P393" i="1" s="1"/>
  <c r="M421" i="1"/>
  <c r="P421" i="1" s="1"/>
  <c r="R421" i="1" s="1"/>
  <c r="L441" i="1"/>
  <c r="L457" i="1"/>
  <c r="L473" i="1"/>
  <c r="L489" i="1"/>
  <c r="O489" i="1" s="1"/>
  <c r="M273" i="1"/>
  <c r="P273" i="1" s="1"/>
  <c r="M333" i="1"/>
  <c r="M349" i="1"/>
  <c r="M389" i="1"/>
  <c r="P389" i="1" s="1"/>
  <c r="R389" i="1" s="1"/>
  <c r="M409" i="1"/>
  <c r="P409" i="1" s="1"/>
  <c r="M451" i="1"/>
  <c r="L316" i="1"/>
  <c r="O316" i="1" s="1"/>
  <c r="M316" i="1"/>
  <c r="P316" i="1" s="1"/>
  <c r="L364" i="1"/>
  <c r="O364" i="1" s="1"/>
  <c r="M364" i="1"/>
  <c r="P364" i="1" s="1"/>
  <c r="L412" i="1"/>
  <c r="O412" i="1" s="1"/>
  <c r="M412" i="1"/>
  <c r="P412" i="1" s="1"/>
  <c r="L476" i="1"/>
  <c r="O476" i="1" s="1"/>
  <c r="M476" i="1"/>
  <c r="P476" i="1" s="1"/>
  <c r="O424" i="1"/>
  <c r="L262" i="1"/>
  <c r="O262" i="1" s="1"/>
  <c r="M262" i="1"/>
  <c r="P262" i="1" s="1"/>
  <c r="P309" i="1"/>
  <c r="L310" i="1"/>
  <c r="O310" i="1" s="1"/>
  <c r="R310" i="1" s="1"/>
  <c r="M310" i="1"/>
  <c r="P310" i="1" s="1"/>
  <c r="M358" i="1"/>
  <c r="P358" i="1" s="1"/>
  <c r="L358" i="1"/>
  <c r="O358" i="1" s="1"/>
  <c r="M422" i="1"/>
  <c r="P422" i="1" s="1"/>
  <c r="L422" i="1"/>
  <c r="O422" i="1" s="1"/>
  <c r="R422" i="1" s="1"/>
  <c r="P485" i="1"/>
  <c r="L486" i="1"/>
  <c r="O486" i="1" s="1"/>
  <c r="M486" i="1"/>
  <c r="P486" i="1" s="1"/>
  <c r="M265" i="1"/>
  <c r="P265" i="1" s="1"/>
  <c r="L264" i="1"/>
  <c r="O264" i="1" s="1"/>
  <c r="M264" i="1"/>
  <c r="P264" i="1" s="1"/>
  <c r="L280" i="1"/>
  <c r="O280" i="1" s="1"/>
  <c r="M280" i="1"/>
  <c r="P280" i="1" s="1"/>
  <c r="L296" i="1"/>
  <c r="O296" i="1" s="1"/>
  <c r="M296" i="1"/>
  <c r="L312" i="1"/>
  <c r="O312" i="1" s="1"/>
  <c r="M312" i="1"/>
  <c r="P312" i="1" s="1"/>
  <c r="L328" i="1"/>
  <c r="O328" i="1" s="1"/>
  <c r="M328" i="1"/>
  <c r="L344" i="1"/>
  <c r="O344" i="1" s="1"/>
  <c r="R344" i="1" s="1"/>
  <c r="M344" i="1"/>
  <c r="P344" i="1" s="1"/>
  <c r="L360" i="1"/>
  <c r="O360" i="1" s="1"/>
  <c r="M360" i="1"/>
  <c r="L376" i="1"/>
  <c r="O376" i="1" s="1"/>
  <c r="R376" i="1" s="1"/>
  <c r="M376" i="1"/>
  <c r="P376" i="1" s="1"/>
  <c r="L392" i="1"/>
  <c r="O392" i="1" s="1"/>
  <c r="M392" i="1"/>
  <c r="L408" i="1"/>
  <c r="M408" i="1"/>
  <c r="L424" i="1"/>
  <c r="M424" i="1"/>
  <c r="L440" i="1"/>
  <c r="O440" i="1" s="1"/>
  <c r="M440" i="1"/>
  <c r="P440" i="1" s="1"/>
  <c r="R440" i="1" s="1"/>
  <c r="L456" i="1"/>
  <c r="O456" i="1" s="1"/>
  <c r="M456" i="1"/>
  <c r="L472" i="1"/>
  <c r="O472" i="1" s="1"/>
  <c r="M472" i="1"/>
  <c r="L488" i="1"/>
  <c r="O488" i="1" s="1"/>
  <c r="M488" i="1"/>
  <c r="L504" i="1"/>
  <c r="O504" i="1" s="1"/>
  <c r="M504" i="1"/>
  <c r="P504" i="1" s="1"/>
  <c r="R504" i="1" s="1"/>
  <c r="L274" i="1"/>
  <c r="O274" i="1" s="1"/>
  <c r="M274" i="1"/>
  <c r="P274" i="1" s="1"/>
  <c r="P289" i="1"/>
  <c r="L290" i="1"/>
  <c r="O290" i="1" s="1"/>
  <c r="M290" i="1"/>
  <c r="P290" i="1" s="1"/>
  <c r="P305" i="1"/>
  <c r="L306" i="1"/>
  <c r="O306" i="1" s="1"/>
  <c r="M306" i="1"/>
  <c r="P306" i="1" s="1"/>
  <c r="P321" i="1"/>
  <c r="L322" i="1"/>
  <c r="O322" i="1" s="1"/>
  <c r="R322" i="1" s="1"/>
  <c r="M322" i="1"/>
  <c r="P322" i="1" s="1"/>
  <c r="P337" i="1"/>
  <c r="L338" i="1"/>
  <c r="O338" i="1" s="1"/>
  <c r="R338" i="1" s="1"/>
  <c r="M338" i="1"/>
  <c r="P338" i="1" s="1"/>
  <c r="P353" i="1"/>
  <c r="L354" i="1"/>
  <c r="O354" i="1" s="1"/>
  <c r="M354" i="1"/>
  <c r="P354" i="1" s="1"/>
  <c r="R354" i="1" s="1"/>
  <c r="P369" i="1"/>
  <c r="L370" i="1"/>
  <c r="O370" i="1" s="1"/>
  <c r="R370" i="1" s="1"/>
  <c r="M370" i="1"/>
  <c r="P370" i="1" s="1"/>
  <c r="P385" i="1"/>
  <c r="L386" i="1"/>
  <c r="O386" i="1" s="1"/>
  <c r="R386" i="1" s="1"/>
  <c r="M386" i="1"/>
  <c r="P386" i="1" s="1"/>
  <c r="P401" i="1"/>
  <c r="L402" i="1"/>
  <c r="O402" i="1" s="1"/>
  <c r="R402" i="1" s="1"/>
  <c r="M402" i="1"/>
  <c r="P402" i="1" s="1"/>
  <c r="P417" i="1"/>
  <c r="L418" i="1"/>
  <c r="O418" i="1" s="1"/>
  <c r="M418" i="1"/>
  <c r="P418" i="1" s="1"/>
  <c r="P433" i="1"/>
  <c r="L434" i="1"/>
  <c r="O434" i="1" s="1"/>
  <c r="M434" i="1"/>
  <c r="P434" i="1" s="1"/>
  <c r="P449" i="1"/>
  <c r="L450" i="1"/>
  <c r="O450" i="1" s="1"/>
  <c r="R450" i="1" s="1"/>
  <c r="M450" i="1"/>
  <c r="P450" i="1" s="1"/>
  <c r="P465" i="1"/>
  <c r="L466" i="1"/>
  <c r="O466" i="1" s="1"/>
  <c r="R466" i="1" s="1"/>
  <c r="M466" i="1"/>
  <c r="P466" i="1" s="1"/>
  <c r="P481" i="1"/>
  <c r="L482" i="1"/>
  <c r="O482" i="1" s="1"/>
  <c r="M482" i="1"/>
  <c r="P482" i="1" s="1"/>
  <c r="P497" i="1"/>
  <c r="L498" i="1"/>
  <c r="O498" i="1" s="1"/>
  <c r="M498" i="1"/>
  <c r="P498" i="1" s="1"/>
  <c r="L293" i="1"/>
  <c r="O293" i="1" s="1"/>
  <c r="L309" i="1"/>
  <c r="O309" i="1" s="1"/>
  <c r="L325" i="1"/>
  <c r="O325" i="1" s="1"/>
  <c r="M341" i="1"/>
  <c r="P341" i="1" s="1"/>
  <c r="R341" i="1" s="1"/>
  <c r="M489" i="1"/>
  <c r="P489" i="1" s="1"/>
  <c r="M259" i="1"/>
  <c r="P259" i="1" s="1"/>
  <c r="M373" i="1"/>
  <c r="P373" i="1" s="1"/>
  <c r="R373" i="1" s="1"/>
  <c r="M277" i="1"/>
  <c r="P277" i="1" s="1"/>
  <c r="R277" i="1" s="1"/>
  <c r="M293" i="1"/>
  <c r="P293" i="1" s="1"/>
  <c r="M313" i="1"/>
  <c r="P313" i="1" s="1"/>
  <c r="M357" i="1"/>
  <c r="P357" i="1" s="1"/>
  <c r="R357" i="1" s="1"/>
  <c r="M377" i="1"/>
  <c r="P377" i="1" s="1"/>
  <c r="M507" i="1"/>
  <c r="P507" i="1" s="1"/>
  <c r="M487" i="1"/>
  <c r="P487" i="1" s="1"/>
  <c r="R434" i="1"/>
  <c r="R498" i="1"/>
  <c r="R390" i="1"/>
  <c r="R486" i="1"/>
  <c r="R364" i="1"/>
  <c r="R428" i="1"/>
  <c r="R492" i="1"/>
  <c r="R346" i="1"/>
  <c r="R506" i="1"/>
  <c r="R58" i="1"/>
  <c r="R62" i="1"/>
  <c r="R43" i="1"/>
  <c r="R30" i="1"/>
  <c r="R27" i="1"/>
  <c r="R81" i="1"/>
  <c r="R18" i="1"/>
  <c r="O35" i="1"/>
  <c r="R9" i="1"/>
  <c r="O227" i="1"/>
  <c r="O121" i="1"/>
  <c r="O243" i="1"/>
  <c r="O236" i="1"/>
  <c r="P185" i="1"/>
  <c r="P89" i="1"/>
  <c r="O153" i="1"/>
  <c r="O31" i="1"/>
  <c r="R31" i="1" s="1"/>
  <c r="O15" i="1"/>
  <c r="R15" i="1" s="1"/>
  <c r="O63" i="1"/>
  <c r="R63" i="1" s="1"/>
  <c r="R14" i="1"/>
  <c r="R46" i="1"/>
  <c r="O211" i="1"/>
  <c r="R6" i="1"/>
  <c r="R5" i="1"/>
  <c r="O44" i="1"/>
  <c r="O204" i="1"/>
  <c r="O47" i="1"/>
  <c r="O19" i="1"/>
  <c r="O51" i="1"/>
  <c r="R51" i="1" s="1"/>
  <c r="O60" i="1"/>
  <c r="O253" i="1"/>
  <c r="P69" i="1"/>
  <c r="O69" i="1"/>
  <c r="O117" i="1"/>
  <c r="O173" i="1"/>
  <c r="O259" i="1"/>
  <c r="P275" i="1"/>
  <c r="O275" i="1"/>
  <c r="P291" i="1"/>
  <c r="O291" i="1"/>
  <c r="P307" i="1"/>
  <c r="O307" i="1"/>
  <c r="P323" i="1"/>
  <c r="O323" i="1"/>
  <c r="P339" i="1"/>
  <c r="O339" i="1"/>
  <c r="P355" i="1"/>
  <c r="O355" i="1"/>
  <c r="P371" i="1"/>
  <c r="O371" i="1"/>
  <c r="O387" i="1"/>
  <c r="P403" i="1"/>
  <c r="O403" i="1"/>
  <c r="O419" i="1"/>
  <c r="P435" i="1"/>
  <c r="O435" i="1"/>
  <c r="P451" i="1"/>
  <c r="O451" i="1"/>
  <c r="P467" i="1"/>
  <c r="O467" i="1"/>
  <c r="P483" i="1"/>
  <c r="O483" i="1"/>
  <c r="P499" i="1"/>
  <c r="O499" i="1"/>
  <c r="P71" i="1"/>
  <c r="O87" i="1"/>
  <c r="P87" i="1"/>
  <c r="O103" i="1"/>
  <c r="P103" i="1"/>
  <c r="O119" i="1"/>
  <c r="P135" i="1"/>
  <c r="O135" i="1"/>
  <c r="P151" i="1"/>
  <c r="O151" i="1"/>
  <c r="P167" i="1"/>
  <c r="O167" i="1"/>
  <c r="P183" i="1"/>
  <c r="O183" i="1"/>
  <c r="P21" i="1"/>
  <c r="P85" i="1"/>
  <c r="O85" i="1"/>
  <c r="P263" i="1"/>
  <c r="O263" i="1"/>
  <c r="P279" i="1"/>
  <c r="O279" i="1"/>
  <c r="P295" i="1"/>
  <c r="O295" i="1"/>
  <c r="P311" i="1"/>
  <c r="O311" i="1"/>
  <c r="P327" i="1"/>
  <c r="O327" i="1"/>
  <c r="R327" i="1" s="1"/>
  <c r="P343" i="1"/>
  <c r="O343" i="1"/>
  <c r="P359" i="1"/>
  <c r="O359" i="1"/>
  <c r="R359" i="1" s="1"/>
  <c r="P375" i="1"/>
  <c r="O375" i="1"/>
  <c r="P391" i="1"/>
  <c r="O391" i="1"/>
  <c r="R391" i="1" s="1"/>
  <c r="P407" i="1"/>
  <c r="O407" i="1"/>
  <c r="P423" i="1"/>
  <c r="O423" i="1"/>
  <c r="R423" i="1" s="1"/>
  <c r="P439" i="1"/>
  <c r="O439" i="1"/>
  <c r="P455" i="1"/>
  <c r="O455" i="1"/>
  <c r="R455" i="1" s="1"/>
  <c r="P471" i="1"/>
  <c r="O471" i="1"/>
  <c r="O487" i="1"/>
  <c r="P503" i="1"/>
  <c r="O503" i="1"/>
  <c r="O75" i="1"/>
  <c r="P75" i="1"/>
  <c r="O91" i="1"/>
  <c r="P91" i="1"/>
  <c r="O107" i="1"/>
  <c r="P107" i="1"/>
  <c r="O123" i="1"/>
  <c r="O139" i="1"/>
  <c r="O155" i="1"/>
  <c r="P155" i="1"/>
  <c r="O171" i="1"/>
  <c r="O187" i="1"/>
  <c r="P187" i="1"/>
  <c r="P203" i="1"/>
  <c r="O203" i="1"/>
  <c r="P219" i="1"/>
  <c r="O219" i="1"/>
  <c r="O235" i="1"/>
  <c r="O251" i="1"/>
  <c r="P324" i="1"/>
  <c r="P356" i="1"/>
  <c r="P388" i="1"/>
  <c r="P420" i="1"/>
  <c r="P452" i="1"/>
  <c r="P133" i="1"/>
  <c r="O133" i="1"/>
  <c r="O37" i="1"/>
  <c r="P101" i="1"/>
  <c r="O101" i="1"/>
  <c r="P149" i="1"/>
  <c r="P267" i="1"/>
  <c r="O267" i="1"/>
  <c r="P283" i="1"/>
  <c r="O283" i="1"/>
  <c r="R283" i="1" s="1"/>
  <c r="P299" i="1"/>
  <c r="O299" i="1"/>
  <c r="O315" i="1"/>
  <c r="P331" i="1"/>
  <c r="O331" i="1"/>
  <c r="P347" i="1"/>
  <c r="O347" i="1"/>
  <c r="R347" i="1" s="1"/>
  <c r="P363" i="1"/>
  <c r="O363" i="1"/>
  <c r="P379" i="1"/>
  <c r="O379" i="1"/>
  <c r="R379" i="1" s="1"/>
  <c r="P395" i="1"/>
  <c r="O395" i="1"/>
  <c r="P411" i="1"/>
  <c r="O411" i="1"/>
  <c r="R411" i="1" s="1"/>
  <c r="P427" i="1"/>
  <c r="O427" i="1"/>
  <c r="P443" i="1"/>
  <c r="O443" i="1"/>
  <c r="R443" i="1" s="1"/>
  <c r="P459" i="1"/>
  <c r="O459" i="1"/>
  <c r="P475" i="1"/>
  <c r="O475" i="1"/>
  <c r="R475" i="1" s="1"/>
  <c r="P491" i="1"/>
  <c r="O491" i="1"/>
  <c r="O507" i="1"/>
  <c r="O79" i="1"/>
  <c r="P95" i="1"/>
  <c r="O95" i="1"/>
  <c r="P111" i="1"/>
  <c r="O111" i="1"/>
  <c r="O127" i="1"/>
  <c r="P127" i="1"/>
  <c r="O143" i="1"/>
  <c r="P143" i="1"/>
  <c r="O159" i="1"/>
  <c r="P159" i="1"/>
  <c r="O175" i="1"/>
  <c r="P175" i="1"/>
  <c r="O191" i="1"/>
  <c r="P191" i="1"/>
  <c r="O53" i="1"/>
  <c r="P53" i="1"/>
  <c r="O109" i="1"/>
  <c r="P109" i="1"/>
  <c r="P165" i="1"/>
  <c r="O165" i="1"/>
  <c r="P271" i="1"/>
  <c r="O271" i="1"/>
  <c r="R271" i="1" s="1"/>
  <c r="P287" i="1"/>
  <c r="O287" i="1"/>
  <c r="P303" i="1"/>
  <c r="O303" i="1"/>
  <c r="R303" i="1" s="1"/>
  <c r="P319" i="1"/>
  <c r="O319" i="1"/>
  <c r="P335" i="1"/>
  <c r="O335" i="1"/>
  <c r="R335" i="1" s="1"/>
  <c r="P351" i="1"/>
  <c r="O351" i="1"/>
  <c r="P367" i="1"/>
  <c r="O367" i="1"/>
  <c r="R367" i="1" s="1"/>
  <c r="P383" i="1"/>
  <c r="O383" i="1"/>
  <c r="P399" i="1"/>
  <c r="O399" i="1"/>
  <c r="R399" i="1" s="1"/>
  <c r="P415" i="1"/>
  <c r="O415" i="1"/>
  <c r="P431" i="1"/>
  <c r="O431" i="1"/>
  <c r="R431" i="1" s="1"/>
  <c r="P447" i="1"/>
  <c r="O447" i="1"/>
  <c r="P463" i="1"/>
  <c r="O463" i="1"/>
  <c r="R463" i="1" s="1"/>
  <c r="P479" i="1"/>
  <c r="O479" i="1"/>
  <c r="P495" i="1"/>
  <c r="O495" i="1"/>
  <c r="R495" i="1" s="1"/>
  <c r="O83" i="1"/>
  <c r="P83" i="1"/>
  <c r="O99" i="1"/>
  <c r="P99" i="1"/>
  <c r="O115" i="1"/>
  <c r="P115" i="1"/>
  <c r="O131" i="1"/>
  <c r="P131" i="1"/>
  <c r="O147" i="1"/>
  <c r="P147" i="1"/>
  <c r="O163" i="1"/>
  <c r="P163" i="1"/>
  <c r="O179" i="1"/>
  <c r="O195" i="1"/>
  <c r="P195" i="1"/>
  <c r="O340" i="1"/>
  <c r="P340" i="1"/>
  <c r="O372" i="1"/>
  <c r="P372" i="1"/>
  <c r="P404" i="1"/>
  <c r="O404" i="1"/>
  <c r="P436" i="1"/>
  <c r="O436" i="1"/>
  <c r="R436" i="1" s="1"/>
  <c r="P468" i="1"/>
  <c r="O468" i="1"/>
  <c r="P500" i="1"/>
  <c r="O500" i="1"/>
  <c r="R500" i="1" s="1"/>
  <c r="R274" i="1"/>
  <c r="P296" i="1"/>
  <c r="P360" i="1"/>
  <c r="P408" i="1"/>
  <c r="R408" i="1" s="1"/>
  <c r="P424" i="1"/>
  <c r="P456" i="1"/>
  <c r="P472" i="1"/>
  <c r="P488" i="1"/>
  <c r="R380" i="1"/>
  <c r="R444" i="1"/>
  <c r="R508" i="1"/>
  <c r="P76" i="1"/>
  <c r="P84" i="1"/>
  <c r="P92" i="1"/>
  <c r="R92" i="1" s="1"/>
  <c r="P100" i="1"/>
  <c r="P108" i="1"/>
  <c r="R108" i="1" s="1"/>
  <c r="P116" i="1"/>
  <c r="P124" i="1"/>
  <c r="R124" i="1" s="1"/>
  <c r="P148" i="1"/>
  <c r="P156" i="1"/>
  <c r="P164" i="1"/>
  <c r="P172" i="1"/>
  <c r="P180" i="1"/>
  <c r="R180" i="1" s="1"/>
  <c r="P188" i="1"/>
  <c r="P196" i="1"/>
  <c r="P208" i="1"/>
  <c r="O252" i="1"/>
  <c r="R70" i="1"/>
  <c r="R86" i="1"/>
  <c r="R134" i="1"/>
  <c r="R384" i="1"/>
  <c r="R448" i="1"/>
  <c r="O223" i="1"/>
  <c r="P4" i="1"/>
  <c r="R4" i="1" s="1"/>
  <c r="T4" i="1" s="1"/>
  <c r="O152" i="1"/>
  <c r="O176" i="1"/>
  <c r="R122" i="1"/>
  <c r="R170" i="1"/>
  <c r="R186" i="1"/>
  <c r="O265" i="1"/>
  <c r="O273" i="1"/>
  <c r="O281" i="1"/>
  <c r="O289" i="1"/>
  <c r="O297" i="1"/>
  <c r="O305" i="1"/>
  <c r="O313" i="1"/>
  <c r="O321" i="1"/>
  <c r="O337" i="1"/>
  <c r="R337" i="1" s="1"/>
  <c r="O345" i="1"/>
  <c r="R345" i="1" s="1"/>
  <c r="O353" i="1"/>
  <c r="R353" i="1" s="1"/>
  <c r="O361" i="1"/>
  <c r="O369" i="1"/>
  <c r="R369" i="1" s="1"/>
  <c r="O377" i="1"/>
  <c r="O385" i="1"/>
  <c r="O393" i="1"/>
  <c r="O401" i="1"/>
  <c r="R401" i="1" s="1"/>
  <c r="O409" i="1"/>
  <c r="O417" i="1"/>
  <c r="R417" i="1" s="1"/>
  <c r="O425" i="1"/>
  <c r="O433" i="1"/>
  <c r="R433" i="1" s="1"/>
  <c r="O441" i="1"/>
  <c r="R441" i="1" s="1"/>
  <c r="O449" i="1"/>
  <c r="O457" i="1"/>
  <c r="R457" i="1" s="1"/>
  <c r="O465" i="1"/>
  <c r="R465" i="1" s="1"/>
  <c r="O473" i="1"/>
  <c r="O481" i="1"/>
  <c r="R481" i="1" s="1"/>
  <c r="O497" i="1"/>
  <c r="R497" i="1" s="1"/>
  <c r="O505" i="1"/>
  <c r="R505" i="1" s="1"/>
  <c r="R496" i="1"/>
  <c r="O72" i="1"/>
  <c r="O96" i="1"/>
  <c r="O160" i="1"/>
  <c r="O220" i="1"/>
  <c r="R189" i="1"/>
  <c r="P328" i="1"/>
  <c r="P392" i="1"/>
  <c r="R257" i="1"/>
  <c r="R348" i="1"/>
  <c r="R412" i="1"/>
  <c r="R476" i="1"/>
  <c r="P80" i="1"/>
  <c r="P104" i="1"/>
  <c r="P168" i="1"/>
  <c r="R168" i="1" s="1"/>
  <c r="P184" i="1"/>
  <c r="P192" i="1"/>
  <c r="R192" i="1" s="1"/>
  <c r="R78" i="1"/>
  <c r="R94" i="1"/>
  <c r="R110" i="1"/>
  <c r="R126" i="1"/>
  <c r="R142" i="1"/>
  <c r="R158" i="1"/>
  <c r="R190" i="1"/>
  <c r="R352" i="1"/>
  <c r="R416" i="1"/>
  <c r="R480" i="1"/>
  <c r="P484" i="1"/>
  <c r="P28" i="1"/>
  <c r="R98" i="1"/>
  <c r="R114" i="1"/>
  <c r="R162" i="1"/>
  <c r="R194" i="1"/>
  <c r="R285" i="1"/>
  <c r="R317" i="1"/>
  <c r="R325" i="1"/>
  <c r="R333" i="1"/>
  <c r="R349" i="1"/>
  <c r="R365" i="1"/>
  <c r="R413" i="1"/>
  <c r="R429" i="1"/>
  <c r="R445" i="1"/>
  <c r="R453" i="1"/>
  <c r="R461" i="1"/>
  <c r="R477" i="1"/>
  <c r="R485" i="1"/>
  <c r="R493" i="1"/>
  <c r="R336" i="1"/>
  <c r="O8" i="1"/>
  <c r="R41" i="1"/>
  <c r="R57" i="1"/>
  <c r="R232" i="1" l="1"/>
  <c r="R104" i="1"/>
  <c r="R156" i="1"/>
  <c r="R148" i="1"/>
  <c r="R59" i="1"/>
  <c r="R35" i="1"/>
  <c r="R231" i="1"/>
  <c r="R198" i="1"/>
  <c r="R33" i="1"/>
  <c r="R68" i="1"/>
  <c r="R12" i="1"/>
  <c r="R130" i="1"/>
  <c r="R106" i="1"/>
  <c r="R56" i="1"/>
  <c r="R23" i="1"/>
  <c r="R72" i="1"/>
  <c r="R64" i="1"/>
  <c r="R206" i="1"/>
  <c r="R214" i="1"/>
  <c r="R238" i="1"/>
  <c r="R97" i="1"/>
  <c r="R74" i="1"/>
  <c r="R144" i="1"/>
  <c r="R150" i="1"/>
  <c r="R138" i="1"/>
  <c r="R128" i="1"/>
  <c r="R177" i="1"/>
  <c r="R129" i="1"/>
  <c r="R176" i="1"/>
  <c r="R188" i="1"/>
  <c r="R32" i="1"/>
  <c r="R121" i="1"/>
  <c r="R80" i="1"/>
  <c r="R152" i="1"/>
  <c r="R84" i="1"/>
  <c r="R185" i="1"/>
  <c r="R60" i="1"/>
  <c r="R47" i="1"/>
  <c r="R225" i="1"/>
  <c r="R52" i="1"/>
  <c r="R137" i="1"/>
  <c r="R49" i="1"/>
  <c r="R161" i="1"/>
  <c r="R48" i="1"/>
  <c r="R36" i="1"/>
  <c r="R44" i="1"/>
  <c r="R89" i="1"/>
  <c r="R160" i="1"/>
  <c r="R223" i="1"/>
  <c r="R116" i="1"/>
  <c r="R19" i="1"/>
  <c r="R242" i="1"/>
  <c r="R8" i="1"/>
  <c r="R136" i="1"/>
  <c r="R172" i="1"/>
  <c r="R76" i="1"/>
  <c r="R184" i="1"/>
  <c r="R120" i="1"/>
  <c r="R96" i="1"/>
  <c r="R88" i="1"/>
  <c r="R196" i="1"/>
  <c r="R164" i="1"/>
  <c r="R132" i="1"/>
  <c r="R100" i="1"/>
  <c r="R153" i="1"/>
  <c r="R254" i="1"/>
  <c r="R246" i="1"/>
  <c r="R20" i="1"/>
  <c r="R105" i="1"/>
  <c r="R221" i="1"/>
  <c r="R228" i="1"/>
  <c r="R208" i="1"/>
  <c r="R241" i="1"/>
  <c r="R289" i="1"/>
  <c r="R236" i="1"/>
  <c r="R207" i="1"/>
  <c r="R205" i="1"/>
  <c r="R210" i="1"/>
  <c r="R295" i="1"/>
  <c r="R263" i="1"/>
  <c r="R253" i="1"/>
  <c r="R243" i="1"/>
  <c r="R262" i="1"/>
  <c r="R316" i="1"/>
  <c r="R270" i="1"/>
  <c r="R292" i="1"/>
  <c r="R266" i="1"/>
  <c r="R300" i="1"/>
  <c r="R199" i="1"/>
  <c r="R249" i="1"/>
  <c r="R248" i="1"/>
  <c r="R216" i="1"/>
  <c r="R213" i="1"/>
  <c r="R209" i="1"/>
  <c r="R217" i="1"/>
  <c r="R212" i="1"/>
  <c r="R229" i="1"/>
  <c r="R237" i="1"/>
  <c r="R245" i="1"/>
  <c r="R220" i="1"/>
  <c r="R315" i="1"/>
  <c r="R306" i="1"/>
  <c r="R312" i="1"/>
  <c r="R286" i="1"/>
  <c r="R294" i="1"/>
  <c r="R268" i="1"/>
  <c r="R224" i="1"/>
  <c r="R239" i="1"/>
  <c r="R281" i="1"/>
  <c r="R309" i="1"/>
  <c r="R302" i="1"/>
  <c r="R314" i="1"/>
  <c r="R222" i="1"/>
  <c r="R244" i="1"/>
  <c r="R233" i="1"/>
  <c r="R200" i="1"/>
  <c r="R197" i="1"/>
  <c r="R305" i="1"/>
  <c r="R204" i="1"/>
  <c r="R211" i="1"/>
  <c r="R227" i="1"/>
  <c r="R284" i="1"/>
  <c r="R282" i="1"/>
  <c r="R240" i="1"/>
  <c r="R201" i="1"/>
  <c r="R293" i="1"/>
  <c r="R489" i="1"/>
  <c r="R473" i="1"/>
  <c r="R377" i="1"/>
  <c r="R280" i="1"/>
  <c r="R328" i="1"/>
  <c r="R273" i="1"/>
  <c r="R456" i="1"/>
  <c r="R360" i="1"/>
  <c r="R507" i="1"/>
  <c r="R487" i="1"/>
  <c r="R482" i="1"/>
  <c r="R418" i="1"/>
  <c r="R290" i="1"/>
  <c r="R446" i="1"/>
  <c r="R398" i="1"/>
  <c r="R334" i="1"/>
  <c r="R318" i="1"/>
  <c r="R458" i="1"/>
  <c r="R330" i="1"/>
  <c r="R409" i="1"/>
  <c r="R313" i="1"/>
  <c r="R472" i="1"/>
  <c r="R484" i="1"/>
  <c r="R264" i="1"/>
  <c r="R425" i="1"/>
  <c r="R393" i="1"/>
  <c r="R361" i="1"/>
  <c r="R297" i="1"/>
  <c r="R265" i="1"/>
  <c r="R296" i="1"/>
  <c r="R414" i="1"/>
  <c r="R350" i="1"/>
  <c r="R490" i="1"/>
  <c r="R474" i="1"/>
  <c r="R392" i="1"/>
  <c r="R449" i="1"/>
  <c r="R385" i="1"/>
  <c r="R321" i="1"/>
  <c r="R488" i="1"/>
  <c r="R424" i="1"/>
  <c r="R468" i="1"/>
  <c r="R404" i="1"/>
  <c r="R479" i="1"/>
  <c r="R447" i="1"/>
  <c r="R415" i="1"/>
  <c r="R383" i="1"/>
  <c r="R351" i="1"/>
  <c r="R319" i="1"/>
  <c r="R287" i="1"/>
  <c r="R491" i="1"/>
  <c r="R459" i="1"/>
  <c r="R427" i="1"/>
  <c r="R395" i="1"/>
  <c r="R363" i="1"/>
  <c r="R331" i="1"/>
  <c r="R299" i="1"/>
  <c r="R267" i="1"/>
  <c r="R503" i="1"/>
  <c r="R471" i="1"/>
  <c r="R439" i="1"/>
  <c r="R407" i="1"/>
  <c r="R375" i="1"/>
  <c r="R343" i="1"/>
  <c r="R311" i="1"/>
  <c r="R279" i="1"/>
  <c r="R358" i="1"/>
  <c r="R366" i="1"/>
  <c r="R342" i="1"/>
  <c r="R103" i="1"/>
  <c r="T5" i="1"/>
  <c r="T6" i="1" s="1"/>
  <c r="T7" i="1" s="1"/>
  <c r="R165" i="1"/>
  <c r="R111" i="1"/>
  <c r="R79" i="1"/>
  <c r="R101" i="1"/>
  <c r="R181" i="1"/>
  <c r="R119" i="1"/>
  <c r="R87" i="1"/>
  <c r="R252" i="1"/>
  <c r="R95" i="1"/>
  <c r="R149" i="1"/>
  <c r="R235" i="1"/>
  <c r="R203" i="1"/>
  <c r="R85" i="1"/>
  <c r="R71" i="1"/>
  <c r="R251" i="1"/>
  <c r="R219" i="1"/>
  <c r="R28" i="1"/>
  <c r="R340" i="1"/>
  <c r="R276" i="1"/>
  <c r="R179" i="1"/>
  <c r="R147" i="1"/>
  <c r="R115" i="1"/>
  <c r="R83" i="1"/>
  <c r="R53" i="1"/>
  <c r="R175" i="1"/>
  <c r="R143" i="1"/>
  <c r="R133" i="1"/>
  <c r="R452" i="1"/>
  <c r="R260" i="1"/>
  <c r="R171" i="1"/>
  <c r="R139" i="1"/>
  <c r="R107" i="1"/>
  <c r="R75" i="1"/>
  <c r="R183" i="1"/>
  <c r="R151" i="1"/>
  <c r="R499" i="1"/>
  <c r="R467" i="1"/>
  <c r="R435" i="1"/>
  <c r="R403" i="1"/>
  <c r="R371" i="1"/>
  <c r="R339" i="1"/>
  <c r="R307" i="1"/>
  <c r="R275" i="1"/>
  <c r="R173" i="1"/>
  <c r="R69" i="1"/>
  <c r="R372" i="1"/>
  <c r="R308" i="1"/>
  <c r="R195" i="1"/>
  <c r="R163" i="1"/>
  <c r="R131" i="1"/>
  <c r="R99" i="1"/>
  <c r="R109" i="1"/>
  <c r="R191" i="1"/>
  <c r="R159" i="1"/>
  <c r="R127" i="1"/>
  <c r="R37" i="1"/>
  <c r="R187" i="1"/>
  <c r="R155" i="1"/>
  <c r="R123" i="1"/>
  <c r="R91" i="1"/>
  <c r="R21" i="1"/>
  <c r="R167" i="1"/>
  <c r="R135" i="1"/>
  <c r="R483" i="1"/>
  <c r="R451" i="1"/>
  <c r="R419" i="1"/>
  <c r="R387" i="1"/>
  <c r="R355" i="1"/>
  <c r="R323" i="1"/>
  <c r="R291" i="1"/>
  <c r="R259" i="1"/>
  <c r="R117" i="1"/>
  <c r="T8" i="1" l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</calcChain>
</file>

<file path=xl/sharedStrings.xml><?xml version="1.0" encoding="utf-8"?>
<sst xmlns="http://schemas.openxmlformats.org/spreadsheetml/2006/main" count="42" uniqueCount="14">
  <si>
    <t>SPY</t>
  </si>
  <si>
    <t>TLT</t>
  </si>
  <si>
    <t>Date</t>
  </si>
  <si>
    <t>Returns</t>
  </si>
  <si>
    <t>Normalized</t>
  </si>
  <si>
    <t>Portolio</t>
  </si>
  <si>
    <t>Contribuições</t>
  </si>
  <si>
    <t>Portfolio</t>
  </si>
  <si>
    <t>Weights (BOP)</t>
  </si>
  <si>
    <t>Real</t>
  </si>
  <si>
    <t>Valor</t>
  </si>
  <si>
    <t>Portfolio_ret</t>
  </si>
  <si>
    <t>Normalize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</si>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</sst>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7" xfId="0" applyBorder="1"/>
    <xf numFmtId="165" fontId="0" fillId="0" borderId="0" xfId="0" applyNumberFormat="1"/>
    <xf numFmtId="0" fontId="2" fillId="0" borderId="8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8"/>
  <sheetViews>
    <sheetView topLeftCell="A19" workbookViewId="0">
      <selection activeCell="AA180" sqref="AA180"/>
    </sheetView>
  </sheetViews>
  <sheetFormatPr defaultRowHeight="15" x14ac:dyDescent="0.25"/>
  <cols>
    <col min="1" max="1" width="18.28515625" bestFit="1" customWidth="1"/>
    <col min="10" max="10" width="9.5703125" bestFit="1" customWidth="1"/>
    <col min="11" max="11" width="9.5703125" customWidth="1"/>
    <col min="18" max="18" width="12.7109375" bestFit="1" customWidth="1"/>
    <col min="20" max="20" width="9.5703125" bestFit="1" customWidth="1"/>
    <col min="22" max="22" width="9.140625" customWidth="1"/>
    <col min="23" max="24" width="12" hidden="1" customWidth="1"/>
  </cols>
  <sheetData>
    <row r="1" spans="1:25" ht="15.75" thickBot="1" x14ac:dyDescent="0.3">
      <c r="E1" s="10" t="s">
        <v>3</v>
      </c>
      <c r="F1" s="11"/>
      <c r="H1" s="10" t="s">
        <v>4</v>
      </c>
      <c r="I1" s="12"/>
      <c r="J1" s="11"/>
      <c r="L1" s="10" t="s">
        <v>8</v>
      </c>
      <c r="M1" s="11"/>
      <c r="O1" s="10" t="s">
        <v>6</v>
      </c>
      <c r="P1" s="11"/>
      <c r="R1" s="8" t="s">
        <v>11</v>
      </c>
      <c r="T1" s="8" t="s">
        <v>7</v>
      </c>
      <c r="Y1" s="9" t="s">
        <v>9</v>
      </c>
    </row>
    <row r="2" spans="1:25" ht="15.75" thickBot="1" x14ac:dyDescent="0.3">
      <c r="A2" s="1" t="s">
        <v>2</v>
      </c>
      <c r="B2" s="1" t="s">
        <v>0</v>
      </c>
      <c r="C2" s="1" t="s">
        <v>1</v>
      </c>
      <c r="E2" s="4" t="s">
        <v>0</v>
      </c>
      <c r="F2" s="4" t="s">
        <v>1</v>
      </c>
      <c r="H2" s="4" t="s">
        <v>0</v>
      </c>
      <c r="I2" s="4" t="s">
        <v>1</v>
      </c>
      <c r="J2" s="4" t="s">
        <v>5</v>
      </c>
      <c r="L2" s="4" t="s">
        <v>0</v>
      </c>
      <c r="M2" s="4" t="s">
        <v>1</v>
      </c>
      <c r="O2" s="4" t="s">
        <v>0</v>
      </c>
      <c r="P2" s="4" t="s">
        <v>1</v>
      </c>
      <c r="R2" s="3" t="s">
        <v>3</v>
      </c>
      <c r="T2" s="3" t="s">
        <v>10</v>
      </c>
      <c r="Y2" s="6" t="s">
        <v>7</v>
      </c>
    </row>
    <row r="3" spans="1:25" x14ac:dyDescent="0.25">
      <c r="A3" s="2">
        <v>43098</v>
      </c>
      <c r="B3">
        <v>257.02</v>
      </c>
      <c r="C3">
        <v>120.66</v>
      </c>
      <c r="H3">
        <f>B3/$B$3</f>
        <v>1</v>
      </c>
      <c r="I3">
        <f>C3/$C$3</f>
        <v>1</v>
      </c>
      <c r="J3">
        <f>H3+I3</f>
        <v>2</v>
      </c>
      <c r="T3">
        <v>100</v>
      </c>
      <c r="W3">
        <f>B3/$B$3</f>
        <v>1</v>
      </c>
      <c r="X3">
        <f>C3/$C$3</f>
        <v>1</v>
      </c>
      <c r="Y3">
        <f>100</f>
        <v>100</v>
      </c>
    </row>
    <row r="4" spans="1:25" x14ac:dyDescent="0.25">
      <c r="A4" s="2">
        <v>43102</v>
      </c>
      <c r="B4">
        <v>258.86</v>
      </c>
      <c r="C4">
        <v>119.36</v>
      </c>
      <c r="E4">
        <f>(B4/B3) - 1</f>
        <v>7.1589759551786702E-3</v>
      </c>
      <c r="F4">
        <f>(C4/C3) - 1</f>
        <v>-1.0774075915796377E-2</v>
      </c>
      <c r="H4">
        <f>B4/$B$3</f>
        <v>1.0071589759551787</v>
      </c>
      <c r="I4">
        <f>C4/$C$3</f>
        <v>0.98922592408420362</v>
      </c>
      <c r="J4">
        <f>H4+I4</f>
        <v>1.9963849000393823</v>
      </c>
      <c r="L4">
        <v>0.5</v>
      </c>
      <c r="M4">
        <v>0.5</v>
      </c>
      <c r="O4">
        <f>L4*E4</f>
        <v>3.5794879775893351E-3</v>
      </c>
      <c r="P4">
        <f>M4*F4</f>
        <v>-5.3870379578981886E-3</v>
      </c>
      <c r="R4">
        <f>O4+P4</f>
        <v>-1.8075499803088535E-3</v>
      </c>
      <c r="T4">
        <f t="shared" ref="T4:T67" si="0">T3+(T3*R4)</f>
        <v>99.819245001969108</v>
      </c>
      <c r="W4">
        <f t="shared" ref="W4:W67" si="1">B4/$B$3</f>
        <v>1.0071589759551787</v>
      </c>
      <c r="X4">
        <f t="shared" ref="X4:X67" si="2">C4/$C$3</f>
        <v>0.98922592408420362</v>
      </c>
      <c r="Y4" s="5">
        <f>((W4+X4) /2) * 100</f>
        <v>99.819245001969108</v>
      </c>
    </row>
    <row r="5" spans="1:25" x14ac:dyDescent="0.25">
      <c r="A5" s="2">
        <v>43103</v>
      </c>
      <c r="B5">
        <v>260.5</v>
      </c>
      <c r="C5">
        <v>119.93</v>
      </c>
      <c r="E5">
        <f>(B5/B4) - 1</f>
        <v>6.3354709109171292E-3</v>
      </c>
      <c r="F5">
        <f>(C5/C4) - 1</f>
        <v>4.7754691689008144E-3</v>
      </c>
      <c r="H5">
        <f t="shared" ref="H5:H68" si="3">B5/$B$3</f>
        <v>1.0135398023500117</v>
      </c>
      <c r="I5">
        <f t="shared" ref="I5:I68" si="4">C5/$C$3</f>
        <v>0.99394994198574516</v>
      </c>
      <c r="J5">
        <f t="shared" ref="J5:J67" si="5">H5+I5</f>
        <v>2.0074897443357571</v>
      </c>
      <c r="L5">
        <f>H4/J4</f>
        <v>0.50449138136403993</v>
      </c>
      <c r="M5">
        <f>I4/J4</f>
        <v>0.49550861863596013</v>
      </c>
      <c r="O5">
        <f t="shared" ref="O5:O36" si="6">L5*E5</f>
        <v>3.1961904714402751E-3</v>
      </c>
      <c r="P5">
        <f t="shared" ref="P5:P68" si="7">M5*F5</f>
        <v>2.3662861312206593E-3</v>
      </c>
      <c r="R5">
        <f t="shared" ref="R5:R68" si="8">O5+P5</f>
        <v>5.5624766026609344E-3</v>
      </c>
      <c r="T5" s="5">
        <f t="shared" si="0"/>
        <v>100.37448721678784</v>
      </c>
      <c r="W5">
        <f t="shared" si="1"/>
        <v>1.0135398023500117</v>
      </c>
      <c r="X5">
        <f t="shared" si="2"/>
        <v>0.99394994198574516</v>
      </c>
      <c r="Y5" s="5">
        <f t="shared" ref="Y5:Y68" si="9">((W5+X5) /2) * 100</f>
        <v>100.37448721678786</v>
      </c>
    </row>
    <row r="6" spans="1:25" x14ac:dyDescent="0.25">
      <c r="A6" s="2">
        <v>43104</v>
      </c>
      <c r="B6">
        <v>261.58999999999997</v>
      </c>
      <c r="C6">
        <v>119.91</v>
      </c>
      <c r="E6">
        <f t="shared" ref="E6:E69" si="10">(B6/B5) - 1</f>
        <v>4.1842610364681843E-3</v>
      </c>
      <c r="F6">
        <f t="shared" ref="F6:F69" si="11">(C6/C5) - 1</f>
        <v>-1.6676394563508445E-4</v>
      </c>
      <c r="H6">
        <f t="shared" si="3"/>
        <v>1.0177807174538946</v>
      </c>
      <c r="I6">
        <f t="shared" si="4"/>
        <v>0.99378418697165594</v>
      </c>
      <c r="J6">
        <f t="shared" si="5"/>
        <v>2.0115649044255504</v>
      </c>
      <c r="L6">
        <f t="shared" ref="L6:L69" si="12">H5/J5</f>
        <v>0.5048791931364881</v>
      </c>
      <c r="M6">
        <f t="shared" ref="M6:M69" si="13">I5/J5</f>
        <v>0.49512080686351184</v>
      </c>
      <c r="O6">
        <f t="shared" si="6"/>
        <v>2.1125463359645022E-3</v>
      </c>
      <c r="P6">
        <f t="shared" si="7"/>
        <v>-8.256829931858584E-5</v>
      </c>
      <c r="R6">
        <f t="shared" si="8"/>
        <v>2.0299780366459163E-3</v>
      </c>
      <c r="T6" s="5">
        <f t="shared" si="0"/>
        <v>100.57824522127751</v>
      </c>
      <c r="W6">
        <f t="shared" si="1"/>
        <v>1.0177807174538946</v>
      </c>
      <c r="X6">
        <f t="shared" si="2"/>
        <v>0.99378418697165594</v>
      </c>
      <c r="Y6" s="5">
        <f t="shared" si="9"/>
        <v>100.57824522127751</v>
      </c>
    </row>
    <row r="7" spans="1:25" x14ac:dyDescent="0.25">
      <c r="A7" s="2">
        <v>43105</v>
      </c>
      <c r="B7">
        <v>263.33999999999997</v>
      </c>
      <c r="C7">
        <v>119.57</v>
      </c>
      <c r="E7">
        <f t="shared" si="10"/>
        <v>6.6898581750067798E-3</v>
      </c>
      <c r="F7">
        <f t="shared" si="11"/>
        <v>-2.8354599282796045E-3</v>
      </c>
      <c r="H7">
        <f t="shared" si="3"/>
        <v>1.0245895261069178</v>
      </c>
      <c r="I7">
        <f t="shared" si="4"/>
        <v>0.99096635173213987</v>
      </c>
      <c r="J7">
        <f t="shared" si="5"/>
        <v>2.0155558778390574</v>
      </c>
      <c r="L7">
        <f t="shared" si="12"/>
        <v>0.50596464236114014</v>
      </c>
      <c r="M7">
        <f t="shared" si="13"/>
        <v>0.49403535763885997</v>
      </c>
      <c r="O7">
        <f t="shared" si="6"/>
        <v>3.3848316989640551E-3</v>
      </c>
      <c r="P7">
        <f t="shared" si="7"/>
        <v>-1.4008174597382706E-3</v>
      </c>
      <c r="R7">
        <f t="shared" si="8"/>
        <v>1.9840142392257842E-3</v>
      </c>
      <c r="T7" s="5">
        <f t="shared" si="0"/>
        <v>100.77779389195287</v>
      </c>
      <c r="W7">
        <f t="shared" si="1"/>
        <v>1.0245895261069178</v>
      </c>
      <c r="X7">
        <f t="shared" si="2"/>
        <v>0.99096635173213987</v>
      </c>
      <c r="Y7" s="5">
        <f t="shared" si="9"/>
        <v>100.77779389195287</v>
      </c>
    </row>
    <row r="8" spans="1:25" x14ac:dyDescent="0.25">
      <c r="A8" s="2">
        <v>43108</v>
      </c>
      <c r="B8">
        <v>263.82</v>
      </c>
      <c r="C8">
        <v>119.49</v>
      </c>
      <c r="E8">
        <f t="shared" si="10"/>
        <v>1.8227386648439481E-3</v>
      </c>
      <c r="F8">
        <f t="shared" si="11"/>
        <v>-6.6906414652501134E-4</v>
      </c>
      <c r="H8">
        <f t="shared" si="3"/>
        <v>1.0264570850517469</v>
      </c>
      <c r="I8">
        <f t="shared" si="4"/>
        <v>0.99030333167578322</v>
      </c>
      <c r="J8">
        <f t="shared" si="5"/>
        <v>2.0167604167275304</v>
      </c>
      <c r="L8">
        <f t="shared" si="12"/>
        <v>0.50834091843953899</v>
      </c>
      <c r="M8">
        <f t="shared" si="13"/>
        <v>0.49165908156046106</v>
      </c>
      <c r="O8">
        <f t="shared" si="6"/>
        <v>9.2657264696203165E-4</v>
      </c>
      <c r="P8">
        <f t="shared" si="7"/>
        <v>-3.289514637855208E-4</v>
      </c>
      <c r="R8">
        <f t="shared" si="8"/>
        <v>5.9762118317651085E-4</v>
      </c>
      <c r="T8" s="5">
        <f t="shared" si="0"/>
        <v>100.8380208363765</v>
      </c>
      <c r="W8">
        <f t="shared" si="1"/>
        <v>1.0264570850517469</v>
      </c>
      <c r="X8">
        <f t="shared" si="2"/>
        <v>0.99030333167578322</v>
      </c>
      <c r="Y8" s="5">
        <f t="shared" si="9"/>
        <v>100.83802083637651</v>
      </c>
    </row>
    <row r="9" spans="1:25" x14ac:dyDescent="0.25">
      <c r="A9" s="2">
        <v>43109</v>
      </c>
      <c r="B9">
        <v>264.42</v>
      </c>
      <c r="C9">
        <v>117.9</v>
      </c>
      <c r="E9">
        <f t="shared" si="10"/>
        <v>2.2742779167614913E-3</v>
      </c>
      <c r="F9">
        <f t="shared" si="11"/>
        <v>-1.3306552849610798E-2</v>
      </c>
      <c r="H9">
        <f t="shared" si="3"/>
        <v>1.0287915337327835</v>
      </c>
      <c r="I9">
        <f t="shared" si="4"/>
        <v>0.97712580805569371</v>
      </c>
      <c r="J9">
        <f t="shared" si="5"/>
        <v>2.0059173417884772</v>
      </c>
      <c r="L9">
        <f t="shared" si="12"/>
        <v>0.50896332382272458</v>
      </c>
      <c r="M9">
        <f t="shared" si="13"/>
        <v>0.49103667617727537</v>
      </c>
      <c r="O9">
        <f t="shared" si="6"/>
        <v>1.1575240478115503E-3</v>
      </c>
      <c r="P9">
        <f t="shared" si="7"/>
        <v>-6.5340054826501376E-3</v>
      </c>
      <c r="R9">
        <f t="shared" si="8"/>
        <v>-5.3764814348385877E-3</v>
      </c>
      <c r="T9" s="5">
        <f t="shared" si="0"/>
        <v>100.29586708942385</v>
      </c>
      <c r="W9">
        <f t="shared" si="1"/>
        <v>1.0287915337327835</v>
      </c>
      <c r="X9">
        <f t="shared" si="2"/>
        <v>0.97712580805569371</v>
      </c>
      <c r="Y9" s="5">
        <f t="shared" si="9"/>
        <v>100.29586708942387</v>
      </c>
    </row>
    <row r="10" spans="1:25" x14ac:dyDescent="0.25">
      <c r="A10" s="2">
        <v>43110</v>
      </c>
      <c r="B10">
        <v>264.01</v>
      </c>
      <c r="C10">
        <v>117.75</v>
      </c>
      <c r="E10">
        <f t="shared" si="10"/>
        <v>-1.5505634974662952E-3</v>
      </c>
      <c r="F10">
        <f t="shared" si="11"/>
        <v>-1.2722646310433516E-3</v>
      </c>
      <c r="H10">
        <f t="shared" si="3"/>
        <v>1.0271963271340752</v>
      </c>
      <c r="I10">
        <f t="shared" si="4"/>
        <v>0.9758826454500249</v>
      </c>
      <c r="J10">
        <f t="shared" si="5"/>
        <v>2.0030789725840998</v>
      </c>
      <c r="L10">
        <f t="shared" si="12"/>
        <v>0.51287832868303151</v>
      </c>
      <c r="M10">
        <f t="shared" si="13"/>
        <v>0.48712167131696849</v>
      </c>
      <c r="O10">
        <f t="shared" si="6"/>
        <v>-7.9525041509742947E-4</v>
      </c>
      <c r="P10">
        <f t="shared" si="7"/>
        <v>-6.197476734313037E-4</v>
      </c>
      <c r="R10">
        <f t="shared" si="8"/>
        <v>-1.4149980885287332E-3</v>
      </c>
      <c r="T10" s="5">
        <f t="shared" si="0"/>
        <v>100.15394862920499</v>
      </c>
      <c r="W10">
        <f t="shared" si="1"/>
        <v>1.0271963271340752</v>
      </c>
      <c r="X10">
        <f t="shared" si="2"/>
        <v>0.9758826454500249</v>
      </c>
      <c r="Y10" s="5">
        <f t="shared" si="9"/>
        <v>100.15394862920499</v>
      </c>
    </row>
    <row r="11" spans="1:25" x14ac:dyDescent="0.25">
      <c r="A11" s="2">
        <v>43111</v>
      </c>
      <c r="B11">
        <v>265.94</v>
      </c>
      <c r="C11">
        <v>118.24</v>
      </c>
      <c r="E11">
        <f t="shared" si="10"/>
        <v>7.3103291541987137E-3</v>
      </c>
      <c r="F11">
        <f t="shared" si="11"/>
        <v>4.1613588110402944E-3</v>
      </c>
      <c r="H11">
        <f t="shared" si="3"/>
        <v>1.0347054703914094</v>
      </c>
      <c r="I11">
        <f t="shared" si="4"/>
        <v>0.97994364329520967</v>
      </c>
      <c r="J11">
        <f t="shared" si="5"/>
        <v>2.0146491136866191</v>
      </c>
      <c r="L11">
        <f t="shared" si="12"/>
        <v>0.51280870160047975</v>
      </c>
      <c r="M11">
        <f t="shared" si="13"/>
        <v>0.48719129839952041</v>
      </c>
      <c r="O11">
        <f t="shared" si="6"/>
        <v>3.7488004018367757E-3</v>
      </c>
      <c r="P11">
        <f t="shared" si="7"/>
        <v>2.0273778022570055E-3</v>
      </c>
      <c r="R11">
        <f t="shared" si="8"/>
        <v>5.7761782040937817E-3</v>
      </c>
      <c r="T11" s="5">
        <f t="shared" si="0"/>
        <v>100.73245568433093</v>
      </c>
      <c r="W11">
        <f t="shared" si="1"/>
        <v>1.0347054703914094</v>
      </c>
      <c r="X11">
        <f t="shared" si="2"/>
        <v>0.97994364329520967</v>
      </c>
      <c r="Y11" s="5">
        <f t="shared" si="9"/>
        <v>100.73245568433096</v>
      </c>
    </row>
    <row r="12" spans="1:25" x14ac:dyDescent="0.25">
      <c r="A12" s="2">
        <v>43112</v>
      </c>
      <c r="B12">
        <v>267.67</v>
      </c>
      <c r="C12">
        <v>118.44</v>
      </c>
      <c r="E12">
        <f t="shared" si="10"/>
        <v>6.5052267428744592E-3</v>
      </c>
      <c r="F12">
        <f t="shared" si="11"/>
        <v>1.6914749661705031E-3</v>
      </c>
      <c r="H12">
        <f t="shared" si="3"/>
        <v>1.041436464088398</v>
      </c>
      <c r="I12">
        <f t="shared" si="4"/>
        <v>0.98160119343610142</v>
      </c>
      <c r="J12">
        <f t="shared" si="5"/>
        <v>2.0230376575244993</v>
      </c>
      <c r="L12">
        <f t="shared" si="12"/>
        <v>0.51359090938570207</v>
      </c>
      <c r="M12">
        <f t="shared" si="13"/>
        <v>0.48640909061429788</v>
      </c>
      <c r="O12">
        <f t="shared" si="6"/>
        <v>3.3410253186330822E-3</v>
      </c>
      <c r="P12">
        <f t="shared" si="7"/>
        <v>8.2274880009184466E-4</v>
      </c>
      <c r="R12">
        <f t="shared" si="8"/>
        <v>4.1637741187249269E-3</v>
      </c>
      <c r="T12" s="5">
        <f t="shared" si="0"/>
        <v>101.15188287622495</v>
      </c>
      <c r="W12">
        <f t="shared" si="1"/>
        <v>1.041436464088398</v>
      </c>
      <c r="X12">
        <f t="shared" si="2"/>
        <v>0.98160119343610142</v>
      </c>
      <c r="Y12" s="5">
        <f t="shared" si="9"/>
        <v>101.15188287622496</v>
      </c>
    </row>
    <row r="13" spans="1:25" x14ac:dyDescent="0.25">
      <c r="A13" s="2">
        <v>43116</v>
      </c>
      <c r="B13">
        <v>266.76</v>
      </c>
      <c r="C13">
        <v>118.93</v>
      </c>
      <c r="E13">
        <f t="shared" si="10"/>
        <v>-3.399708596406148E-3</v>
      </c>
      <c r="F13">
        <f t="shared" si="11"/>
        <v>4.1371158392435881E-3</v>
      </c>
      <c r="H13">
        <f t="shared" si="3"/>
        <v>1.0378958835888259</v>
      </c>
      <c r="I13">
        <f t="shared" si="4"/>
        <v>0.98566219128128629</v>
      </c>
      <c r="J13">
        <f t="shared" si="5"/>
        <v>2.0235580748701123</v>
      </c>
      <c r="L13">
        <f t="shared" si="12"/>
        <v>0.51478847178888265</v>
      </c>
      <c r="M13">
        <f t="shared" si="13"/>
        <v>0.4852115282111174</v>
      </c>
      <c r="O13">
        <f t="shared" si="6"/>
        <v>-1.7501307928714481E-3</v>
      </c>
      <c r="P13">
        <f t="shared" si="7"/>
        <v>2.0073762987458011E-3</v>
      </c>
      <c r="R13">
        <f t="shared" si="8"/>
        <v>2.5724550587435295E-4</v>
      </c>
      <c r="T13" s="5">
        <f t="shared" si="0"/>
        <v>101.17790374350558</v>
      </c>
      <c r="W13">
        <f t="shared" si="1"/>
        <v>1.0378958835888259</v>
      </c>
      <c r="X13">
        <f t="shared" si="2"/>
        <v>0.98566219128128629</v>
      </c>
      <c r="Y13" s="5">
        <f t="shared" si="9"/>
        <v>101.17790374350561</v>
      </c>
    </row>
    <row r="14" spans="1:25" x14ac:dyDescent="0.25">
      <c r="A14" s="2">
        <v>43117</v>
      </c>
      <c r="B14">
        <v>269.3</v>
      </c>
      <c r="C14">
        <v>118.77</v>
      </c>
      <c r="E14">
        <f t="shared" si="10"/>
        <v>9.5216674164042558E-3</v>
      </c>
      <c r="F14">
        <f t="shared" si="11"/>
        <v>-1.3453291852351112E-3</v>
      </c>
      <c r="H14">
        <f t="shared" si="3"/>
        <v>1.0477783830052136</v>
      </c>
      <c r="I14">
        <f t="shared" si="4"/>
        <v>0.98433615116857287</v>
      </c>
      <c r="J14">
        <f t="shared" si="5"/>
        <v>2.0321145341737865</v>
      </c>
      <c r="L14">
        <f t="shared" si="12"/>
        <v>0.51290639813015804</v>
      </c>
      <c r="M14">
        <f t="shared" si="13"/>
        <v>0.48709360186984196</v>
      </c>
      <c r="O14">
        <f t="shared" si="6"/>
        <v>4.8837241387411946E-3</v>
      </c>
      <c r="P14">
        <f t="shared" si="7"/>
        <v>-6.553012385367901E-4</v>
      </c>
      <c r="R14">
        <f t="shared" si="8"/>
        <v>4.2284229002044049E-3</v>
      </c>
      <c r="T14" s="5">
        <f t="shared" si="0"/>
        <v>101.6057267086893</v>
      </c>
      <c r="W14">
        <f t="shared" si="1"/>
        <v>1.0477783830052136</v>
      </c>
      <c r="X14">
        <f t="shared" si="2"/>
        <v>0.98433615116857287</v>
      </c>
      <c r="Y14" s="5">
        <f t="shared" si="9"/>
        <v>101.60572670868933</v>
      </c>
    </row>
    <row r="15" spans="1:25" x14ac:dyDescent="0.25">
      <c r="A15" s="2">
        <v>43118</v>
      </c>
      <c r="B15">
        <v>268.85000000000002</v>
      </c>
      <c r="C15">
        <v>117.67</v>
      </c>
      <c r="E15">
        <f t="shared" si="10"/>
        <v>-1.6709988860007519E-3</v>
      </c>
      <c r="F15">
        <f t="shared" si="11"/>
        <v>-9.2615980466447256E-3</v>
      </c>
      <c r="H15">
        <f t="shared" si="3"/>
        <v>1.0460275464944364</v>
      </c>
      <c r="I15">
        <f t="shared" si="4"/>
        <v>0.97521962539366824</v>
      </c>
      <c r="J15">
        <f t="shared" si="5"/>
        <v>2.0212471718881044</v>
      </c>
      <c r="L15">
        <f t="shared" si="12"/>
        <v>0.51560990553675534</v>
      </c>
      <c r="M15">
        <f t="shared" si="13"/>
        <v>0.48439009446324466</v>
      </c>
      <c r="O15">
        <f t="shared" si="6"/>
        <v>-8.6158357776287104E-4</v>
      </c>
      <c r="P15">
        <f t="shared" si="7"/>
        <v>-4.4862263526948406E-3</v>
      </c>
      <c r="R15">
        <f t="shared" si="8"/>
        <v>-5.347809930457712E-3</v>
      </c>
      <c r="T15" s="5">
        <f t="shared" si="0"/>
        <v>101.0623585944052</v>
      </c>
      <c r="W15">
        <f t="shared" si="1"/>
        <v>1.0460275464944364</v>
      </c>
      <c r="X15">
        <f t="shared" si="2"/>
        <v>0.97521962539366824</v>
      </c>
      <c r="Y15" s="5">
        <f t="shared" si="9"/>
        <v>101.06235859440523</v>
      </c>
    </row>
    <row r="16" spans="1:25" x14ac:dyDescent="0.25">
      <c r="A16" s="2">
        <v>43119</v>
      </c>
      <c r="B16">
        <v>270.07</v>
      </c>
      <c r="C16">
        <v>117.05</v>
      </c>
      <c r="E16">
        <f t="shared" si="10"/>
        <v>4.5378463827412396E-3</v>
      </c>
      <c r="F16">
        <f t="shared" si="11"/>
        <v>-5.2689725503527463E-3</v>
      </c>
      <c r="H16">
        <f t="shared" si="3"/>
        <v>1.0507742588125437</v>
      </c>
      <c r="I16">
        <f t="shared" si="4"/>
        <v>0.97008121995690366</v>
      </c>
      <c r="J16">
        <f t="shared" si="5"/>
        <v>2.0208554787694473</v>
      </c>
      <c r="L16">
        <f t="shared" si="12"/>
        <v>0.5175158986208066</v>
      </c>
      <c r="M16">
        <f t="shared" si="13"/>
        <v>0.48248410137919345</v>
      </c>
      <c r="O16">
        <f t="shared" si="6"/>
        <v>2.3484076485675094E-3</v>
      </c>
      <c r="P16">
        <f t="shared" si="7"/>
        <v>-2.542195486148582E-3</v>
      </c>
      <c r="R16">
        <f t="shared" si="8"/>
        <v>-1.9378783758107259E-4</v>
      </c>
      <c r="T16" s="5">
        <f t="shared" si="0"/>
        <v>101.04277393847235</v>
      </c>
      <c r="W16">
        <f t="shared" si="1"/>
        <v>1.0507742588125437</v>
      </c>
      <c r="X16">
        <f t="shared" si="2"/>
        <v>0.97008121995690366</v>
      </c>
      <c r="Y16" s="5">
        <f t="shared" si="9"/>
        <v>101.04277393847237</v>
      </c>
    </row>
    <row r="17" spans="1:25" x14ac:dyDescent="0.25">
      <c r="A17" s="2">
        <v>43122</v>
      </c>
      <c r="B17">
        <v>272.26</v>
      </c>
      <c r="C17">
        <v>117.16</v>
      </c>
      <c r="E17">
        <f t="shared" si="10"/>
        <v>8.1090087755026907E-3</v>
      </c>
      <c r="F17">
        <f t="shared" si="11"/>
        <v>9.3976932934647373E-4</v>
      </c>
      <c r="H17">
        <f t="shared" si="3"/>
        <v>1.0592949964983269</v>
      </c>
      <c r="I17">
        <f t="shared" si="4"/>
        <v>0.97099287253439415</v>
      </c>
      <c r="J17">
        <f t="shared" si="5"/>
        <v>2.0302878690327208</v>
      </c>
      <c r="L17">
        <f t="shared" si="12"/>
        <v>0.51996506917574736</v>
      </c>
      <c r="M17">
        <f t="shared" si="13"/>
        <v>0.48003493082425269</v>
      </c>
      <c r="O17">
        <f t="shared" si="6"/>
        <v>4.2164013089009992E-3</v>
      </c>
      <c r="P17">
        <f t="shared" si="7"/>
        <v>4.5112210500358887E-4</v>
      </c>
      <c r="R17">
        <f t="shared" si="8"/>
        <v>4.6675234139045884E-3</v>
      </c>
      <c r="T17" s="5">
        <f t="shared" si="0"/>
        <v>101.51439345163604</v>
      </c>
      <c r="W17">
        <f t="shared" si="1"/>
        <v>1.0592949964983269</v>
      </c>
      <c r="X17">
        <f t="shared" si="2"/>
        <v>0.97099287253439415</v>
      </c>
      <c r="Y17" s="5">
        <f t="shared" si="9"/>
        <v>101.51439345163604</v>
      </c>
    </row>
    <row r="18" spans="1:25" x14ac:dyDescent="0.25">
      <c r="A18" s="2">
        <v>43123</v>
      </c>
      <c r="B18">
        <v>272.83999999999997</v>
      </c>
      <c r="C18">
        <v>117.67</v>
      </c>
      <c r="E18">
        <f t="shared" si="10"/>
        <v>2.1303166091235504E-3</v>
      </c>
      <c r="F18">
        <f t="shared" si="11"/>
        <v>4.3530215090474833E-3</v>
      </c>
      <c r="H18">
        <f t="shared" si="3"/>
        <v>1.061551630223329</v>
      </c>
      <c r="I18">
        <f t="shared" si="4"/>
        <v>0.97521962539366824</v>
      </c>
      <c r="J18">
        <f t="shared" si="5"/>
        <v>2.0367712556169972</v>
      </c>
      <c r="L18">
        <f t="shared" si="12"/>
        <v>0.52174620784342329</v>
      </c>
      <c r="M18">
        <f t="shared" si="13"/>
        <v>0.47825379215657682</v>
      </c>
      <c r="O18">
        <f t="shared" si="6"/>
        <v>1.1114846123160727E-3</v>
      </c>
      <c r="P18">
        <f t="shared" si="7"/>
        <v>2.0818490440411034E-3</v>
      </c>
      <c r="R18">
        <f t="shared" si="8"/>
        <v>3.1933336563571761E-3</v>
      </c>
      <c r="T18" s="5">
        <f t="shared" si="0"/>
        <v>101.83856278084983</v>
      </c>
      <c r="W18">
        <f t="shared" si="1"/>
        <v>1.061551630223329</v>
      </c>
      <c r="X18">
        <f t="shared" si="2"/>
        <v>0.97521962539366824</v>
      </c>
      <c r="Y18" s="5">
        <f t="shared" si="9"/>
        <v>101.83856278084986</v>
      </c>
    </row>
    <row r="19" spans="1:25" x14ac:dyDescent="0.25">
      <c r="A19" s="2">
        <v>43124</v>
      </c>
      <c r="B19">
        <v>272.74</v>
      </c>
      <c r="C19">
        <v>117.03</v>
      </c>
      <c r="E19">
        <f t="shared" si="10"/>
        <v>-3.6651517372809916E-4</v>
      </c>
      <c r="F19">
        <f t="shared" si="11"/>
        <v>-5.4389394068157237E-3</v>
      </c>
      <c r="H19">
        <f t="shared" si="3"/>
        <v>1.0611625554431563</v>
      </c>
      <c r="I19">
        <f t="shared" si="4"/>
        <v>0.96991546494281455</v>
      </c>
      <c r="J19">
        <f t="shared" si="5"/>
        <v>2.0310780203859711</v>
      </c>
      <c r="L19">
        <f t="shared" si="12"/>
        <v>0.52119334819547725</v>
      </c>
      <c r="M19">
        <f t="shared" si="13"/>
        <v>0.47880665180452275</v>
      </c>
      <c r="O19">
        <f t="shared" si="6"/>
        <v>-1.9102527055979502E-4</v>
      </c>
      <c r="P19">
        <f t="shared" si="7"/>
        <v>-2.604200366745114E-3</v>
      </c>
      <c r="R19">
        <f t="shared" si="8"/>
        <v>-2.7952256373049091E-3</v>
      </c>
      <c r="T19" s="5">
        <f t="shared" si="0"/>
        <v>101.55390101929851</v>
      </c>
      <c r="W19">
        <f t="shared" si="1"/>
        <v>1.0611625554431563</v>
      </c>
      <c r="X19">
        <f t="shared" si="2"/>
        <v>0.96991546494281455</v>
      </c>
      <c r="Y19" s="5">
        <f t="shared" si="9"/>
        <v>101.55390101929855</v>
      </c>
    </row>
    <row r="20" spans="1:25" x14ac:dyDescent="0.25">
      <c r="A20" s="2">
        <v>43125</v>
      </c>
      <c r="B20">
        <v>272.85000000000002</v>
      </c>
      <c r="C20">
        <v>117.99</v>
      </c>
      <c r="E20">
        <f t="shared" si="10"/>
        <v>4.0331451198949431E-4</v>
      </c>
      <c r="F20">
        <f t="shared" si="11"/>
        <v>8.2030248654190174E-3</v>
      </c>
      <c r="H20">
        <f t="shared" si="3"/>
        <v>1.0615905377013464</v>
      </c>
      <c r="I20">
        <f t="shared" si="4"/>
        <v>0.97787170561909498</v>
      </c>
      <c r="J20">
        <f t="shared" si="5"/>
        <v>2.0394622433204415</v>
      </c>
      <c r="L20">
        <f t="shared" si="12"/>
        <v>0.52246272412593031</v>
      </c>
      <c r="M20">
        <f t="shared" si="13"/>
        <v>0.47753727587406958</v>
      </c>
      <c r="O20">
        <f t="shared" si="6"/>
        <v>2.1071679861355138E-4</v>
      </c>
      <c r="P20">
        <f t="shared" si="7"/>
        <v>3.917250148159454E-3</v>
      </c>
      <c r="R20">
        <f t="shared" si="8"/>
        <v>4.1279669467730058E-3</v>
      </c>
      <c r="T20" s="5">
        <f t="shared" si="0"/>
        <v>101.97311216602203</v>
      </c>
      <c r="W20">
        <f t="shared" si="1"/>
        <v>1.0615905377013464</v>
      </c>
      <c r="X20">
        <f t="shared" si="2"/>
        <v>0.97787170561909498</v>
      </c>
      <c r="Y20" s="5">
        <f t="shared" si="9"/>
        <v>101.97311216602208</v>
      </c>
    </row>
    <row r="21" spans="1:25" x14ac:dyDescent="0.25">
      <c r="A21" s="2">
        <v>43126</v>
      </c>
      <c r="B21">
        <v>276.01</v>
      </c>
      <c r="C21">
        <v>117.55</v>
      </c>
      <c r="E21">
        <f t="shared" si="10"/>
        <v>1.1581455011911101E-2</v>
      </c>
      <c r="F21">
        <f t="shared" si="11"/>
        <v>-3.7291295872531327E-3</v>
      </c>
      <c r="H21">
        <f t="shared" si="3"/>
        <v>1.073885300754805</v>
      </c>
      <c r="I21">
        <f t="shared" si="4"/>
        <v>0.97422509530913315</v>
      </c>
      <c r="J21">
        <f t="shared" si="5"/>
        <v>2.0481103960639384</v>
      </c>
      <c r="L21">
        <f t="shared" si="12"/>
        <v>0.52052473203572258</v>
      </c>
      <c r="M21">
        <f t="shared" si="13"/>
        <v>0.47947526796427742</v>
      </c>
      <c r="O21">
        <f t="shared" si="6"/>
        <v>6.0284337666588021E-3</v>
      </c>
      <c r="P21">
        <f t="shared" si="7"/>
        <v>-1.7880254081217111E-3</v>
      </c>
      <c r="R21">
        <f t="shared" si="8"/>
        <v>4.2404083585370908E-3</v>
      </c>
      <c r="T21" s="5">
        <f t="shared" si="0"/>
        <v>102.40551980319687</v>
      </c>
      <c r="W21">
        <f t="shared" si="1"/>
        <v>1.073885300754805</v>
      </c>
      <c r="X21">
        <f t="shared" si="2"/>
        <v>0.97422509530913315</v>
      </c>
      <c r="Y21" s="5">
        <f t="shared" si="9"/>
        <v>102.40551980319692</v>
      </c>
    </row>
    <row r="22" spans="1:25" x14ac:dyDescent="0.25">
      <c r="A22" s="2">
        <v>43129</v>
      </c>
      <c r="B22">
        <v>274.18</v>
      </c>
      <c r="C22">
        <v>116.74</v>
      </c>
      <c r="E22">
        <f t="shared" si="10"/>
        <v>-6.6301945581681565E-3</v>
      </c>
      <c r="F22">
        <f t="shared" si="11"/>
        <v>-6.8906848149723476E-3</v>
      </c>
      <c r="H22">
        <f t="shared" si="3"/>
        <v>1.066765232277644</v>
      </c>
      <c r="I22">
        <f t="shared" si="4"/>
        <v>0.96751201723852143</v>
      </c>
      <c r="J22">
        <f t="shared" si="5"/>
        <v>2.0342772495161654</v>
      </c>
      <c r="L22">
        <f t="shared" si="12"/>
        <v>0.52432979336397068</v>
      </c>
      <c r="M22">
        <f t="shared" si="13"/>
        <v>0.47567020663602916</v>
      </c>
      <c r="O22">
        <f t="shared" si="6"/>
        <v>-3.4764085426472325E-3</v>
      </c>
      <c r="P22">
        <f t="shared" si="7"/>
        <v>-3.277693469801645E-3</v>
      </c>
      <c r="R22">
        <f t="shared" si="8"/>
        <v>-6.7541020124488775E-3</v>
      </c>
      <c r="T22" s="5">
        <f t="shared" si="0"/>
        <v>101.71386247580823</v>
      </c>
      <c r="W22">
        <f t="shared" si="1"/>
        <v>1.066765232277644</v>
      </c>
      <c r="X22">
        <f t="shared" si="2"/>
        <v>0.96751201723852143</v>
      </c>
      <c r="Y22" s="5">
        <f t="shared" si="9"/>
        <v>101.71386247580827</v>
      </c>
    </row>
    <row r="23" spans="1:25" x14ac:dyDescent="0.25">
      <c r="A23" s="2">
        <v>43130</v>
      </c>
      <c r="B23">
        <v>271.37</v>
      </c>
      <c r="C23">
        <v>116.05</v>
      </c>
      <c r="E23">
        <f t="shared" si="10"/>
        <v>-1.0248741702531206E-2</v>
      </c>
      <c r="F23">
        <f t="shared" si="11"/>
        <v>-5.9105704985437102E-3</v>
      </c>
      <c r="H23">
        <f t="shared" si="3"/>
        <v>1.0558322309547896</v>
      </c>
      <c r="I23">
        <f t="shared" si="4"/>
        <v>0.96179346925244491</v>
      </c>
      <c r="J23">
        <f t="shared" si="5"/>
        <v>2.0176257002072346</v>
      </c>
      <c r="L23">
        <f t="shared" si="12"/>
        <v>0.52439520352074154</v>
      </c>
      <c r="M23">
        <f t="shared" si="13"/>
        <v>0.47560479647925841</v>
      </c>
      <c r="O23">
        <f t="shared" si="6"/>
        <v>-5.3743909909303627E-3</v>
      </c>
      <c r="P23">
        <f t="shared" si="7"/>
        <v>-2.8110956790361901E-3</v>
      </c>
      <c r="R23">
        <f t="shared" si="8"/>
        <v>-8.1854866699665532E-3</v>
      </c>
      <c r="T23" s="5">
        <f t="shared" si="0"/>
        <v>100.88128501036169</v>
      </c>
      <c r="W23">
        <f t="shared" si="1"/>
        <v>1.0558322309547896</v>
      </c>
      <c r="X23">
        <f t="shared" si="2"/>
        <v>0.96179346925244491</v>
      </c>
      <c r="Y23" s="5">
        <f t="shared" si="9"/>
        <v>100.88128501036174</v>
      </c>
    </row>
    <row r="24" spans="1:25" x14ac:dyDescent="0.25">
      <c r="A24" s="2">
        <v>43131</v>
      </c>
      <c r="B24">
        <v>271.5</v>
      </c>
      <c r="C24">
        <v>116.74</v>
      </c>
      <c r="E24">
        <f t="shared" si="10"/>
        <v>4.7905074252874158E-4</v>
      </c>
      <c r="F24">
        <f t="shared" si="11"/>
        <v>5.945713054717805E-3</v>
      </c>
      <c r="H24">
        <f t="shared" si="3"/>
        <v>1.0563380281690142</v>
      </c>
      <c r="I24">
        <f t="shared" si="4"/>
        <v>0.96751201723852143</v>
      </c>
      <c r="J24">
        <f t="shared" si="5"/>
        <v>2.0238500454075359</v>
      </c>
      <c r="L24">
        <f t="shared" si="12"/>
        <v>0.5233043130082764</v>
      </c>
      <c r="M24">
        <f t="shared" si="13"/>
        <v>0.47669568699172349</v>
      </c>
      <c r="O24">
        <f t="shared" si="6"/>
        <v>2.5068931971510781E-4</v>
      </c>
      <c r="P24">
        <f t="shared" si="7"/>
        <v>2.8342957692743627E-3</v>
      </c>
      <c r="R24">
        <f t="shared" si="8"/>
        <v>3.0849850889894705E-3</v>
      </c>
      <c r="T24" s="5">
        <f t="shared" si="0"/>
        <v>101.19250227037675</v>
      </c>
      <c r="W24">
        <f t="shared" si="1"/>
        <v>1.0563380281690142</v>
      </c>
      <c r="X24">
        <f t="shared" si="2"/>
        <v>0.96751201723852143</v>
      </c>
      <c r="Y24" s="5">
        <f t="shared" si="9"/>
        <v>101.19250227037679</v>
      </c>
    </row>
    <row r="25" spans="1:25" x14ac:dyDescent="0.25">
      <c r="A25" s="2">
        <v>43132</v>
      </c>
      <c r="B25">
        <v>271.2</v>
      </c>
      <c r="C25">
        <v>115.04</v>
      </c>
      <c r="E25">
        <f t="shared" si="10"/>
        <v>-1.1049723756906271E-3</v>
      </c>
      <c r="F25">
        <f t="shared" si="11"/>
        <v>-1.4562275141339676E-2</v>
      </c>
      <c r="H25">
        <f t="shared" si="3"/>
        <v>1.0551708038284959</v>
      </c>
      <c r="I25">
        <f t="shared" si="4"/>
        <v>0.95342284104094155</v>
      </c>
      <c r="J25">
        <f t="shared" si="5"/>
        <v>2.0085936448694373</v>
      </c>
      <c r="L25">
        <f t="shared" si="12"/>
        <v>0.52194481037072238</v>
      </c>
      <c r="M25">
        <f t="shared" si="13"/>
        <v>0.47805518962927751</v>
      </c>
      <c r="O25">
        <f t="shared" si="6"/>
        <v>-5.7673459709473094E-4</v>
      </c>
      <c r="P25">
        <f t="shared" si="7"/>
        <v>-6.9615712041268523E-3</v>
      </c>
      <c r="R25">
        <f t="shared" si="8"/>
        <v>-7.5383058012215834E-3</v>
      </c>
      <c r="T25" s="5">
        <f t="shared" si="0"/>
        <v>100.42968224347185</v>
      </c>
      <c r="W25">
        <f t="shared" si="1"/>
        <v>1.0551708038284959</v>
      </c>
      <c r="X25">
        <f t="shared" si="2"/>
        <v>0.95342284104094155</v>
      </c>
      <c r="Y25" s="5">
        <f t="shared" si="9"/>
        <v>100.42968224347186</v>
      </c>
    </row>
    <row r="26" spans="1:25" x14ac:dyDescent="0.25">
      <c r="A26" s="2">
        <v>43133</v>
      </c>
      <c r="B26">
        <v>265.29000000000002</v>
      </c>
      <c r="C26">
        <v>113.98</v>
      </c>
      <c r="E26">
        <f t="shared" si="10"/>
        <v>-2.1792035398229936E-2</v>
      </c>
      <c r="F26">
        <f t="shared" si="11"/>
        <v>-9.2141863699582993E-3</v>
      </c>
      <c r="H26">
        <f t="shared" si="3"/>
        <v>1.0321764843202865</v>
      </c>
      <c r="I26">
        <f t="shared" si="4"/>
        <v>0.94463782529421525</v>
      </c>
      <c r="J26">
        <f t="shared" si="5"/>
        <v>1.9768143096145017</v>
      </c>
      <c r="L26">
        <f t="shared" si="12"/>
        <v>0.52532816009038219</v>
      </c>
      <c r="M26">
        <f t="shared" si="13"/>
        <v>0.47467183990961798</v>
      </c>
      <c r="O26">
        <f t="shared" si="6"/>
        <v>-1.1447969860376611E-2</v>
      </c>
      <c r="P26">
        <f t="shared" si="7"/>
        <v>-4.3737147974982297E-3</v>
      </c>
      <c r="R26">
        <f t="shared" si="8"/>
        <v>-1.582168465787484E-2</v>
      </c>
      <c r="T26" s="5">
        <f t="shared" si="0"/>
        <v>98.840715480725066</v>
      </c>
      <c r="W26">
        <f t="shared" si="1"/>
        <v>1.0321764843202865</v>
      </c>
      <c r="X26">
        <f t="shared" si="2"/>
        <v>0.94463782529421525</v>
      </c>
      <c r="Y26" s="5">
        <f t="shared" si="9"/>
        <v>98.840715480725081</v>
      </c>
    </row>
    <row r="27" spans="1:25" x14ac:dyDescent="0.25">
      <c r="A27" s="2">
        <v>43136</v>
      </c>
      <c r="B27">
        <v>254.2</v>
      </c>
      <c r="C27">
        <v>115.05</v>
      </c>
      <c r="E27">
        <f t="shared" si="10"/>
        <v>-4.1803309585736526E-2</v>
      </c>
      <c r="F27">
        <f t="shared" si="11"/>
        <v>9.3876118617299831E-3</v>
      </c>
      <c r="H27">
        <f t="shared" si="3"/>
        <v>0.98902809119912849</v>
      </c>
      <c r="I27">
        <f t="shared" si="4"/>
        <v>0.95350571854798605</v>
      </c>
      <c r="J27">
        <f t="shared" si="5"/>
        <v>1.9425338097471145</v>
      </c>
      <c r="L27">
        <f t="shared" si="12"/>
        <v>0.52214134595250439</v>
      </c>
      <c r="M27">
        <f t="shared" si="13"/>
        <v>0.47785865404749572</v>
      </c>
      <c r="O27">
        <f t="shared" si="6"/>
        <v>-2.1827236332365697E-2</v>
      </c>
      <c r="P27">
        <f t="shared" si="7"/>
        <v>4.4859515689665954E-3</v>
      </c>
      <c r="R27">
        <f t="shared" si="8"/>
        <v>-1.7341284763399103E-2</v>
      </c>
      <c r="T27" s="5">
        <f t="shared" si="0"/>
        <v>97.126690487355702</v>
      </c>
      <c r="W27">
        <f t="shared" si="1"/>
        <v>0.98902809119912849</v>
      </c>
      <c r="X27">
        <f t="shared" si="2"/>
        <v>0.95350571854798605</v>
      </c>
      <c r="Y27" s="5">
        <f t="shared" si="9"/>
        <v>97.126690487355731</v>
      </c>
    </row>
    <row r="28" spans="1:25" x14ac:dyDescent="0.25">
      <c r="A28" s="2">
        <v>43137</v>
      </c>
      <c r="B28">
        <v>259.2</v>
      </c>
      <c r="C28">
        <v>114.34</v>
      </c>
      <c r="E28">
        <f t="shared" si="10"/>
        <v>1.9669551534225116E-2</v>
      </c>
      <c r="F28">
        <f t="shared" si="11"/>
        <v>-6.1712299000433735E-3</v>
      </c>
      <c r="H28">
        <f t="shared" si="3"/>
        <v>1.0084818302077661</v>
      </c>
      <c r="I28">
        <f t="shared" si="4"/>
        <v>0.94762141554782042</v>
      </c>
      <c r="J28">
        <f t="shared" si="5"/>
        <v>1.9561032457555865</v>
      </c>
      <c r="L28">
        <f t="shared" si="12"/>
        <v>0.50914330872206726</v>
      </c>
      <c r="M28">
        <f t="shared" si="13"/>
        <v>0.4908566912779328</v>
      </c>
      <c r="O28">
        <f t="shared" si="6"/>
        <v>1.0014620549214591E-2</v>
      </c>
      <c r="P28">
        <f t="shared" si="7"/>
        <v>-3.0291894898507384E-3</v>
      </c>
      <c r="R28">
        <f t="shared" si="8"/>
        <v>6.9854310593638527E-3</v>
      </c>
      <c r="T28" s="5">
        <f t="shared" si="0"/>
        <v>97.805162287779297</v>
      </c>
      <c r="W28">
        <f t="shared" si="1"/>
        <v>1.0084818302077661</v>
      </c>
      <c r="X28">
        <f t="shared" si="2"/>
        <v>0.94762141554782042</v>
      </c>
      <c r="Y28" s="5">
        <f t="shared" si="9"/>
        <v>97.805162287779325</v>
      </c>
    </row>
    <row r="29" spans="1:25" x14ac:dyDescent="0.25">
      <c r="A29" s="2">
        <v>43138</v>
      </c>
      <c r="B29">
        <v>257.8</v>
      </c>
      <c r="C29">
        <v>113.25</v>
      </c>
      <c r="E29">
        <f t="shared" si="10"/>
        <v>-5.401234567901092E-3</v>
      </c>
      <c r="F29">
        <f t="shared" si="11"/>
        <v>-9.5329718383767581E-3</v>
      </c>
      <c r="H29">
        <f t="shared" si="3"/>
        <v>1.0030347832853475</v>
      </c>
      <c r="I29">
        <f t="shared" si="4"/>
        <v>0.93858776727996029</v>
      </c>
      <c r="J29">
        <f t="shared" si="5"/>
        <v>1.9416225505653077</v>
      </c>
      <c r="L29">
        <f t="shared" si="12"/>
        <v>0.51555654457197042</v>
      </c>
      <c r="M29">
        <f t="shared" si="13"/>
        <v>0.48444345542802958</v>
      </c>
      <c r="O29">
        <f t="shared" si="6"/>
        <v>-2.7846418302497665E-3</v>
      </c>
      <c r="P29">
        <f t="shared" si="7"/>
        <v>-4.6181858178813325E-3</v>
      </c>
      <c r="R29">
        <f t="shared" si="8"/>
        <v>-7.402827648131099E-3</v>
      </c>
      <c r="T29" s="5">
        <f t="shared" si="0"/>
        <v>97.08112752826537</v>
      </c>
      <c r="W29">
        <f t="shared" si="1"/>
        <v>1.0030347832853475</v>
      </c>
      <c r="X29">
        <f t="shared" si="2"/>
        <v>0.93858776727996029</v>
      </c>
      <c r="Y29" s="5">
        <f t="shared" si="9"/>
        <v>97.081127528265384</v>
      </c>
    </row>
    <row r="30" spans="1:25" x14ac:dyDescent="0.25">
      <c r="A30" s="2">
        <v>43139</v>
      </c>
      <c r="B30">
        <v>248.13</v>
      </c>
      <c r="C30">
        <v>113.13</v>
      </c>
      <c r="E30">
        <f t="shared" si="10"/>
        <v>-3.7509697439875977E-2</v>
      </c>
      <c r="F30">
        <f t="shared" si="11"/>
        <v>-1.059602649006619E-3</v>
      </c>
      <c r="H30">
        <f t="shared" si="3"/>
        <v>0.96541125204264266</v>
      </c>
      <c r="I30">
        <f t="shared" si="4"/>
        <v>0.9375932371954252</v>
      </c>
      <c r="J30">
        <f t="shared" si="5"/>
        <v>1.903004489238068</v>
      </c>
      <c r="L30">
        <f t="shared" si="12"/>
        <v>0.5165961751903384</v>
      </c>
      <c r="M30">
        <f t="shared" si="13"/>
        <v>0.4834038248096616</v>
      </c>
      <c r="O30">
        <f t="shared" si="6"/>
        <v>-1.9377366229986759E-2</v>
      </c>
      <c r="P30">
        <f t="shared" si="7"/>
        <v>-5.1221597330824899E-4</v>
      </c>
      <c r="R30">
        <f t="shared" si="8"/>
        <v>-1.9889582203295009E-2</v>
      </c>
      <c r="T30" s="5">
        <f t="shared" si="0"/>
        <v>95.150224461903363</v>
      </c>
      <c r="W30">
        <f t="shared" si="1"/>
        <v>0.96541125204264266</v>
      </c>
      <c r="X30">
        <f t="shared" si="2"/>
        <v>0.9375932371954252</v>
      </c>
      <c r="Y30" s="5">
        <f t="shared" si="9"/>
        <v>95.150224461903406</v>
      </c>
    </row>
    <row r="31" spans="1:25" x14ac:dyDescent="0.25">
      <c r="A31" s="2">
        <v>43140</v>
      </c>
      <c r="B31">
        <v>251.86</v>
      </c>
      <c r="C31">
        <v>112.41</v>
      </c>
      <c r="E31">
        <f t="shared" si="10"/>
        <v>1.5032442671180535E-2</v>
      </c>
      <c r="F31">
        <f t="shared" si="11"/>
        <v>-6.364359586316648E-3</v>
      </c>
      <c r="H31">
        <f t="shared" si="3"/>
        <v>0.97992374134308624</v>
      </c>
      <c r="I31">
        <f t="shared" si="4"/>
        <v>0.93162605668821485</v>
      </c>
      <c r="J31">
        <f t="shared" si="5"/>
        <v>1.911549798031301</v>
      </c>
      <c r="L31">
        <f t="shared" si="12"/>
        <v>0.50730897247077833</v>
      </c>
      <c r="M31">
        <f t="shared" si="13"/>
        <v>0.49269102752922156</v>
      </c>
      <c r="O31">
        <f t="shared" si="6"/>
        <v>7.6260930452424795E-3</v>
      </c>
      <c r="P31">
        <f t="shared" si="7"/>
        <v>-3.1356628641478006E-3</v>
      </c>
      <c r="R31">
        <f t="shared" si="8"/>
        <v>4.4904301810946793E-3</v>
      </c>
      <c r="T31" s="5">
        <f t="shared" si="0"/>
        <v>95.577489901565031</v>
      </c>
      <c r="W31">
        <f t="shared" si="1"/>
        <v>0.97992374134308624</v>
      </c>
      <c r="X31">
        <f t="shared" si="2"/>
        <v>0.93162605668821485</v>
      </c>
      <c r="Y31" s="5">
        <f t="shared" si="9"/>
        <v>95.577489901565045</v>
      </c>
    </row>
    <row r="32" spans="1:25" x14ac:dyDescent="0.25">
      <c r="A32" s="2">
        <v>43143</v>
      </c>
      <c r="B32">
        <v>255.55</v>
      </c>
      <c r="C32">
        <v>112.91</v>
      </c>
      <c r="E32">
        <f t="shared" si="10"/>
        <v>1.4650996585404474E-2</v>
      </c>
      <c r="F32">
        <f t="shared" si="11"/>
        <v>4.4480028467217547E-3</v>
      </c>
      <c r="H32">
        <f t="shared" si="3"/>
        <v>0.99428060073146074</v>
      </c>
      <c r="I32">
        <f t="shared" si="4"/>
        <v>0.93576993204044423</v>
      </c>
      <c r="J32">
        <f t="shared" si="5"/>
        <v>1.9300505327719049</v>
      </c>
      <c r="L32">
        <f t="shared" si="12"/>
        <v>0.51263312227194213</v>
      </c>
      <c r="M32">
        <f t="shared" si="13"/>
        <v>0.48736687772805792</v>
      </c>
      <c r="O32">
        <f t="shared" si="6"/>
        <v>7.5105861239714586E-3</v>
      </c>
      <c r="P32">
        <f t="shared" si="7"/>
        <v>2.1678092595322951E-3</v>
      </c>
      <c r="R32">
        <f t="shared" si="8"/>
        <v>9.6783953835037542E-3</v>
      </c>
      <c r="T32" s="5">
        <f t="shared" si="0"/>
        <v>96.502526638595214</v>
      </c>
      <c r="W32">
        <f t="shared" si="1"/>
        <v>0.99428060073146074</v>
      </c>
      <c r="X32">
        <f t="shared" si="2"/>
        <v>0.93576993204044423</v>
      </c>
      <c r="Y32" s="5">
        <f t="shared" si="9"/>
        <v>96.502526638595242</v>
      </c>
    </row>
    <row r="33" spans="1:25" x14ac:dyDescent="0.25">
      <c r="A33" s="2">
        <v>43144</v>
      </c>
      <c r="B33">
        <v>256.19</v>
      </c>
      <c r="C33">
        <v>113.41</v>
      </c>
      <c r="E33">
        <f t="shared" si="10"/>
        <v>2.5044022696145696E-3</v>
      </c>
      <c r="F33">
        <f t="shared" si="11"/>
        <v>4.4283057302276774E-3</v>
      </c>
      <c r="H33">
        <f t="shared" si="3"/>
        <v>0.9967706793245662</v>
      </c>
      <c r="I33">
        <f t="shared" si="4"/>
        <v>0.93991380739267361</v>
      </c>
      <c r="J33">
        <f t="shared" si="5"/>
        <v>1.9366844867172399</v>
      </c>
      <c r="L33">
        <f t="shared" si="12"/>
        <v>0.51515780745050876</v>
      </c>
      <c r="M33">
        <f t="shared" si="13"/>
        <v>0.48484219254949135</v>
      </c>
      <c r="O33">
        <f t="shared" si="6"/>
        <v>1.2901623821887196E-3</v>
      </c>
      <c r="P33">
        <f t="shared" si="7"/>
        <v>2.1470294595230636E-3</v>
      </c>
      <c r="R33">
        <f t="shared" si="8"/>
        <v>3.4371918417117832E-3</v>
      </c>
      <c r="T33" s="5">
        <f t="shared" si="0"/>
        <v>96.834224335861961</v>
      </c>
      <c r="W33">
        <f t="shared" si="1"/>
        <v>0.9967706793245662</v>
      </c>
      <c r="X33">
        <f t="shared" si="2"/>
        <v>0.93991380739267361</v>
      </c>
      <c r="Y33" s="5">
        <f t="shared" si="9"/>
        <v>96.83422433586199</v>
      </c>
    </row>
    <row r="34" spans="1:25" x14ac:dyDescent="0.25">
      <c r="A34" s="2">
        <v>43145</v>
      </c>
      <c r="B34">
        <v>259.64999999999998</v>
      </c>
      <c r="C34">
        <v>112.16</v>
      </c>
      <c r="E34">
        <f t="shared" si="10"/>
        <v>1.3505601311526449E-2</v>
      </c>
      <c r="F34">
        <f t="shared" si="11"/>
        <v>-1.1021955735825761E-2</v>
      </c>
      <c r="H34">
        <f t="shared" si="3"/>
        <v>1.0102326667185433</v>
      </c>
      <c r="I34">
        <f t="shared" si="4"/>
        <v>0.92955411901210017</v>
      </c>
      <c r="J34">
        <f t="shared" si="5"/>
        <v>1.9397867857306434</v>
      </c>
      <c r="L34">
        <f t="shared" si="12"/>
        <v>0.51467891964897883</v>
      </c>
      <c r="M34">
        <f t="shared" si="13"/>
        <v>0.48532108035102106</v>
      </c>
      <c r="O34">
        <f t="shared" si="6"/>
        <v>6.9510482922262645E-3</v>
      </c>
      <c r="P34">
        <f t="shared" si="7"/>
        <v>-5.3491874652920922E-3</v>
      </c>
      <c r="R34">
        <f t="shared" si="8"/>
        <v>1.6018608269341723E-3</v>
      </c>
      <c r="T34" s="5">
        <f t="shared" si="0"/>
        <v>96.989339286532129</v>
      </c>
      <c r="W34">
        <f t="shared" si="1"/>
        <v>1.0102326667185433</v>
      </c>
      <c r="X34">
        <f t="shared" si="2"/>
        <v>0.92955411901210017</v>
      </c>
      <c r="Y34" s="5">
        <f t="shared" si="9"/>
        <v>96.989339286532172</v>
      </c>
    </row>
    <row r="35" spans="1:25" x14ac:dyDescent="0.25">
      <c r="A35" s="2">
        <v>43146</v>
      </c>
      <c r="B35">
        <v>262.95999999999998</v>
      </c>
      <c r="C35">
        <v>112.54</v>
      </c>
      <c r="E35">
        <f t="shared" si="10"/>
        <v>1.274792990564233E-2</v>
      </c>
      <c r="F35">
        <f t="shared" si="11"/>
        <v>3.3880171184024199E-3</v>
      </c>
      <c r="H35">
        <f t="shared" si="3"/>
        <v>1.0231110419422613</v>
      </c>
      <c r="I35">
        <f t="shared" si="4"/>
        <v>0.93270346427979456</v>
      </c>
      <c r="J35">
        <f t="shared" si="5"/>
        <v>1.955814506222056</v>
      </c>
      <c r="L35">
        <f t="shared" si="12"/>
        <v>0.52079572566942056</v>
      </c>
      <c r="M35">
        <f t="shared" si="13"/>
        <v>0.47920427433057944</v>
      </c>
      <c r="O35">
        <f t="shared" si="6"/>
        <v>6.6390674059919053E-3</v>
      </c>
      <c r="P35">
        <f t="shared" si="7"/>
        <v>1.6235522846436124E-3</v>
      </c>
      <c r="R35">
        <f t="shared" si="8"/>
        <v>8.2626196906355181E-3</v>
      </c>
      <c r="T35" s="5">
        <f t="shared" si="0"/>
        <v>97.790725311102761</v>
      </c>
      <c r="W35">
        <f t="shared" si="1"/>
        <v>1.0231110419422613</v>
      </c>
      <c r="X35">
        <f t="shared" si="2"/>
        <v>0.93270346427979456</v>
      </c>
      <c r="Y35" s="5">
        <f t="shared" si="9"/>
        <v>97.790725311102804</v>
      </c>
    </row>
    <row r="36" spans="1:25" x14ac:dyDescent="0.25">
      <c r="A36" s="2">
        <v>43147</v>
      </c>
      <c r="B36">
        <v>263.04000000000002</v>
      </c>
      <c r="C36">
        <v>113.15</v>
      </c>
      <c r="E36">
        <f t="shared" si="10"/>
        <v>3.042287800427701E-4</v>
      </c>
      <c r="F36">
        <f t="shared" si="11"/>
        <v>5.4202950062200994E-3</v>
      </c>
      <c r="H36">
        <f t="shared" si="3"/>
        <v>1.0234223017663997</v>
      </c>
      <c r="I36">
        <f t="shared" si="4"/>
        <v>0.93775899220951442</v>
      </c>
      <c r="J36">
        <f t="shared" si="5"/>
        <v>1.9611812939759141</v>
      </c>
      <c r="L36">
        <f t="shared" si="12"/>
        <v>0.52311251332241682</v>
      </c>
      <c r="M36">
        <f t="shared" si="13"/>
        <v>0.47688748667758313</v>
      </c>
      <c r="O36">
        <f t="shared" si="6"/>
        <v>1.5914588175318619E-4</v>
      </c>
      <c r="P36">
        <f t="shared" si="7"/>
        <v>2.5848708625673582E-3</v>
      </c>
      <c r="R36">
        <f t="shared" si="8"/>
        <v>2.7440167443205446E-3</v>
      </c>
      <c r="T36" s="5">
        <f t="shared" si="0"/>
        <v>98.05906469879568</v>
      </c>
      <c r="W36">
        <f t="shared" si="1"/>
        <v>1.0234223017663997</v>
      </c>
      <c r="X36">
        <f t="shared" si="2"/>
        <v>0.93775899220951442</v>
      </c>
      <c r="Y36" s="5">
        <f t="shared" si="9"/>
        <v>98.059064698795709</v>
      </c>
    </row>
    <row r="37" spans="1:25" x14ac:dyDescent="0.25">
      <c r="A37" s="2">
        <v>43151</v>
      </c>
      <c r="B37">
        <v>261.39</v>
      </c>
      <c r="C37">
        <v>112.65</v>
      </c>
      <c r="E37">
        <f t="shared" si="10"/>
        <v>-6.2728102189781865E-3</v>
      </c>
      <c r="F37">
        <f t="shared" si="11"/>
        <v>-4.4189129474149214E-3</v>
      </c>
      <c r="H37">
        <f t="shared" si="3"/>
        <v>1.0170025678935493</v>
      </c>
      <c r="I37">
        <f t="shared" si="4"/>
        <v>0.93361511685728504</v>
      </c>
      <c r="J37">
        <f t="shared" si="5"/>
        <v>1.9506176847508343</v>
      </c>
      <c r="L37">
        <f t="shared" si="12"/>
        <v>0.52183972226841391</v>
      </c>
      <c r="M37">
        <f t="shared" si="13"/>
        <v>0.47816027773158604</v>
      </c>
      <c r="O37">
        <f t="shared" ref="O37:O68" si="14">L37*E37</f>
        <v>-3.2734015425140454E-3</v>
      </c>
      <c r="P37">
        <f t="shared" si="7"/>
        <v>-2.1129486422076203E-3</v>
      </c>
      <c r="R37">
        <f t="shared" si="8"/>
        <v>-5.3863501847216657E-3</v>
      </c>
      <c r="T37" s="5">
        <f t="shared" si="0"/>
        <v>97.530884237541684</v>
      </c>
      <c r="W37">
        <f t="shared" si="1"/>
        <v>1.0170025678935493</v>
      </c>
      <c r="X37">
        <f t="shared" si="2"/>
        <v>0.93361511685728504</v>
      </c>
      <c r="Y37" s="5">
        <f t="shared" si="9"/>
        <v>97.530884237541713</v>
      </c>
    </row>
    <row r="38" spans="1:25" x14ac:dyDescent="0.25">
      <c r="A38" s="2">
        <v>43152</v>
      </c>
      <c r="B38">
        <v>260.08999999999997</v>
      </c>
      <c r="C38">
        <v>111.27</v>
      </c>
      <c r="E38">
        <f t="shared" si="10"/>
        <v>-4.973411377634962E-3</v>
      </c>
      <c r="F38">
        <f t="shared" si="11"/>
        <v>-1.2250332889480742E-2</v>
      </c>
      <c r="H38">
        <f t="shared" si="3"/>
        <v>1.0119445957513034</v>
      </c>
      <c r="I38">
        <f t="shared" si="4"/>
        <v>0.92217802088513179</v>
      </c>
      <c r="J38">
        <f t="shared" si="5"/>
        <v>1.9341226166364351</v>
      </c>
      <c r="L38">
        <f t="shared" si="12"/>
        <v>0.5213746270445907</v>
      </c>
      <c r="M38">
        <f t="shared" si="13"/>
        <v>0.4786253729554093</v>
      </c>
      <c r="O38">
        <f t="shared" si="14"/>
        <v>-2.5930105021537524E-3</v>
      </c>
      <c r="P38">
        <f t="shared" si="7"/>
        <v>-5.8633201480556372E-3</v>
      </c>
      <c r="R38">
        <f t="shared" si="8"/>
        <v>-8.4563306502093896E-3</v>
      </c>
      <c r="T38" s="5">
        <f t="shared" si="0"/>
        <v>96.706130831821739</v>
      </c>
      <c r="W38">
        <f t="shared" si="1"/>
        <v>1.0119445957513034</v>
      </c>
      <c r="X38">
        <f t="shared" si="2"/>
        <v>0.92217802088513179</v>
      </c>
      <c r="Y38" s="5">
        <f t="shared" si="9"/>
        <v>96.706130831821753</v>
      </c>
    </row>
    <row r="39" spans="1:25" x14ac:dyDescent="0.25">
      <c r="A39" s="2">
        <v>43153</v>
      </c>
      <c r="B39">
        <v>260.43</v>
      </c>
      <c r="C39">
        <v>111.6</v>
      </c>
      <c r="E39">
        <f t="shared" si="10"/>
        <v>1.3072398016071851E-3</v>
      </c>
      <c r="F39">
        <f t="shared" si="11"/>
        <v>2.9657589646805427E-3</v>
      </c>
      <c r="H39">
        <f t="shared" si="3"/>
        <v>1.0132674500038907</v>
      </c>
      <c r="I39">
        <f t="shared" si="4"/>
        <v>0.92491297861760313</v>
      </c>
      <c r="J39">
        <f t="shared" si="5"/>
        <v>1.9381804286214939</v>
      </c>
      <c r="L39">
        <f t="shared" si="12"/>
        <v>0.52320601964271574</v>
      </c>
      <c r="M39">
        <f t="shared" si="13"/>
        <v>0.47679398035728432</v>
      </c>
      <c r="O39">
        <f t="shared" si="14"/>
        <v>6.8395573331742868E-4</v>
      </c>
      <c r="P39">
        <f t="shared" si="7"/>
        <v>1.4140560215503346E-3</v>
      </c>
      <c r="R39">
        <f t="shared" si="8"/>
        <v>2.0980117548677632E-3</v>
      </c>
      <c r="T39" s="5">
        <f t="shared" si="0"/>
        <v>96.909021431074677</v>
      </c>
      <c r="W39">
        <f t="shared" si="1"/>
        <v>1.0132674500038907</v>
      </c>
      <c r="X39">
        <f t="shared" si="2"/>
        <v>0.92491297861760313</v>
      </c>
      <c r="Y39" s="5">
        <f t="shared" si="9"/>
        <v>96.909021431074692</v>
      </c>
    </row>
    <row r="40" spans="1:25" x14ac:dyDescent="0.25">
      <c r="A40" s="2">
        <v>43154</v>
      </c>
      <c r="B40">
        <v>264.58</v>
      </c>
      <c r="C40">
        <v>112.59</v>
      </c>
      <c r="E40">
        <f t="shared" si="10"/>
        <v>1.5935184118573087E-2</v>
      </c>
      <c r="F40">
        <f t="shared" si="11"/>
        <v>8.8709677419356314E-3</v>
      </c>
      <c r="H40">
        <f t="shared" si="3"/>
        <v>1.0294140533810598</v>
      </c>
      <c r="I40">
        <f t="shared" si="4"/>
        <v>0.9331178518150175</v>
      </c>
      <c r="J40">
        <f t="shared" si="5"/>
        <v>1.9625319051960775</v>
      </c>
      <c r="L40">
        <f t="shared" si="12"/>
        <v>0.52279314920363962</v>
      </c>
      <c r="M40">
        <f t="shared" si="13"/>
        <v>0.47720685079636044</v>
      </c>
      <c r="O40">
        <f t="shared" si="14"/>
        <v>8.3308050884886489E-3</v>
      </c>
      <c r="P40">
        <f t="shared" si="7"/>
        <v>4.2332865796452035E-3</v>
      </c>
      <c r="R40">
        <f t="shared" si="8"/>
        <v>1.2564091668133853E-2</v>
      </c>
      <c r="T40" s="5">
        <f t="shared" si="0"/>
        <v>98.12659525980385</v>
      </c>
      <c r="W40">
        <f t="shared" si="1"/>
        <v>1.0294140533810598</v>
      </c>
      <c r="X40">
        <f t="shared" si="2"/>
        <v>0.9331178518150175</v>
      </c>
      <c r="Y40" s="5">
        <f t="shared" si="9"/>
        <v>98.126595259803878</v>
      </c>
    </row>
    <row r="41" spans="1:25" x14ac:dyDescent="0.25">
      <c r="A41" s="2">
        <v>43157</v>
      </c>
      <c r="B41">
        <v>267.64999999999998</v>
      </c>
      <c r="C41">
        <v>112.63</v>
      </c>
      <c r="E41">
        <f t="shared" si="10"/>
        <v>1.1603295789553325E-2</v>
      </c>
      <c r="F41">
        <f t="shared" si="11"/>
        <v>3.5527133848467507E-4</v>
      </c>
      <c r="H41">
        <f t="shared" si="3"/>
        <v>1.0413586491323632</v>
      </c>
      <c r="I41">
        <f t="shared" si="4"/>
        <v>0.93344936184319571</v>
      </c>
      <c r="J41">
        <f t="shared" si="5"/>
        <v>1.974808010975559</v>
      </c>
      <c r="L41">
        <f t="shared" si="12"/>
        <v>0.52453366523904266</v>
      </c>
      <c r="M41">
        <f t="shared" si="13"/>
        <v>0.47546633476095729</v>
      </c>
      <c r="O41">
        <f t="shared" si="14"/>
        <v>6.0863192693471572E-3</v>
      </c>
      <c r="P41">
        <f t="shared" si="7"/>
        <v>1.6891956115492788E-4</v>
      </c>
      <c r="R41">
        <f t="shared" si="8"/>
        <v>6.2552388305020853E-3</v>
      </c>
      <c r="T41" s="5">
        <f t="shared" si="0"/>
        <v>98.740400548777941</v>
      </c>
      <c r="W41">
        <f t="shared" si="1"/>
        <v>1.0413586491323632</v>
      </c>
      <c r="X41">
        <f t="shared" si="2"/>
        <v>0.93344936184319571</v>
      </c>
      <c r="Y41" s="5">
        <f t="shared" si="9"/>
        <v>98.740400548777956</v>
      </c>
    </row>
    <row r="42" spans="1:25" x14ac:dyDescent="0.25">
      <c r="A42" s="2">
        <v>43158</v>
      </c>
      <c r="B42">
        <v>264.31</v>
      </c>
      <c r="C42">
        <v>112.47</v>
      </c>
      <c r="E42">
        <f t="shared" si="10"/>
        <v>-1.2478983747431283E-2</v>
      </c>
      <c r="F42">
        <f t="shared" si="11"/>
        <v>-1.4205806623457384E-3</v>
      </c>
      <c r="H42">
        <f t="shared" si="3"/>
        <v>1.0283635514745935</v>
      </c>
      <c r="I42">
        <f t="shared" si="4"/>
        <v>0.9321233217304824</v>
      </c>
      <c r="J42">
        <f t="shared" si="5"/>
        <v>1.9604868732050758</v>
      </c>
      <c r="L42">
        <f t="shared" si="12"/>
        <v>0.5273214628180134</v>
      </c>
      <c r="M42">
        <f t="shared" si="13"/>
        <v>0.47267853718198655</v>
      </c>
      <c r="O42">
        <f t="shared" si="14"/>
        <v>-6.5804359641776786E-3</v>
      </c>
      <c r="P42">
        <f t="shared" si="7"/>
        <v>-6.7147798942660116E-4</v>
      </c>
      <c r="R42">
        <f t="shared" si="8"/>
        <v>-7.2519139536042793E-3</v>
      </c>
      <c r="T42" s="5">
        <f t="shared" si="0"/>
        <v>98.024343660253777</v>
      </c>
      <c r="W42">
        <f t="shared" si="1"/>
        <v>1.0283635514745935</v>
      </c>
      <c r="X42">
        <f t="shared" si="2"/>
        <v>0.9321233217304824</v>
      </c>
      <c r="Y42" s="5">
        <f t="shared" si="9"/>
        <v>98.024343660253791</v>
      </c>
    </row>
    <row r="43" spans="1:25" x14ac:dyDescent="0.25">
      <c r="A43" s="2">
        <v>43159</v>
      </c>
      <c r="B43">
        <v>261.63</v>
      </c>
      <c r="C43">
        <v>113.19</v>
      </c>
      <c r="E43">
        <f t="shared" si="10"/>
        <v>-1.013960879270559E-2</v>
      </c>
      <c r="F43">
        <f t="shared" si="11"/>
        <v>6.4017071218991362E-3</v>
      </c>
      <c r="H43">
        <f t="shared" si="3"/>
        <v>1.0179363473659637</v>
      </c>
      <c r="I43">
        <f t="shared" si="4"/>
        <v>0.93809050223769275</v>
      </c>
      <c r="J43">
        <f t="shared" si="5"/>
        <v>1.9560268496036564</v>
      </c>
      <c r="L43">
        <f t="shared" si="12"/>
        <v>0.52454498192756938</v>
      </c>
      <c r="M43">
        <f t="shared" si="13"/>
        <v>0.47545501807243068</v>
      </c>
      <c r="O43">
        <f t="shared" si="14"/>
        <v>-5.3186809109223776E-3</v>
      </c>
      <c r="P43">
        <f t="shared" si="7"/>
        <v>3.0437237753369621E-3</v>
      </c>
      <c r="R43">
        <f t="shared" si="8"/>
        <v>-2.2749571355854155E-3</v>
      </c>
      <c r="T43" s="5">
        <f t="shared" si="0"/>
        <v>97.801342480182811</v>
      </c>
      <c r="W43">
        <f t="shared" si="1"/>
        <v>1.0179363473659637</v>
      </c>
      <c r="X43">
        <f t="shared" si="2"/>
        <v>0.93809050223769275</v>
      </c>
      <c r="Y43" s="5">
        <f t="shared" si="9"/>
        <v>97.801342480182825</v>
      </c>
    </row>
    <row r="44" spans="1:25" x14ac:dyDescent="0.25">
      <c r="A44" s="2">
        <v>43160</v>
      </c>
      <c r="B44">
        <v>257.83</v>
      </c>
      <c r="C44">
        <v>113.96</v>
      </c>
      <c r="E44">
        <f t="shared" si="10"/>
        <v>-1.452432824981853E-2</v>
      </c>
      <c r="F44">
        <f t="shared" si="11"/>
        <v>6.8027210884353817E-3</v>
      </c>
      <c r="H44">
        <f t="shared" si="3"/>
        <v>1.0031515057193994</v>
      </c>
      <c r="I44">
        <f t="shared" si="4"/>
        <v>0.94447207028012592</v>
      </c>
      <c r="J44">
        <f t="shared" si="5"/>
        <v>1.9476235759995253</v>
      </c>
      <c r="L44">
        <f t="shared" si="12"/>
        <v>0.52041021194173531</v>
      </c>
      <c r="M44">
        <f t="shared" si="13"/>
        <v>0.47958978805826469</v>
      </c>
      <c r="O44">
        <f t="shared" si="14"/>
        <v>-7.5586087427993946E-3</v>
      </c>
      <c r="P44">
        <f t="shared" si="7"/>
        <v>3.2625155650222123E-3</v>
      </c>
      <c r="R44">
        <f t="shared" si="8"/>
        <v>-4.2960931777771827E-3</v>
      </c>
      <c r="T44" s="5">
        <f t="shared" si="0"/>
        <v>97.381178799976254</v>
      </c>
      <c r="W44">
        <f t="shared" si="1"/>
        <v>1.0031515057193994</v>
      </c>
      <c r="X44">
        <f t="shared" si="2"/>
        <v>0.94447207028012592</v>
      </c>
      <c r="Y44" s="5">
        <f t="shared" si="9"/>
        <v>97.381178799976269</v>
      </c>
    </row>
    <row r="45" spans="1:25" x14ac:dyDescent="0.25">
      <c r="A45" s="2">
        <v>43161</v>
      </c>
      <c r="B45">
        <v>259.16000000000003</v>
      </c>
      <c r="C45">
        <v>113.03</v>
      </c>
      <c r="E45">
        <f t="shared" si="10"/>
        <v>5.1584377302875684E-3</v>
      </c>
      <c r="F45">
        <f t="shared" si="11"/>
        <v>-8.1607581607581192E-3</v>
      </c>
      <c r="H45">
        <f t="shared" si="3"/>
        <v>1.008326200295697</v>
      </c>
      <c r="I45">
        <f t="shared" si="4"/>
        <v>0.93676446212497932</v>
      </c>
      <c r="J45">
        <f t="shared" si="5"/>
        <v>1.9450906624206763</v>
      </c>
      <c r="L45">
        <f t="shared" si="12"/>
        <v>0.51506436771519337</v>
      </c>
      <c r="M45">
        <f t="shared" si="13"/>
        <v>0.48493563228480663</v>
      </c>
      <c r="O45">
        <f t="shared" si="14"/>
        <v>2.6569274679487634E-3</v>
      </c>
      <c r="P45">
        <f t="shared" si="7"/>
        <v>-3.9574424186106343E-3</v>
      </c>
      <c r="R45">
        <f t="shared" si="8"/>
        <v>-1.3005149506618708E-3</v>
      </c>
      <c r="T45" s="5">
        <f t="shared" si="0"/>
        <v>97.254533121033802</v>
      </c>
      <c r="W45">
        <f t="shared" si="1"/>
        <v>1.008326200295697</v>
      </c>
      <c r="X45">
        <f t="shared" si="2"/>
        <v>0.93676446212497932</v>
      </c>
      <c r="Y45" s="5">
        <f t="shared" si="9"/>
        <v>97.254533121033816</v>
      </c>
    </row>
    <row r="46" spans="1:25" x14ac:dyDescent="0.25">
      <c r="A46" s="2">
        <v>43164</v>
      </c>
      <c r="B46">
        <v>262.14999999999998</v>
      </c>
      <c r="C46">
        <v>112.73</v>
      </c>
      <c r="E46">
        <f t="shared" si="10"/>
        <v>1.153727427072071E-2</v>
      </c>
      <c r="F46">
        <f t="shared" si="11"/>
        <v>-2.6541626116959316E-3</v>
      </c>
      <c r="H46">
        <f t="shared" si="3"/>
        <v>1.019959536222862</v>
      </c>
      <c r="I46">
        <f t="shared" si="4"/>
        <v>0.9342781369136417</v>
      </c>
      <c r="J46">
        <f t="shared" si="5"/>
        <v>1.9542376731365037</v>
      </c>
      <c r="L46">
        <f t="shared" si="12"/>
        <v>0.5183954762503612</v>
      </c>
      <c r="M46">
        <f t="shared" si="13"/>
        <v>0.48160452374963886</v>
      </c>
      <c r="O46">
        <f t="shared" si="14"/>
        <v>5.9808707902013012E-3</v>
      </c>
      <c r="P46">
        <f t="shared" si="7"/>
        <v>-1.2782567205599168E-3</v>
      </c>
      <c r="R46">
        <f t="shared" si="8"/>
        <v>4.7026140696413846E-3</v>
      </c>
      <c r="T46" s="5">
        <f t="shared" si="0"/>
        <v>97.711883656825179</v>
      </c>
      <c r="W46">
        <f t="shared" si="1"/>
        <v>1.019959536222862</v>
      </c>
      <c r="X46">
        <f t="shared" si="2"/>
        <v>0.9342781369136417</v>
      </c>
      <c r="Y46" s="5">
        <f t="shared" si="9"/>
        <v>97.711883656825179</v>
      </c>
    </row>
    <row r="47" spans="1:25" x14ac:dyDescent="0.25">
      <c r="A47" s="2">
        <v>43165</v>
      </c>
      <c r="B47">
        <v>262.82</v>
      </c>
      <c r="C47">
        <v>112.83</v>
      </c>
      <c r="E47">
        <f t="shared" si="10"/>
        <v>2.5557886706084609E-3</v>
      </c>
      <c r="F47">
        <f t="shared" si="11"/>
        <v>8.8707531269394124E-4</v>
      </c>
      <c r="H47">
        <f t="shared" si="3"/>
        <v>1.0225663372500196</v>
      </c>
      <c r="I47">
        <f t="shared" si="4"/>
        <v>0.93510691198408757</v>
      </c>
      <c r="J47">
        <f t="shared" si="5"/>
        <v>1.9576732492341071</v>
      </c>
      <c r="L47">
        <f t="shared" si="12"/>
        <v>0.52192194953741311</v>
      </c>
      <c r="M47">
        <f t="shared" si="13"/>
        <v>0.47807805046258683</v>
      </c>
      <c r="O47">
        <f t="shared" si="14"/>
        <v>1.3339222055696012E-3</v>
      </c>
      <c r="P47">
        <f t="shared" si="7"/>
        <v>4.2409123610620905E-4</v>
      </c>
      <c r="R47">
        <f t="shared" si="8"/>
        <v>1.7580134416758102E-3</v>
      </c>
      <c r="T47" s="5">
        <f t="shared" si="0"/>
        <v>97.883662461705342</v>
      </c>
      <c r="W47">
        <f t="shared" si="1"/>
        <v>1.0225663372500196</v>
      </c>
      <c r="X47">
        <f t="shared" si="2"/>
        <v>0.93510691198408757</v>
      </c>
      <c r="Y47" s="5">
        <f t="shared" si="9"/>
        <v>97.883662461705356</v>
      </c>
    </row>
    <row r="48" spans="1:25" x14ac:dyDescent="0.25">
      <c r="A48" s="2">
        <v>43166</v>
      </c>
      <c r="B48">
        <v>262.72000000000003</v>
      </c>
      <c r="C48">
        <v>112.71</v>
      </c>
      <c r="E48">
        <f t="shared" si="10"/>
        <v>-3.8048854729455517E-4</v>
      </c>
      <c r="F48">
        <f t="shared" si="11"/>
        <v>-1.06354692900823E-3</v>
      </c>
      <c r="H48">
        <f t="shared" si="3"/>
        <v>1.0221772624698469</v>
      </c>
      <c r="I48">
        <f t="shared" si="4"/>
        <v>0.93411238189955248</v>
      </c>
      <c r="J48">
        <f t="shared" si="5"/>
        <v>1.9562896443693993</v>
      </c>
      <c r="L48">
        <f t="shared" si="12"/>
        <v>0.52233759522947676</v>
      </c>
      <c r="M48">
        <f t="shared" si="13"/>
        <v>0.4776624047705233</v>
      </c>
      <c r="O48">
        <f t="shared" si="14"/>
        <v>-1.9874347280619497E-4</v>
      </c>
      <c r="P48">
        <f t="shared" si="7"/>
        <v>-5.0801638369637613E-4</v>
      </c>
      <c r="R48">
        <f t="shared" si="8"/>
        <v>-7.0675985650257107E-4</v>
      </c>
      <c r="T48" s="5">
        <f t="shared" si="0"/>
        <v>97.814482218469962</v>
      </c>
      <c r="W48">
        <f t="shared" si="1"/>
        <v>1.0221772624698469</v>
      </c>
      <c r="X48">
        <f t="shared" si="2"/>
        <v>0.93411238189955248</v>
      </c>
      <c r="Y48" s="5">
        <f t="shared" si="9"/>
        <v>97.814482218469962</v>
      </c>
    </row>
    <row r="49" spans="1:25" x14ac:dyDescent="0.25">
      <c r="A49" s="2">
        <v>43167</v>
      </c>
      <c r="B49">
        <v>263.99</v>
      </c>
      <c r="C49">
        <v>113.36</v>
      </c>
      <c r="E49">
        <f t="shared" si="10"/>
        <v>4.8340438489646864E-3</v>
      </c>
      <c r="F49">
        <f t="shared" si="11"/>
        <v>5.7670126874278527E-3</v>
      </c>
      <c r="H49">
        <f t="shared" si="3"/>
        <v>1.0271185121780406</v>
      </c>
      <c r="I49">
        <f t="shared" si="4"/>
        <v>0.93949941985745067</v>
      </c>
      <c r="J49">
        <f t="shared" si="5"/>
        <v>1.9666179320354913</v>
      </c>
      <c r="L49">
        <f t="shared" si="12"/>
        <v>0.52250813953438924</v>
      </c>
      <c r="M49">
        <f t="shared" si="13"/>
        <v>0.47749186046561076</v>
      </c>
      <c r="O49">
        <f t="shared" si="14"/>
        <v>2.5258272579501964E-3</v>
      </c>
      <c r="P49">
        <f t="shared" si="7"/>
        <v>2.7537016174487071E-3</v>
      </c>
      <c r="R49">
        <f t="shared" si="8"/>
        <v>5.279528875398903E-3</v>
      </c>
      <c r="T49" s="5">
        <f t="shared" si="0"/>
        <v>98.330896601774569</v>
      </c>
      <c r="W49">
        <f t="shared" si="1"/>
        <v>1.0271185121780406</v>
      </c>
      <c r="X49">
        <f t="shared" si="2"/>
        <v>0.93949941985745067</v>
      </c>
      <c r="Y49" s="5">
        <f t="shared" si="9"/>
        <v>98.330896601774569</v>
      </c>
    </row>
    <row r="50" spans="1:25" x14ac:dyDescent="0.25">
      <c r="A50" s="2">
        <v>43168</v>
      </c>
      <c r="B50">
        <v>268.58999999999997</v>
      </c>
      <c r="C50">
        <v>112.61</v>
      </c>
      <c r="E50">
        <f t="shared" si="10"/>
        <v>1.7424902458426317E-2</v>
      </c>
      <c r="F50">
        <f t="shared" si="11"/>
        <v>-6.6160903316866415E-3</v>
      </c>
      <c r="H50">
        <f t="shared" si="3"/>
        <v>1.045015952065987</v>
      </c>
      <c r="I50">
        <f t="shared" si="4"/>
        <v>0.9332836068291066</v>
      </c>
      <c r="J50">
        <f t="shared" si="5"/>
        <v>1.9782995588950936</v>
      </c>
      <c r="L50">
        <f t="shared" si="12"/>
        <v>0.52227659244159907</v>
      </c>
      <c r="M50">
        <f t="shared" si="13"/>
        <v>0.47772340755840093</v>
      </c>
      <c r="O50">
        <f t="shared" si="14"/>
        <v>9.1006186796141388E-3</v>
      </c>
      <c r="P50">
        <f t="shared" si="7"/>
        <v>-3.1606612179675333E-3</v>
      </c>
      <c r="R50">
        <f t="shared" si="8"/>
        <v>5.9399574616466055E-3</v>
      </c>
      <c r="T50" s="5">
        <f t="shared" si="0"/>
        <v>98.914977944754682</v>
      </c>
      <c r="W50">
        <f t="shared" si="1"/>
        <v>1.045015952065987</v>
      </c>
      <c r="X50">
        <f t="shared" si="2"/>
        <v>0.9332836068291066</v>
      </c>
      <c r="Y50" s="5">
        <f t="shared" si="9"/>
        <v>98.914977944754682</v>
      </c>
    </row>
    <row r="51" spans="1:25" x14ac:dyDescent="0.25">
      <c r="A51" s="2">
        <v>43171</v>
      </c>
      <c r="B51">
        <v>268.25</v>
      </c>
      <c r="C51">
        <v>113.26</v>
      </c>
      <c r="E51">
        <f t="shared" si="10"/>
        <v>-1.2658699132506168E-3</v>
      </c>
      <c r="F51">
        <f t="shared" si="11"/>
        <v>5.7721339135068384E-3</v>
      </c>
      <c r="H51">
        <f t="shared" si="3"/>
        <v>1.0436930978133998</v>
      </c>
      <c r="I51">
        <f t="shared" si="4"/>
        <v>0.9386706447870049</v>
      </c>
      <c r="J51">
        <f t="shared" si="5"/>
        <v>1.9823637426004046</v>
      </c>
      <c r="L51">
        <f t="shared" si="12"/>
        <v>0.5282394910150221</v>
      </c>
      <c r="M51">
        <f t="shared" si="13"/>
        <v>0.4717605089849779</v>
      </c>
      <c r="O51">
        <f t="shared" si="14"/>
        <v>-6.68682478666736E-4</v>
      </c>
      <c r="P51">
        <f t="shared" si="7"/>
        <v>2.7230648329654387E-3</v>
      </c>
      <c r="R51">
        <f t="shared" si="8"/>
        <v>2.0543823542987028E-3</v>
      </c>
      <c r="T51" s="5">
        <f t="shared" si="0"/>
        <v>99.118187130020232</v>
      </c>
      <c r="W51">
        <f t="shared" si="1"/>
        <v>1.0436930978133998</v>
      </c>
      <c r="X51">
        <f t="shared" si="2"/>
        <v>0.9386706447870049</v>
      </c>
      <c r="Y51" s="5">
        <f t="shared" si="9"/>
        <v>99.118187130020232</v>
      </c>
    </row>
    <row r="52" spans="1:25" x14ac:dyDescent="0.25">
      <c r="A52" s="2">
        <v>43172</v>
      </c>
      <c r="B52">
        <v>266.52</v>
      </c>
      <c r="C52">
        <v>113.83</v>
      </c>
      <c r="E52">
        <f t="shared" si="10"/>
        <v>-6.4492078285182108E-3</v>
      </c>
      <c r="F52">
        <f t="shared" si="11"/>
        <v>5.0326681970687126E-3</v>
      </c>
      <c r="H52">
        <f t="shared" si="3"/>
        <v>1.0369621041164112</v>
      </c>
      <c r="I52">
        <f t="shared" si="4"/>
        <v>0.94339466268854633</v>
      </c>
      <c r="J52">
        <f t="shared" si="5"/>
        <v>1.9803567668049575</v>
      </c>
      <c r="L52">
        <f t="shared" si="12"/>
        <v>0.52648919841739783</v>
      </c>
      <c r="M52">
        <f t="shared" si="13"/>
        <v>0.47351080158260223</v>
      </c>
      <c r="O52">
        <f t="shared" si="14"/>
        <v>-3.3954382600637598E-3</v>
      </c>
      <c r="P52">
        <f t="shared" si="7"/>
        <v>2.3830227520932755E-3</v>
      </c>
      <c r="R52">
        <f t="shared" si="8"/>
        <v>-1.0124155079704843E-3</v>
      </c>
      <c r="T52" s="5">
        <f t="shared" si="0"/>
        <v>99.017838340247877</v>
      </c>
      <c r="W52">
        <f t="shared" si="1"/>
        <v>1.0369621041164112</v>
      </c>
      <c r="X52">
        <f t="shared" si="2"/>
        <v>0.94339466268854633</v>
      </c>
      <c r="Y52" s="5">
        <f t="shared" si="9"/>
        <v>99.017838340247877</v>
      </c>
    </row>
    <row r="53" spans="1:25" x14ac:dyDescent="0.25">
      <c r="A53" s="2">
        <v>43173</v>
      </c>
      <c r="B53">
        <v>265.14999999999998</v>
      </c>
      <c r="C53">
        <v>114.84</v>
      </c>
      <c r="E53">
        <f t="shared" si="10"/>
        <v>-5.1403271799489447E-3</v>
      </c>
      <c r="F53">
        <f t="shared" si="11"/>
        <v>8.8728806114382053E-3</v>
      </c>
      <c r="H53">
        <f t="shared" si="3"/>
        <v>1.0316317796280445</v>
      </c>
      <c r="I53">
        <f t="shared" si="4"/>
        <v>0.9517652909000498</v>
      </c>
      <c r="J53">
        <f t="shared" si="5"/>
        <v>1.9833970705280943</v>
      </c>
      <c r="L53">
        <f t="shared" si="12"/>
        <v>0.52362388509895197</v>
      </c>
      <c r="M53">
        <f t="shared" si="13"/>
        <v>0.47637611490104798</v>
      </c>
      <c r="O53">
        <f t="shared" si="14"/>
        <v>-2.6915980886446059E-3</v>
      </c>
      <c r="P53">
        <f t="shared" si="7"/>
        <v>4.2268283936577672E-3</v>
      </c>
      <c r="R53">
        <f t="shared" si="8"/>
        <v>1.5352303050131613E-3</v>
      </c>
      <c r="T53" s="5">
        <f t="shared" si="0"/>
        <v>99.169853526404722</v>
      </c>
      <c r="W53">
        <f t="shared" si="1"/>
        <v>1.0316317796280445</v>
      </c>
      <c r="X53">
        <f t="shared" si="2"/>
        <v>0.9517652909000498</v>
      </c>
      <c r="Y53" s="5">
        <f t="shared" si="9"/>
        <v>99.169853526404722</v>
      </c>
    </row>
    <row r="54" spans="1:25" x14ac:dyDescent="0.25">
      <c r="A54" s="2">
        <v>43174</v>
      </c>
      <c r="B54">
        <v>264.86</v>
      </c>
      <c r="C54">
        <v>114.84</v>
      </c>
      <c r="E54">
        <f t="shared" si="10"/>
        <v>-1.0937205355457946E-3</v>
      </c>
      <c r="F54">
        <f t="shared" si="11"/>
        <v>0</v>
      </c>
      <c r="H54">
        <f t="shared" si="3"/>
        <v>1.0305034627655436</v>
      </c>
      <c r="I54">
        <f t="shared" si="4"/>
        <v>0.9517652909000498</v>
      </c>
      <c r="J54">
        <f t="shared" si="5"/>
        <v>1.9822687536655934</v>
      </c>
      <c r="L54">
        <f t="shared" si="12"/>
        <v>0.52013376189638361</v>
      </c>
      <c r="M54">
        <f t="shared" si="13"/>
        <v>0.47986623810361639</v>
      </c>
      <c r="O54">
        <f t="shared" si="14"/>
        <v>-5.6888097661676154E-4</v>
      </c>
      <c r="P54">
        <f t="shared" si="7"/>
        <v>0</v>
      </c>
      <c r="R54">
        <f t="shared" si="8"/>
        <v>-5.6888097661676154E-4</v>
      </c>
      <c r="T54" s="5">
        <f t="shared" si="0"/>
        <v>99.113437683279685</v>
      </c>
      <c r="W54">
        <f t="shared" si="1"/>
        <v>1.0305034627655436</v>
      </c>
      <c r="X54">
        <f t="shared" si="2"/>
        <v>0.9517652909000498</v>
      </c>
      <c r="Y54" s="5">
        <f t="shared" si="9"/>
        <v>99.11343768327967</v>
      </c>
    </row>
    <row r="55" spans="1:25" x14ac:dyDescent="0.25">
      <c r="A55" s="2">
        <v>43175</v>
      </c>
      <c r="B55">
        <v>265.14999999999998</v>
      </c>
      <c r="C55">
        <v>114.43</v>
      </c>
      <c r="E55">
        <f t="shared" si="10"/>
        <v>1.0949180699235672E-3</v>
      </c>
      <c r="F55">
        <f t="shared" si="11"/>
        <v>-3.5701846046672925E-3</v>
      </c>
      <c r="H55">
        <f t="shared" si="3"/>
        <v>1.0316317796280445</v>
      </c>
      <c r="I55">
        <f t="shared" si="4"/>
        <v>0.94836731311122169</v>
      </c>
      <c r="J55">
        <f t="shared" si="5"/>
        <v>1.9799990927392663</v>
      </c>
      <c r="L55">
        <f t="shared" si="12"/>
        <v>0.51986061973682729</v>
      </c>
      <c r="M55">
        <f t="shared" si="13"/>
        <v>0.48013938026317271</v>
      </c>
      <c r="O55">
        <f t="shared" si="14"/>
        <v>5.6920478639151649E-4</v>
      </c>
      <c r="P55">
        <f t="shared" si="7"/>
        <v>-1.7141862235100741E-3</v>
      </c>
      <c r="R55">
        <f t="shared" si="8"/>
        <v>-1.1449814371185577E-3</v>
      </c>
      <c r="T55" s="5">
        <f t="shared" si="0"/>
        <v>98.999954636963324</v>
      </c>
      <c r="W55">
        <f t="shared" si="1"/>
        <v>1.0316317796280445</v>
      </c>
      <c r="X55">
        <f t="shared" si="2"/>
        <v>0.94836731311122169</v>
      </c>
      <c r="Y55" s="5">
        <f t="shared" si="9"/>
        <v>98.999954636963309</v>
      </c>
    </row>
    <row r="56" spans="1:25" x14ac:dyDescent="0.25">
      <c r="A56" s="2">
        <v>43178</v>
      </c>
      <c r="B56">
        <v>261.56</v>
      </c>
      <c r="C56">
        <v>114.06</v>
      </c>
      <c r="E56">
        <f t="shared" si="10"/>
        <v>-1.3539505940033836E-2</v>
      </c>
      <c r="F56">
        <f t="shared" si="11"/>
        <v>-3.2334178100148492E-3</v>
      </c>
      <c r="H56">
        <f t="shared" si="3"/>
        <v>1.0176639950198429</v>
      </c>
      <c r="I56">
        <f t="shared" si="4"/>
        <v>0.94530084535057191</v>
      </c>
      <c r="J56">
        <f t="shared" si="5"/>
        <v>1.962964840370415</v>
      </c>
      <c r="L56">
        <f t="shared" si="12"/>
        <v>0.5210263900680957</v>
      </c>
      <c r="M56">
        <f t="shared" si="13"/>
        <v>0.47897360993190424</v>
      </c>
      <c r="O56">
        <f t="shared" si="14"/>
        <v>-7.054439903241368E-3</v>
      </c>
      <c r="P56">
        <f t="shared" si="7"/>
        <v>-1.5487218008809244E-3</v>
      </c>
      <c r="R56">
        <f t="shared" si="8"/>
        <v>-8.6031617041222933E-3</v>
      </c>
      <c r="T56" s="5">
        <f t="shared" si="0"/>
        <v>98.148242018520762</v>
      </c>
      <c r="W56">
        <f t="shared" si="1"/>
        <v>1.0176639950198429</v>
      </c>
      <c r="X56">
        <f t="shared" si="2"/>
        <v>0.94530084535057191</v>
      </c>
      <c r="Y56" s="5">
        <f t="shared" si="9"/>
        <v>98.148242018520747</v>
      </c>
    </row>
    <row r="57" spans="1:25" x14ac:dyDescent="0.25">
      <c r="A57" s="2">
        <v>43179</v>
      </c>
      <c r="B57">
        <v>262</v>
      </c>
      <c r="C57">
        <v>113.6</v>
      </c>
      <c r="E57">
        <f t="shared" si="10"/>
        <v>1.6822144058723509E-3</v>
      </c>
      <c r="F57">
        <f t="shared" si="11"/>
        <v>-4.0329651060846405E-3</v>
      </c>
      <c r="H57">
        <f t="shared" si="3"/>
        <v>1.019375924052603</v>
      </c>
      <c r="I57">
        <f t="shared" si="4"/>
        <v>0.94148848002652075</v>
      </c>
      <c r="J57">
        <f t="shared" si="5"/>
        <v>1.9608644040791239</v>
      </c>
      <c r="L57">
        <f t="shared" si="12"/>
        <v>0.518432105400221</v>
      </c>
      <c r="M57">
        <f t="shared" si="13"/>
        <v>0.48156789459977895</v>
      </c>
      <c r="O57">
        <f t="shared" si="14"/>
        <v>8.7211395617098483E-4</v>
      </c>
      <c r="P57">
        <f t="shared" si="7"/>
        <v>-1.9421465151315544E-3</v>
      </c>
      <c r="R57">
        <f t="shared" si="8"/>
        <v>-1.0700325589605695E-3</v>
      </c>
      <c r="T57" s="5">
        <f t="shared" si="0"/>
        <v>98.043220203956196</v>
      </c>
      <c r="W57">
        <f t="shared" si="1"/>
        <v>1.019375924052603</v>
      </c>
      <c r="X57">
        <f t="shared" si="2"/>
        <v>0.94148848002652075</v>
      </c>
      <c r="Y57" s="5">
        <f t="shared" si="9"/>
        <v>98.043220203956196</v>
      </c>
    </row>
    <row r="58" spans="1:25" x14ac:dyDescent="0.25">
      <c r="A58" s="2">
        <v>43180</v>
      </c>
      <c r="B58">
        <v>261.5</v>
      </c>
      <c r="C58">
        <v>113.73</v>
      </c>
      <c r="E58">
        <f t="shared" si="10"/>
        <v>-1.9083969465648609E-3</v>
      </c>
      <c r="F58">
        <f t="shared" si="11"/>
        <v>1.1443661971832775E-3</v>
      </c>
      <c r="H58">
        <f t="shared" si="3"/>
        <v>1.0174305501517393</v>
      </c>
      <c r="I58">
        <f t="shared" si="4"/>
        <v>0.94256588761810056</v>
      </c>
      <c r="J58">
        <f t="shared" si="5"/>
        <v>1.9599964377698398</v>
      </c>
      <c r="L58">
        <f t="shared" si="12"/>
        <v>0.51986048700360299</v>
      </c>
      <c r="M58">
        <f t="shared" si="13"/>
        <v>0.48013951299639701</v>
      </c>
      <c r="O58">
        <f t="shared" si="14"/>
        <v>-9.9210016603739747E-4</v>
      </c>
      <c r="P58">
        <f t="shared" si="7"/>
        <v>5.4945542860511767E-4</v>
      </c>
      <c r="R58">
        <f t="shared" si="8"/>
        <v>-4.426447374322798E-4</v>
      </c>
      <c r="T58" s="5">
        <f t="shared" si="0"/>
        <v>97.999821888491994</v>
      </c>
      <c r="W58">
        <f t="shared" si="1"/>
        <v>1.0174305501517393</v>
      </c>
      <c r="X58">
        <f t="shared" si="2"/>
        <v>0.94256588761810056</v>
      </c>
      <c r="Y58" s="5">
        <f t="shared" si="9"/>
        <v>97.999821888491994</v>
      </c>
    </row>
    <row r="59" spans="1:25" x14ac:dyDescent="0.25">
      <c r="A59" s="2">
        <v>43181</v>
      </c>
      <c r="B59">
        <v>254.96</v>
      </c>
      <c r="C59">
        <v>114.86</v>
      </c>
      <c r="E59">
        <f t="shared" si="10"/>
        <v>-2.5009560229445449E-2</v>
      </c>
      <c r="F59">
        <f t="shared" si="11"/>
        <v>9.9358128901785303E-3</v>
      </c>
      <c r="H59">
        <f t="shared" si="3"/>
        <v>0.99198505952844152</v>
      </c>
      <c r="I59">
        <f t="shared" si="4"/>
        <v>0.95193104591413891</v>
      </c>
      <c r="J59">
        <f t="shared" si="5"/>
        <v>1.9439161054425804</v>
      </c>
      <c r="L59">
        <f t="shared" si="12"/>
        <v>0.51909816290758748</v>
      </c>
      <c r="M59">
        <f t="shared" si="13"/>
        <v>0.48090183709241263</v>
      </c>
      <c r="O59">
        <f t="shared" si="14"/>
        <v>-1.2982416770231795E-2</v>
      </c>
      <c r="P59">
        <f t="shared" si="7"/>
        <v>4.7781506718933293E-3</v>
      </c>
      <c r="R59">
        <f t="shared" si="8"/>
        <v>-8.2042660983384658E-3</v>
      </c>
      <c r="T59" s="5">
        <f t="shared" si="0"/>
        <v>97.195805272129036</v>
      </c>
      <c r="W59">
        <f t="shared" si="1"/>
        <v>0.99198505952844152</v>
      </c>
      <c r="X59">
        <f t="shared" si="2"/>
        <v>0.95193104591413891</v>
      </c>
      <c r="Y59" s="5">
        <f t="shared" si="9"/>
        <v>97.195805272129022</v>
      </c>
    </row>
    <row r="60" spans="1:25" x14ac:dyDescent="0.25">
      <c r="A60" s="2">
        <v>43182</v>
      </c>
      <c r="B60">
        <v>249.53</v>
      </c>
      <c r="C60">
        <v>114.77</v>
      </c>
      <c r="E60">
        <f t="shared" si="10"/>
        <v>-2.1297458424850979E-2</v>
      </c>
      <c r="F60">
        <f t="shared" si="11"/>
        <v>-7.8356259794531979E-4</v>
      </c>
      <c r="H60">
        <f t="shared" si="3"/>
        <v>0.97085829896506115</v>
      </c>
      <c r="I60">
        <f t="shared" si="4"/>
        <v>0.95118514835073764</v>
      </c>
      <c r="J60">
        <f t="shared" si="5"/>
        <v>1.9220434473157988</v>
      </c>
      <c r="L60">
        <f t="shared" si="12"/>
        <v>0.5103024028408838</v>
      </c>
      <c r="M60">
        <f t="shared" si="13"/>
        <v>0.48969759715911626</v>
      </c>
      <c r="O60">
        <f t="shared" si="14"/>
        <v>-1.0868144208605279E-2</v>
      </c>
      <c r="P60">
        <f t="shared" si="7"/>
        <v>-3.8370872143757777E-4</v>
      </c>
      <c r="R60">
        <f t="shared" si="8"/>
        <v>-1.1251852930042857E-2</v>
      </c>
      <c r="T60" s="5">
        <f t="shared" si="0"/>
        <v>96.102172365789954</v>
      </c>
      <c r="W60">
        <f t="shared" si="1"/>
        <v>0.97085829896506115</v>
      </c>
      <c r="X60">
        <f t="shared" si="2"/>
        <v>0.95118514835073764</v>
      </c>
      <c r="Y60" s="5">
        <f t="shared" si="9"/>
        <v>96.10217236578994</v>
      </c>
    </row>
    <row r="61" spans="1:25" x14ac:dyDescent="0.25">
      <c r="A61" s="2">
        <v>43185</v>
      </c>
      <c r="B61">
        <v>256.36</v>
      </c>
      <c r="C61">
        <v>114.33</v>
      </c>
      <c r="E61">
        <f t="shared" si="10"/>
        <v>2.737145834168242E-2</v>
      </c>
      <c r="F61">
        <f t="shared" si="11"/>
        <v>-3.8337544654526434E-3</v>
      </c>
      <c r="H61">
        <f t="shared" si="3"/>
        <v>0.99743210645086</v>
      </c>
      <c r="I61">
        <f t="shared" si="4"/>
        <v>0.9475385380407757</v>
      </c>
      <c r="J61">
        <f t="shared" si="5"/>
        <v>1.9449706444916357</v>
      </c>
      <c r="L61">
        <f t="shared" si="12"/>
        <v>0.50511776948689624</v>
      </c>
      <c r="M61">
        <f t="shared" si="13"/>
        <v>0.4948822305131037</v>
      </c>
      <c r="O61">
        <f t="shared" si="14"/>
        <v>1.3825809985154123E-2</v>
      </c>
      <c r="P61">
        <f t="shared" si="7"/>
        <v>-1.8972569611027756E-3</v>
      </c>
      <c r="R61">
        <f t="shared" si="8"/>
        <v>1.1928553024051347E-2</v>
      </c>
      <c r="T61" s="5">
        <f t="shared" si="0"/>
        <v>97.248532224581808</v>
      </c>
      <c r="W61">
        <f t="shared" si="1"/>
        <v>0.99743210645086</v>
      </c>
      <c r="X61">
        <f t="shared" si="2"/>
        <v>0.9475385380407757</v>
      </c>
      <c r="Y61" s="5">
        <f t="shared" si="9"/>
        <v>97.24853222458178</v>
      </c>
    </row>
    <row r="62" spans="1:25" x14ac:dyDescent="0.25">
      <c r="A62" s="2">
        <v>43186</v>
      </c>
      <c r="B62">
        <v>251.99</v>
      </c>
      <c r="C62">
        <v>115.55</v>
      </c>
      <c r="E62">
        <f t="shared" si="10"/>
        <v>-1.7046341082852301E-2</v>
      </c>
      <c r="F62">
        <f t="shared" si="11"/>
        <v>1.0670865039797084E-2</v>
      </c>
      <c r="H62">
        <f t="shared" si="3"/>
        <v>0.98042953855731085</v>
      </c>
      <c r="I62">
        <f t="shared" si="4"/>
        <v>0.95764959390021553</v>
      </c>
      <c r="J62">
        <f t="shared" si="5"/>
        <v>1.9380791324575264</v>
      </c>
      <c r="L62">
        <f t="shared" si="12"/>
        <v>0.51282630371604532</v>
      </c>
      <c r="M62">
        <f t="shared" si="13"/>
        <v>0.48717369628395468</v>
      </c>
      <c r="O62">
        <f t="shared" si="14"/>
        <v>-8.7418120894021158E-3</v>
      </c>
      <c r="P62">
        <f t="shared" si="7"/>
        <v>5.1985647639851747E-3</v>
      </c>
      <c r="R62">
        <f t="shared" si="8"/>
        <v>-3.543247325416941E-3</v>
      </c>
      <c r="T62" s="5">
        <f t="shared" si="0"/>
        <v>96.903956622876336</v>
      </c>
      <c r="W62">
        <f t="shared" si="1"/>
        <v>0.98042953855731085</v>
      </c>
      <c r="X62">
        <f t="shared" si="2"/>
        <v>0.95764959390021553</v>
      </c>
      <c r="Y62" s="5">
        <f t="shared" si="9"/>
        <v>96.903956622876322</v>
      </c>
    </row>
    <row r="63" spans="1:25" x14ac:dyDescent="0.25">
      <c r="A63" s="2">
        <v>43187</v>
      </c>
      <c r="B63">
        <v>251.25</v>
      </c>
      <c r="C63">
        <v>115.86</v>
      </c>
      <c r="E63">
        <f t="shared" si="10"/>
        <v>-2.9366244692250465E-3</v>
      </c>
      <c r="F63">
        <f t="shared" si="11"/>
        <v>2.68282128948516E-3</v>
      </c>
      <c r="H63">
        <f t="shared" si="3"/>
        <v>0.97755038518403248</v>
      </c>
      <c r="I63">
        <f t="shared" si="4"/>
        <v>0.96021879661859777</v>
      </c>
      <c r="J63">
        <f t="shared" si="5"/>
        <v>1.9377691818026301</v>
      </c>
      <c r="L63">
        <f t="shared" si="12"/>
        <v>0.5058769387368125</v>
      </c>
      <c r="M63">
        <f t="shared" si="13"/>
        <v>0.49412306126318745</v>
      </c>
      <c r="O63">
        <f t="shared" si="14"/>
        <v>-1.4855705967111834E-3</v>
      </c>
      <c r="P63">
        <f t="shared" si="7"/>
        <v>1.3256438683824593E-3</v>
      </c>
      <c r="R63">
        <f t="shared" si="8"/>
        <v>-1.5992672832872406E-4</v>
      </c>
      <c r="T63" s="5">
        <f t="shared" si="0"/>
        <v>96.888459090131533</v>
      </c>
      <c r="W63">
        <f t="shared" si="1"/>
        <v>0.97755038518403248</v>
      </c>
      <c r="X63">
        <f t="shared" si="2"/>
        <v>0.96021879661859777</v>
      </c>
      <c r="Y63" s="5">
        <f t="shared" si="9"/>
        <v>96.888459090131505</v>
      </c>
    </row>
    <row r="64" spans="1:25" x14ac:dyDescent="0.25">
      <c r="A64" s="2">
        <v>43188</v>
      </c>
      <c r="B64">
        <v>254.46</v>
      </c>
      <c r="C64">
        <v>116.42</v>
      </c>
      <c r="E64">
        <f t="shared" si="10"/>
        <v>1.2776119402985175E-2</v>
      </c>
      <c r="F64">
        <f t="shared" si="11"/>
        <v>4.833419644398429E-3</v>
      </c>
      <c r="H64">
        <f t="shared" si="3"/>
        <v>0.99003968562757771</v>
      </c>
      <c r="I64">
        <f t="shared" si="4"/>
        <v>0.96485993701309469</v>
      </c>
      <c r="J64">
        <f t="shared" si="5"/>
        <v>1.9548996226406725</v>
      </c>
      <c r="L64">
        <f t="shared" si="12"/>
        <v>0.50447204670406409</v>
      </c>
      <c r="M64">
        <f t="shared" si="13"/>
        <v>0.49552795329593596</v>
      </c>
      <c r="O64">
        <f t="shared" si="14"/>
        <v>6.4451951041594371E-3</v>
      </c>
      <c r="P64">
        <f t="shared" si="7"/>
        <v>2.395094543809124E-3</v>
      </c>
      <c r="R64">
        <f t="shared" si="8"/>
        <v>8.8402896479685619E-3</v>
      </c>
      <c r="T64" s="5">
        <f t="shared" si="0"/>
        <v>97.744981132033644</v>
      </c>
      <c r="W64">
        <f t="shared" si="1"/>
        <v>0.99003968562757771</v>
      </c>
      <c r="X64">
        <f t="shared" si="2"/>
        <v>0.96485993701309469</v>
      </c>
      <c r="Y64" s="5">
        <f t="shared" si="9"/>
        <v>97.744981132033629</v>
      </c>
    </row>
    <row r="65" spans="1:25" x14ac:dyDescent="0.25">
      <c r="A65" s="2">
        <v>43192</v>
      </c>
      <c r="B65">
        <v>248.97</v>
      </c>
      <c r="C65">
        <v>116.65</v>
      </c>
      <c r="E65">
        <f t="shared" si="10"/>
        <v>-2.1575100212214093E-2</v>
      </c>
      <c r="F65">
        <f t="shared" si="11"/>
        <v>1.9756055660540284E-3</v>
      </c>
      <c r="H65">
        <f t="shared" si="3"/>
        <v>0.96867948019609373</v>
      </c>
      <c r="I65">
        <f t="shared" si="4"/>
        <v>0.96676611967512027</v>
      </c>
      <c r="J65">
        <f t="shared" si="5"/>
        <v>1.9354455998712141</v>
      </c>
      <c r="L65">
        <f t="shared" si="12"/>
        <v>0.50644016406849324</v>
      </c>
      <c r="M65">
        <f t="shared" si="13"/>
        <v>0.49355983593150671</v>
      </c>
      <c r="O65">
        <f t="shared" si="14"/>
        <v>-1.0926497291267889E-2</v>
      </c>
      <c r="P65">
        <f t="shared" si="7"/>
        <v>9.7507955904699772E-4</v>
      </c>
      <c r="R65">
        <f t="shared" si="8"/>
        <v>-9.9514177322208904E-3</v>
      </c>
      <c r="T65" s="5">
        <f t="shared" si="0"/>
        <v>96.77227999356073</v>
      </c>
      <c r="W65">
        <f t="shared" si="1"/>
        <v>0.96867948019609373</v>
      </c>
      <c r="X65">
        <f t="shared" si="2"/>
        <v>0.96676611967512027</v>
      </c>
      <c r="Y65" s="5">
        <f t="shared" si="9"/>
        <v>96.772279993560701</v>
      </c>
    </row>
    <row r="66" spans="1:25" x14ac:dyDescent="0.25">
      <c r="A66" s="2">
        <v>43193</v>
      </c>
      <c r="B66">
        <v>252.16</v>
      </c>
      <c r="C66">
        <v>115.75</v>
      </c>
      <c r="E66">
        <f t="shared" si="10"/>
        <v>1.2812788689400278E-2</v>
      </c>
      <c r="F66">
        <f t="shared" si="11"/>
        <v>-7.7153879125589908E-3</v>
      </c>
      <c r="H66">
        <f t="shared" si="3"/>
        <v>0.98109096568360443</v>
      </c>
      <c r="I66">
        <f t="shared" si="4"/>
        <v>0.95930714404110728</v>
      </c>
      <c r="J66">
        <f t="shared" si="5"/>
        <v>1.9403981097247116</v>
      </c>
      <c r="L66">
        <f t="shared" si="12"/>
        <v>0.50049429457513572</v>
      </c>
      <c r="M66">
        <f t="shared" si="13"/>
        <v>0.49950570542486422</v>
      </c>
      <c r="O66">
        <f t="shared" si="14"/>
        <v>6.4127276366416699E-3</v>
      </c>
      <c r="P66">
        <f t="shared" si="7"/>
        <v>-3.8538802818892494E-3</v>
      </c>
      <c r="R66">
        <f t="shared" si="8"/>
        <v>2.5588473547524205E-3</v>
      </c>
      <c r="T66" s="5">
        <f t="shared" si="0"/>
        <v>97.019905486235615</v>
      </c>
      <c r="W66">
        <f t="shared" si="1"/>
        <v>0.98109096568360443</v>
      </c>
      <c r="X66">
        <f t="shared" si="2"/>
        <v>0.95930714404110728</v>
      </c>
      <c r="Y66" s="5">
        <f t="shared" si="9"/>
        <v>97.019905486235587</v>
      </c>
    </row>
    <row r="67" spans="1:25" x14ac:dyDescent="0.25">
      <c r="A67" s="2">
        <v>43194</v>
      </c>
      <c r="B67">
        <v>254.86</v>
      </c>
      <c r="C67">
        <v>115.51</v>
      </c>
      <c r="E67">
        <f t="shared" si="10"/>
        <v>1.0707487309644659E-2</v>
      </c>
      <c r="F67">
        <f t="shared" si="11"/>
        <v>-2.0734341252699462E-3</v>
      </c>
      <c r="H67">
        <f t="shared" si="3"/>
        <v>0.99159598474826871</v>
      </c>
      <c r="I67">
        <f t="shared" si="4"/>
        <v>0.95731808387203721</v>
      </c>
      <c r="J67">
        <f t="shared" si="5"/>
        <v>1.9489140686203059</v>
      </c>
      <c r="L67">
        <f t="shared" si="12"/>
        <v>0.50561323512255629</v>
      </c>
      <c r="M67">
        <f t="shared" si="13"/>
        <v>0.49438676487744376</v>
      </c>
      <c r="O67">
        <f t="shared" si="14"/>
        <v>5.4138472986631526E-3</v>
      </c>
      <c r="P67">
        <f t="shared" si="7"/>
        <v>-1.0250783893787012E-3</v>
      </c>
      <c r="R67">
        <f t="shared" si="8"/>
        <v>4.388768909284451E-3</v>
      </c>
      <c r="T67" s="5">
        <f t="shared" si="0"/>
        <v>97.445703431015318</v>
      </c>
      <c r="W67">
        <f t="shared" si="1"/>
        <v>0.99159598474826871</v>
      </c>
      <c r="X67">
        <f t="shared" si="2"/>
        <v>0.95731808387203721</v>
      </c>
      <c r="Y67" s="5">
        <f t="shared" si="9"/>
        <v>97.445703431015289</v>
      </c>
    </row>
    <row r="68" spans="1:25" x14ac:dyDescent="0.25">
      <c r="A68" s="2">
        <v>43195</v>
      </c>
      <c r="B68">
        <v>256.87</v>
      </c>
      <c r="C68">
        <v>114.65</v>
      </c>
      <c r="E68">
        <f t="shared" si="10"/>
        <v>7.8866828847210524E-3</v>
      </c>
      <c r="F68">
        <f t="shared" si="11"/>
        <v>-7.4452428361180267E-3</v>
      </c>
      <c r="H68">
        <f t="shared" si="3"/>
        <v>0.99941638782974096</v>
      </c>
      <c r="I68">
        <f t="shared" si="4"/>
        <v>0.95019061826620266</v>
      </c>
      <c r="J68">
        <f t="shared" ref="J68:J131" si="15">H68+I68</f>
        <v>1.9496070060959436</v>
      </c>
      <c r="L68">
        <f t="shared" si="12"/>
        <v>0.50879410268214076</v>
      </c>
      <c r="M68">
        <f t="shared" si="13"/>
        <v>0.49120589731785919</v>
      </c>
      <c r="O68">
        <f t="shared" si="14"/>
        <v>4.0126977414702454E-3</v>
      </c>
      <c r="P68">
        <f t="shared" si="7"/>
        <v>-3.6571471880647182E-3</v>
      </c>
      <c r="R68">
        <f t="shared" si="8"/>
        <v>3.5555055340552718E-4</v>
      </c>
      <c r="T68" s="5">
        <f t="shared" ref="T68:T131" si="16">T67+(T67*R68)</f>
        <v>97.480350304797213</v>
      </c>
      <c r="W68">
        <f t="shared" ref="W68:W131" si="17">B68/$B$3</f>
        <v>0.99941638782974096</v>
      </c>
      <c r="X68">
        <f t="shared" ref="X68:X131" si="18">C68/$C$3</f>
        <v>0.95019061826620266</v>
      </c>
      <c r="Y68" s="5">
        <f t="shared" si="9"/>
        <v>97.480350304797184</v>
      </c>
    </row>
    <row r="69" spans="1:25" x14ac:dyDescent="0.25">
      <c r="A69" s="2">
        <v>43196</v>
      </c>
      <c r="B69">
        <v>251.14</v>
      </c>
      <c r="C69">
        <v>115.9</v>
      </c>
      <c r="E69">
        <f t="shared" si="10"/>
        <v>-2.2307003542648141E-2</v>
      </c>
      <c r="F69">
        <f t="shared" si="11"/>
        <v>1.090274749236797E-2</v>
      </c>
      <c r="H69">
        <f t="shared" ref="H69:H132" si="19">B69/$B$3</f>
        <v>0.9771224029258424</v>
      </c>
      <c r="I69">
        <f t="shared" ref="I69:I132" si="20">C69/$C$3</f>
        <v>0.9605503066467761</v>
      </c>
      <c r="J69">
        <f t="shared" si="15"/>
        <v>1.9376727095726185</v>
      </c>
      <c r="L69">
        <f t="shared" si="12"/>
        <v>0.51262453648597417</v>
      </c>
      <c r="M69">
        <f t="shared" si="13"/>
        <v>0.48737546351402583</v>
      </c>
      <c r="O69">
        <f t="shared" ref="O69:O132" si="21">L69*E69</f>
        <v>-1.1435117351440987E-2</v>
      </c>
      <c r="P69">
        <f t="shared" ref="P69:P132" si="22">M69*F69</f>
        <v>5.3137316126692221E-3</v>
      </c>
      <c r="R69">
        <f t="shared" ref="R69:R132" si="23">O69+P69</f>
        <v>-6.1213857387717651E-3</v>
      </c>
      <c r="T69" s="5">
        <f t="shared" si="16"/>
        <v>96.88363547863095</v>
      </c>
      <c r="W69">
        <f t="shared" si="17"/>
        <v>0.9771224029258424</v>
      </c>
      <c r="X69">
        <f t="shared" si="18"/>
        <v>0.9605503066467761</v>
      </c>
      <c r="Y69" s="5">
        <f t="shared" ref="Y69:Y132" si="24">((W69+X69) /2) * 100</f>
        <v>96.883635478630922</v>
      </c>
    </row>
    <row r="70" spans="1:25" x14ac:dyDescent="0.25">
      <c r="A70" s="2">
        <v>43199</v>
      </c>
      <c r="B70">
        <v>252.38</v>
      </c>
      <c r="C70">
        <v>116.1</v>
      </c>
      <c r="E70">
        <f t="shared" ref="E70:E133" si="25">(B70/B69) - 1</f>
        <v>4.9374850680894422E-3</v>
      </c>
      <c r="F70">
        <f t="shared" ref="F70:F133" si="26">(C70/C69) - 1</f>
        <v>1.7256255392579245E-3</v>
      </c>
      <c r="H70">
        <f t="shared" si="19"/>
        <v>0.98194693019998447</v>
      </c>
      <c r="I70">
        <f t="shared" si="20"/>
        <v>0.96220785678766785</v>
      </c>
      <c r="J70">
        <f t="shared" si="15"/>
        <v>1.9441547869876523</v>
      </c>
      <c r="L70">
        <f t="shared" ref="L70:L133" si="27">H69/J69</f>
        <v>0.50427628881730024</v>
      </c>
      <c r="M70">
        <f t="shared" ref="M70:M133" si="28">I69/J69</f>
        <v>0.49572371118269981</v>
      </c>
      <c r="O70">
        <f t="shared" si="21"/>
        <v>2.489856646226979E-3</v>
      </c>
      <c r="P70">
        <f t="shared" si="22"/>
        <v>8.5543349643258596E-4</v>
      </c>
      <c r="R70">
        <f t="shared" si="23"/>
        <v>3.345290142659565E-3</v>
      </c>
      <c r="T70" s="5">
        <f t="shared" si="16"/>
        <v>97.207739349382635</v>
      </c>
      <c r="W70">
        <f t="shared" si="17"/>
        <v>0.98194693019998447</v>
      </c>
      <c r="X70">
        <f t="shared" si="18"/>
        <v>0.96220785678766785</v>
      </c>
      <c r="Y70" s="5">
        <f t="shared" si="24"/>
        <v>97.207739349382621</v>
      </c>
    </row>
    <row r="71" spans="1:25" x14ac:dyDescent="0.25">
      <c r="A71" s="2">
        <v>43200</v>
      </c>
      <c r="B71">
        <v>256.39</v>
      </c>
      <c r="C71">
        <v>115.89</v>
      </c>
      <c r="E71">
        <f t="shared" si="25"/>
        <v>1.5888739202789326E-2</v>
      </c>
      <c r="F71">
        <f t="shared" si="26"/>
        <v>-1.8087855297157507E-3</v>
      </c>
      <c r="H71">
        <f t="shared" si="19"/>
        <v>0.9975488288849117</v>
      </c>
      <c r="I71">
        <f t="shared" si="20"/>
        <v>0.96046742913973149</v>
      </c>
      <c r="J71">
        <f t="shared" si="15"/>
        <v>1.9580162580246432</v>
      </c>
      <c r="L71">
        <f t="shared" si="27"/>
        <v>0.5050765179666844</v>
      </c>
      <c r="M71">
        <f t="shared" si="28"/>
        <v>0.4949234820333156</v>
      </c>
      <c r="O71">
        <f t="shared" si="21"/>
        <v>8.0250290714255854E-3</v>
      </c>
      <c r="P71">
        <f t="shared" si="22"/>
        <v>-8.9521043261839457E-4</v>
      </c>
      <c r="R71">
        <f t="shared" si="23"/>
        <v>7.1298186388071907E-3</v>
      </c>
      <c r="T71" s="5">
        <f t="shared" si="16"/>
        <v>97.900812901232172</v>
      </c>
      <c r="W71">
        <f t="shared" si="17"/>
        <v>0.9975488288849117</v>
      </c>
      <c r="X71">
        <f t="shared" si="18"/>
        <v>0.96046742913973149</v>
      </c>
      <c r="Y71" s="5">
        <f t="shared" si="24"/>
        <v>97.900812901232158</v>
      </c>
    </row>
    <row r="72" spans="1:25" x14ac:dyDescent="0.25">
      <c r="A72" s="2">
        <v>43201</v>
      </c>
      <c r="B72">
        <v>255.05</v>
      </c>
      <c r="C72">
        <v>116.3</v>
      </c>
      <c r="E72">
        <f t="shared" si="25"/>
        <v>-5.2264128866179593E-3</v>
      </c>
      <c r="F72">
        <f t="shared" si="26"/>
        <v>3.5378376046251159E-3</v>
      </c>
      <c r="H72">
        <f t="shared" si="19"/>
        <v>0.99233522683059694</v>
      </c>
      <c r="I72">
        <f t="shared" si="20"/>
        <v>0.9638654069285596</v>
      </c>
      <c r="J72">
        <f t="shared" si="15"/>
        <v>1.9562006337591566</v>
      </c>
      <c r="L72">
        <f t="shared" si="27"/>
        <v>0.50946912457779847</v>
      </c>
      <c r="M72">
        <f t="shared" si="28"/>
        <v>0.49053087542220153</v>
      </c>
      <c r="O72">
        <f t="shared" si="21"/>
        <v>-2.6626959980273765E-3</v>
      </c>
      <c r="P72">
        <f t="shared" si="22"/>
        <v>1.7354185772983427E-3</v>
      </c>
      <c r="R72">
        <f t="shared" si="23"/>
        <v>-9.2727742072903387E-4</v>
      </c>
      <c r="T72" s="5">
        <f t="shared" si="16"/>
        <v>97.810031687957846</v>
      </c>
      <c r="W72">
        <f t="shared" si="17"/>
        <v>0.99233522683059694</v>
      </c>
      <c r="X72">
        <f t="shared" si="18"/>
        <v>0.9638654069285596</v>
      </c>
      <c r="Y72" s="5">
        <f t="shared" si="24"/>
        <v>97.810031687957832</v>
      </c>
    </row>
    <row r="73" spans="1:25" x14ac:dyDescent="0.25">
      <c r="A73" s="2">
        <v>43202</v>
      </c>
      <c r="B73">
        <v>257.14999999999998</v>
      </c>
      <c r="C73">
        <v>115.45</v>
      </c>
      <c r="E73">
        <f t="shared" si="25"/>
        <v>8.2336796706525828E-3</v>
      </c>
      <c r="F73">
        <f t="shared" si="26"/>
        <v>-7.3086844368013271E-3</v>
      </c>
      <c r="H73">
        <f t="shared" si="19"/>
        <v>1.0005057972142246</v>
      </c>
      <c r="I73">
        <f t="shared" si="20"/>
        <v>0.95682081882976966</v>
      </c>
      <c r="J73">
        <f t="shared" si="15"/>
        <v>1.9573266160439942</v>
      </c>
      <c r="L73">
        <f t="shared" si="27"/>
        <v>0.50727681491630228</v>
      </c>
      <c r="M73">
        <f t="shared" si="28"/>
        <v>0.49272318508369767</v>
      </c>
      <c r="O73">
        <f t="shared" si="21"/>
        <v>4.1767547983697509E-3</v>
      </c>
      <c r="P73">
        <f t="shared" si="22"/>
        <v>-3.6011582744724011E-3</v>
      </c>
      <c r="R73">
        <f t="shared" si="23"/>
        <v>5.7559652389734981E-4</v>
      </c>
      <c r="T73" s="5">
        <f t="shared" si="16"/>
        <v>97.866330802199727</v>
      </c>
      <c r="W73">
        <f t="shared" si="17"/>
        <v>1.0005057972142246</v>
      </c>
      <c r="X73">
        <f t="shared" si="18"/>
        <v>0.95682081882976966</v>
      </c>
      <c r="Y73" s="5">
        <f t="shared" si="24"/>
        <v>97.866330802199712</v>
      </c>
    </row>
    <row r="74" spans="1:25" x14ac:dyDescent="0.25">
      <c r="A74" s="2">
        <v>43203</v>
      </c>
      <c r="B74">
        <v>256.39</v>
      </c>
      <c r="C74">
        <v>115.71</v>
      </c>
      <c r="E74">
        <f t="shared" si="25"/>
        <v>-2.9554734590705456E-3</v>
      </c>
      <c r="F74">
        <f t="shared" si="26"/>
        <v>2.252057167605015E-3</v>
      </c>
      <c r="H74">
        <f t="shared" si="19"/>
        <v>0.9975488288849117</v>
      </c>
      <c r="I74">
        <f t="shared" si="20"/>
        <v>0.95897563401292885</v>
      </c>
      <c r="J74">
        <f t="shared" si="15"/>
        <v>1.9565244628978404</v>
      </c>
      <c r="L74">
        <f t="shared" si="27"/>
        <v>0.51115934817070741</v>
      </c>
      <c r="M74">
        <f t="shared" si="28"/>
        <v>0.48884065182929259</v>
      </c>
      <c r="O74">
        <f t="shared" si="21"/>
        <v>-1.5107178868743259E-3</v>
      </c>
      <c r="P74">
        <f t="shared" si="22"/>
        <v>1.1008970937688659E-3</v>
      </c>
      <c r="R74">
        <f t="shared" si="23"/>
        <v>-4.0982079310545997E-4</v>
      </c>
      <c r="T74" s="5">
        <f t="shared" si="16"/>
        <v>97.826223144892055</v>
      </c>
      <c r="W74">
        <f t="shared" si="17"/>
        <v>0.9975488288849117</v>
      </c>
      <c r="X74">
        <f t="shared" si="18"/>
        <v>0.95897563401292885</v>
      </c>
      <c r="Y74" s="5">
        <f t="shared" si="24"/>
        <v>97.826223144892026</v>
      </c>
    </row>
    <row r="75" spans="1:25" x14ac:dyDescent="0.25">
      <c r="A75" s="2">
        <v>43206</v>
      </c>
      <c r="B75">
        <v>258.5</v>
      </c>
      <c r="C75">
        <v>115.75</v>
      </c>
      <c r="E75">
        <f t="shared" si="25"/>
        <v>8.2296501423613222E-3</v>
      </c>
      <c r="F75">
        <f t="shared" si="26"/>
        <v>3.4569181574628516E-4</v>
      </c>
      <c r="H75">
        <f t="shared" si="19"/>
        <v>1.0057583067465568</v>
      </c>
      <c r="I75">
        <f t="shared" si="20"/>
        <v>0.95930714404110728</v>
      </c>
      <c r="J75">
        <f t="shared" si="15"/>
        <v>1.9650654507876641</v>
      </c>
      <c r="L75">
        <f t="shared" si="27"/>
        <v>0.50985758052185337</v>
      </c>
      <c r="M75">
        <f t="shared" si="28"/>
        <v>0.49014241947814663</v>
      </c>
      <c r="O75">
        <f t="shared" si="21"/>
        <v>4.19594951012567E-3</v>
      </c>
      <c r="P75">
        <f t="shared" si="22"/>
        <v>1.6943822296367788E-4</v>
      </c>
      <c r="R75">
        <f t="shared" si="23"/>
        <v>4.365387733089348E-3</v>
      </c>
      <c r="T75" s="5">
        <f t="shared" si="16"/>
        <v>98.253272539383232</v>
      </c>
      <c r="W75">
        <f t="shared" si="17"/>
        <v>1.0057583067465568</v>
      </c>
      <c r="X75">
        <f t="shared" si="18"/>
        <v>0.95930714404110728</v>
      </c>
      <c r="Y75" s="5">
        <f t="shared" si="24"/>
        <v>98.253272539383204</v>
      </c>
    </row>
    <row r="76" spans="1:25" x14ac:dyDescent="0.25">
      <c r="A76" s="2">
        <v>43207</v>
      </c>
      <c r="B76">
        <v>261.27</v>
      </c>
      <c r="C76">
        <v>116.07</v>
      </c>
      <c r="E76">
        <f t="shared" si="25"/>
        <v>1.0715667311411936E-2</v>
      </c>
      <c r="F76">
        <f t="shared" si="26"/>
        <v>2.7645788336931876E-3</v>
      </c>
      <c r="H76">
        <f t="shared" si="19"/>
        <v>1.0165356781573418</v>
      </c>
      <c r="I76">
        <f t="shared" si="20"/>
        <v>0.96195922426653402</v>
      </c>
      <c r="J76">
        <f t="shared" si="15"/>
        <v>1.9784949024238758</v>
      </c>
      <c r="L76">
        <f t="shared" si="27"/>
        <v>0.51181924059751549</v>
      </c>
      <c r="M76">
        <f t="shared" si="28"/>
        <v>0.48818075940248445</v>
      </c>
      <c r="O76">
        <f t="shared" si="21"/>
        <v>5.4844847058224773E-3</v>
      </c>
      <c r="P76">
        <f t="shared" si="22"/>
        <v>1.3496141944603752E-3</v>
      </c>
      <c r="R76">
        <f t="shared" si="23"/>
        <v>6.834098900282852E-3</v>
      </c>
      <c r="T76" s="5">
        <f t="shared" si="16"/>
        <v>98.924745121193823</v>
      </c>
      <c r="W76">
        <f t="shared" si="17"/>
        <v>1.0165356781573418</v>
      </c>
      <c r="X76">
        <f t="shared" si="18"/>
        <v>0.96195922426653402</v>
      </c>
      <c r="Y76" s="5">
        <f t="shared" si="24"/>
        <v>98.924745121193794</v>
      </c>
    </row>
    <row r="77" spans="1:25" x14ac:dyDescent="0.25">
      <c r="A77" s="2">
        <v>43208</v>
      </c>
      <c r="B77">
        <v>261.45999999999998</v>
      </c>
      <c r="C77">
        <v>115.14</v>
      </c>
      <c r="E77">
        <f t="shared" si="25"/>
        <v>7.2721705515377266E-4</v>
      </c>
      <c r="F77">
        <f t="shared" si="26"/>
        <v>-8.0124063065390994E-3</v>
      </c>
      <c r="H77">
        <f t="shared" si="19"/>
        <v>1.01727492023967</v>
      </c>
      <c r="I77">
        <f t="shared" si="20"/>
        <v>0.95425161611138742</v>
      </c>
      <c r="J77">
        <f t="shared" si="15"/>
        <v>1.9715265363510575</v>
      </c>
      <c r="L77">
        <f t="shared" si="27"/>
        <v>0.51379241711058887</v>
      </c>
      <c r="M77">
        <f t="shared" si="28"/>
        <v>0.48620758288941113</v>
      </c>
      <c r="O77">
        <f t="shared" si="21"/>
        <v>3.7363860853150126E-4</v>
      </c>
      <c r="P77">
        <f t="shared" si="22"/>
        <v>-3.8956927034302495E-3</v>
      </c>
      <c r="R77">
        <f t="shared" si="23"/>
        <v>-3.5220540948987483E-3</v>
      </c>
      <c r="T77" s="5">
        <f t="shared" si="16"/>
        <v>98.576326817552911</v>
      </c>
      <c r="W77">
        <f t="shared" si="17"/>
        <v>1.01727492023967</v>
      </c>
      <c r="X77">
        <f t="shared" si="18"/>
        <v>0.95425161611138742</v>
      </c>
      <c r="Y77" s="5">
        <f t="shared" si="24"/>
        <v>98.576326817552868</v>
      </c>
    </row>
    <row r="78" spans="1:25" x14ac:dyDescent="0.25">
      <c r="A78" s="2">
        <v>43209</v>
      </c>
      <c r="B78">
        <v>260.01</v>
      </c>
      <c r="C78">
        <v>114.2</v>
      </c>
      <c r="E78">
        <f t="shared" si="25"/>
        <v>-5.5457813814732138E-3</v>
      </c>
      <c r="F78">
        <f t="shared" si="26"/>
        <v>-8.1639742921660874E-3</v>
      </c>
      <c r="H78">
        <f t="shared" si="19"/>
        <v>1.0116333359271652</v>
      </c>
      <c r="I78">
        <f t="shared" si="20"/>
        <v>0.94646113044919611</v>
      </c>
      <c r="J78">
        <f t="shared" si="15"/>
        <v>1.9580944663763613</v>
      </c>
      <c r="L78">
        <f t="shared" si="27"/>
        <v>0.51598337708528319</v>
      </c>
      <c r="M78">
        <f t="shared" si="28"/>
        <v>0.48401662291471675</v>
      </c>
      <c r="O78">
        <f t="shared" si="21"/>
        <v>-2.8615310057892359E-3</v>
      </c>
      <c r="P78">
        <f t="shared" si="22"/>
        <v>-3.9514992664567948E-3</v>
      </c>
      <c r="R78">
        <f t="shared" si="23"/>
        <v>-6.8130302722460307E-3</v>
      </c>
      <c r="T78" s="5">
        <f t="shared" si="16"/>
        <v>97.9047233188181</v>
      </c>
      <c r="W78">
        <f t="shared" si="17"/>
        <v>1.0116333359271652</v>
      </c>
      <c r="X78">
        <f t="shared" si="18"/>
        <v>0.94646113044919611</v>
      </c>
      <c r="Y78" s="5">
        <f t="shared" si="24"/>
        <v>97.904723318818071</v>
      </c>
    </row>
    <row r="79" spans="1:25" x14ac:dyDescent="0.25">
      <c r="A79" s="2">
        <v>43210</v>
      </c>
      <c r="B79">
        <v>257.81</v>
      </c>
      <c r="C79">
        <v>113.38</v>
      </c>
      <c r="E79">
        <f t="shared" si="25"/>
        <v>-8.4612130302680333E-3</v>
      </c>
      <c r="F79">
        <f t="shared" si="26"/>
        <v>-7.1803852889668063E-3</v>
      </c>
      <c r="H79">
        <f t="shared" si="19"/>
        <v>1.0030736907633648</v>
      </c>
      <c r="I79">
        <f t="shared" si="20"/>
        <v>0.93966517487153989</v>
      </c>
      <c r="J79">
        <f t="shared" si="15"/>
        <v>1.9427388656349047</v>
      </c>
      <c r="L79">
        <f t="shared" si="27"/>
        <v>0.5166417419070124</v>
      </c>
      <c r="M79">
        <f t="shared" si="28"/>
        <v>0.4833582580929876</v>
      </c>
      <c r="O79">
        <f t="shared" si="21"/>
        <v>-4.3714158386039875E-3</v>
      </c>
      <c r="P79">
        <f t="shared" si="22"/>
        <v>-3.470698525711509E-3</v>
      </c>
      <c r="R79">
        <f t="shared" si="23"/>
        <v>-7.8421143643154969E-3</v>
      </c>
      <c r="T79" s="5">
        <f t="shared" si="16"/>
        <v>97.13694328174526</v>
      </c>
      <c r="W79">
        <f t="shared" si="17"/>
        <v>1.0030736907633648</v>
      </c>
      <c r="X79">
        <f t="shared" si="18"/>
        <v>0.93966517487153989</v>
      </c>
      <c r="Y79" s="5">
        <f t="shared" si="24"/>
        <v>97.136943281745232</v>
      </c>
    </row>
    <row r="80" spans="1:25" x14ac:dyDescent="0.25">
      <c r="A80" s="2">
        <v>43213</v>
      </c>
      <c r="B80">
        <v>257.77</v>
      </c>
      <c r="C80">
        <v>113.41</v>
      </c>
      <c r="E80">
        <f t="shared" si="25"/>
        <v>-1.5515301966573247E-4</v>
      </c>
      <c r="F80">
        <f t="shared" si="26"/>
        <v>2.6459693067559797E-4</v>
      </c>
      <c r="H80">
        <f t="shared" si="19"/>
        <v>1.0029180608512955</v>
      </c>
      <c r="I80">
        <f t="shared" si="20"/>
        <v>0.93991380739267361</v>
      </c>
      <c r="J80">
        <f t="shared" si="15"/>
        <v>1.9428318682439691</v>
      </c>
      <c r="L80">
        <f t="shared" si="27"/>
        <v>0.51631936155019542</v>
      </c>
      <c r="M80">
        <f t="shared" si="28"/>
        <v>0.48368063844980463</v>
      </c>
      <c r="O80">
        <f t="shared" si="21"/>
        <v>-8.0108508056395903E-5</v>
      </c>
      <c r="P80">
        <f t="shared" si="22"/>
        <v>1.2798041236103194E-4</v>
      </c>
      <c r="R80">
        <f t="shared" si="23"/>
        <v>4.7871904304636032E-5</v>
      </c>
      <c r="T80" s="5">
        <f t="shared" si="16"/>
        <v>97.141593412198489</v>
      </c>
      <c r="W80">
        <f t="shared" si="17"/>
        <v>1.0029180608512955</v>
      </c>
      <c r="X80">
        <f t="shared" si="18"/>
        <v>0.93991380739267361</v>
      </c>
      <c r="Y80" s="5">
        <f t="shared" si="24"/>
        <v>97.141593412198461</v>
      </c>
    </row>
    <row r="81" spans="1:25" x14ac:dyDescent="0.25">
      <c r="A81" s="2">
        <v>43214</v>
      </c>
      <c r="B81">
        <v>254.3</v>
      </c>
      <c r="C81">
        <v>112.89</v>
      </c>
      <c r="E81">
        <f t="shared" si="25"/>
        <v>-1.3461613065911315E-2</v>
      </c>
      <c r="F81">
        <f t="shared" si="26"/>
        <v>-4.5851335861034626E-3</v>
      </c>
      <c r="H81">
        <f t="shared" si="19"/>
        <v>0.98941716597930129</v>
      </c>
      <c r="I81">
        <f t="shared" si="20"/>
        <v>0.93560417702635512</v>
      </c>
      <c r="J81">
        <f t="shared" si="15"/>
        <v>1.9250213430056564</v>
      </c>
      <c r="L81">
        <f t="shared" si="27"/>
        <v>0.51621454086903784</v>
      </c>
      <c r="M81">
        <f t="shared" si="28"/>
        <v>0.48378545913096216</v>
      </c>
      <c r="O81">
        <f t="shared" si="21"/>
        <v>-6.9490804081760501E-3</v>
      </c>
      <c r="P81">
        <f t="shared" si="22"/>
        <v>-2.2182209571298588E-3</v>
      </c>
      <c r="R81">
        <f t="shared" si="23"/>
        <v>-9.1673013653059097E-3</v>
      </c>
      <c r="T81" s="5">
        <f t="shared" si="16"/>
        <v>96.25106715028285</v>
      </c>
      <c r="W81">
        <f t="shared" si="17"/>
        <v>0.98941716597930129</v>
      </c>
      <c r="X81">
        <f t="shared" si="18"/>
        <v>0.93560417702635512</v>
      </c>
      <c r="Y81" s="5">
        <f t="shared" si="24"/>
        <v>96.251067150282822</v>
      </c>
    </row>
    <row r="82" spans="1:25" x14ac:dyDescent="0.25">
      <c r="A82" s="2">
        <v>43215</v>
      </c>
      <c r="B82">
        <v>254.92</v>
      </c>
      <c r="C82">
        <v>112.13</v>
      </c>
      <c r="E82">
        <f t="shared" si="25"/>
        <v>2.4380652772315603E-3</v>
      </c>
      <c r="F82">
        <f t="shared" si="26"/>
        <v>-6.7322172025866545E-3</v>
      </c>
      <c r="H82">
        <f t="shared" si="19"/>
        <v>0.99182942961637233</v>
      </c>
      <c r="I82">
        <f t="shared" si="20"/>
        <v>0.92930548649096634</v>
      </c>
      <c r="J82">
        <f t="shared" si="15"/>
        <v>1.9211349161073388</v>
      </c>
      <c r="L82">
        <f t="shared" si="27"/>
        <v>0.51397724475847228</v>
      </c>
      <c r="M82">
        <f t="shared" si="28"/>
        <v>0.48602275524152772</v>
      </c>
      <c r="O82">
        <f t="shared" si="21"/>
        <v>1.2531100737327783E-3</v>
      </c>
      <c r="P82">
        <f t="shared" si="22"/>
        <v>-3.2720107536855759E-3</v>
      </c>
      <c r="R82">
        <f t="shared" si="23"/>
        <v>-2.0189006799527977E-3</v>
      </c>
      <c r="T82" s="5">
        <f t="shared" si="16"/>
        <v>96.056745805366958</v>
      </c>
      <c r="W82">
        <f t="shared" si="17"/>
        <v>0.99182942961637233</v>
      </c>
      <c r="X82">
        <f t="shared" si="18"/>
        <v>0.92930548649096634</v>
      </c>
      <c r="Y82" s="5">
        <f t="shared" si="24"/>
        <v>96.056745805366944</v>
      </c>
    </row>
    <row r="83" spans="1:25" x14ac:dyDescent="0.25">
      <c r="A83" s="2">
        <v>43216</v>
      </c>
      <c r="B83">
        <v>257.52</v>
      </c>
      <c r="C83">
        <v>112.92</v>
      </c>
      <c r="E83">
        <f t="shared" si="25"/>
        <v>1.0199278204926943E-2</v>
      </c>
      <c r="F83">
        <f t="shared" si="26"/>
        <v>7.045393739409711E-3</v>
      </c>
      <c r="H83">
        <f t="shared" si="19"/>
        <v>1.0019453739008637</v>
      </c>
      <c r="I83">
        <f t="shared" si="20"/>
        <v>0.93585280954748884</v>
      </c>
      <c r="J83">
        <f t="shared" si="15"/>
        <v>1.9377981834483524</v>
      </c>
      <c r="L83">
        <f t="shared" si="27"/>
        <v>0.51627265805258848</v>
      </c>
      <c r="M83">
        <f t="shared" si="28"/>
        <v>0.48372734194741146</v>
      </c>
      <c r="O83">
        <f t="shared" si="21"/>
        <v>5.2656084690754657E-3</v>
      </c>
      <c r="P83">
        <f t="shared" si="22"/>
        <v>3.408049586537593E-3</v>
      </c>
      <c r="R83">
        <f t="shared" si="23"/>
        <v>8.6736580556130583E-3</v>
      </c>
      <c r="T83" s="5">
        <f t="shared" si="16"/>
        <v>96.88990917241766</v>
      </c>
      <c r="W83">
        <f t="shared" si="17"/>
        <v>1.0019453739008637</v>
      </c>
      <c r="X83">
        <f t="shared" si="18"/>
        <v>0.93585280954748884</v>
      </c>
      <c r="Y83" s="5">
        <f t="shared" si="24"/>
        <v>96.889909172417617</v>
      </c>
    </row>
    <row r="84" spans="1:25" x14ac:dyDescent="0.25">
      <c r="A84" s="2">
        <v>43217</v>
      </c>
      <c r="B84">
        <v>257.76</v>
      </c>
      <c r="C84">
        <v>113.79</v>
      </c>
      <c r="E84">
        <f t="shared" si="25"/>
        <v>9.3196644920778837E-4</v>
      </c>
      <c r="F84">
        <f t="shared" si="26"/>
        <v>7.7045696068012148E-3</v>
      </c>
      <c r="H84">
        <f t="shared" si="19"/>
        <v>1.0028791533732784</v>
      </c>
      <c r="I84">
        <f t="shared" si="20"/>
        <v>0.94306315266036811</v>
      </c>
      <c r="J84">
        <f t="shared" si="15"/>
        <v>1.9459423060336465</v>
      </c>
      <c r="L84">
        <f t="shared" si="27"/>
        <v>0.51705352108333646</v>
      </c>
      <c r="M84">
        <f t="shared" si="28"/>
        <v>0.48294647891666365</v>
      </c>
      <c r="O84">
        <f t="shared" si="21"/>
        <v>4.8187653409442142E-4</v>
      </c>
      <c r="P84">
        <f t="shared" si="22"/>
        <v>3.7208947631729903E-3</v>
      </c>
      <c r="R84">
        <f t="shared" si="23"/>
        <v>4.2027712972674113E-3</v>
      </c>
      <c r="T84" s="5">
        <f t="shared" si="16"/>
        <v>97.297115301682339</v>
      </c>
      <c r="W84">
        <f t="shared" si="17"/>
        <v>1.0028791533732784</v>
      </c>
      <c r="X84">
        <f t="shared" si="18"/>
        <v>0.94306315266036811</v>
      </c>
      <c r="Y84" s="5">
        <f t="shared" si="24"/>
        <v>97.297115301682325</v>
      </c>
    </row>
    <row r="85" spans="1:25" x14ac:dyDescent="0.25">
      <c r="A85" s="2">
        <v>43220</v>
      </c>
      <c r="B85">
        <v>255.78</v>
      </c>
      <c r="C85">
        <v>113.99</v>
      </c>
      <c r="E85">
        <f t="shared" si="25"/>
        <v>-7.6815642458100131E-3</v>
      </c>
      <c r="F85">
        <f t="shared" si="26"/>
        <v>1.7576236927672184E-3</v>
      </c>
      <c r="H85">
        <f t="shared" si="19"/>
        <v>0.99517547272585793</v>
      </c>
      <c r="I85">
        <f t="shared" si="20"/>
        <v>0.94472070280125975</v>
      </c>
      <c r="J85">
        <f t="shared" si="15"/>
        <v>1.9398961755271178</v>
      </c>
      <c r="L85">
        <f t="shared" si="27"/>
        <v>0.51536941782072443</v>
      </c>
      <c r="M85">
        <f t="shared" si="28"/>
        <v>0.48463058217927557</v>
      </c>
      <c r="O85">
        <f t="shared" si="21"/>
        <v>-3.9588432933155985E-3</v>
      </c>
      <c r="P85">
        <f t="shared" si="22"/>
        <v>8.517981934778652E-4</v>
      </c>
      <c r="R85">
        <f t="shared" si="23"/>
        <v>-3.1070450998377333E-3</v>
      </c>
      <c r="T85" s="5">
        <f t="shared" si="16"/>
        <v>96.994808776355896</v>
      </c>
      <c r="W85">
        <f t="shared" si="17"/>
        <v>0.99517547272585793</v>
      </c>
      <c r="X85">
        <f t="shared" si="18"/>
        <v>0.94472070280125975</v>
      </c>
      <c r="Y85" s="5">
        <f t="shared" si="24"/>
        <v>96.994808776355896</v>
      </c>
    </row>
    <row r="86" spans="1:25" x14ac:dyDescent="0.25">
      <c r="A86" s="2">
        <v>43221</v>
      </c>
      <c r="B86">
        <v>256.23</v>
      </c>
      <c r="C86">
        <v>113.58</v>
      </c>
      <c r="E86">
        <f t="shared" si="25"/>
        <v>1.7593244194229474E-3</v>
      </c>
      <c r="F86">
        <f t="shared" si="26"/>
        <v>-3.5968067374331225E-3</v>
      </c>
      <c r="H86">
        <f t="shared" si="19"/>
        <v>0.99692630923663539</v>
      </c>
      <c r="I86">
        <f t="shared" si="20"/>
        <v>0.94132272501243164</v>
      </c>
      <c r="J86">
        <f t="shared" si="15"/>
        <v>1.938249034249067</v>
      </c>
      <c r="L86">
        <f t="shared" si="27"/>
        <v>0.51300450265357322</v>
      </c>
      <c r="M86">
        <f t="shared" si="28"/>
        <v>0.48699549734642666</v>
      </c>
      <c r="O86">
        <f t="shared" si="21"/>
        <v>9.0254134879235554E-4</v>
      </c>
      <c r="P86">
        <f t="shared" si="22"/>
        <v>-1.7516286859552217E-3</v>
      </c>
      <c r="R86">
        <f t="shared" si="23"/>
        <v>-8.490873371628662E-4</v>
      </c>
      <c r="T86" s="5">
        <f t="shared" si="16"/>
        <v>96.912451712453361</v>
      </c>
      <c r="W86">
        <f t="shared" si="17"/>
        <v>0.99692630923663539</v>
      </c>
      <c r="X86">
        <f t="shared" si="18"/>
        <v>0.94132272501243164</v>
      </c>
      <c r="Y86" s="5">
        <f t="shared" si="24"/>
        <v>96.912451712453347</v>
      </c>
    </row>
    <row r="87" spans="1:25" x14ac:dyDescent="0.25">
      <c r="A87" s="2">
        <v>43222</v>
      </c>
      <c r="B87">
        <v>254.51</v>
      </c>
      <c r="C87">
        <v>113.46</v>
      </c>
      <c r="E87">
        <f t="shared" si="25"/>
        <v>-6.7127190414862925E-3</v>
      </c>
      <c r="F87">
        <f t="shared" si="26"/>
        <v>-1.0565240359218242E-3</v>
      </c>
      <c r="H87">
        <f t="shared" si="19"/>
        <v>0.99023422301766406</v>
      </c>
      <c r="I87">
        <f t="shared" si="20"/>
        <v>0.94032819492789654</v>
      </c>
      <c r="J87">
        <f t="shared" si="15"/>
        <v>1.9305624179455605</v>
      </c>
      <c r="L87">
        <f t="shared" si="27"/>
        <v>0.51434376678168869</v>
      </c>
      <c r="M87">
        <f t="shared" si="28"/>
        <v>0.48565623321831136</v>
      </c>
      <c r="O87">
        <f t="shared" si="21"/>
        <v>-3.4526451971452266E-3</v>
      </c>
      <c r="P87">
        <f t="shared" si="22"/>
        <v>-5.1310748359040107E-4</v>
      </c>
      <c r="R87">
        <f t="shared" si="23"/>
        <v>-3.9657526807356279E-3</v>
      </c>
      <c r="T87" s="5">
        <f t="shared" si="16"/>
        <v>96.528120897278043</v>
      </c>
      <c r="W87">
        <f t="shared" si="17"/>
        <v>0.99023422301766406</v>
      </c>
      <c r="X87">
        <f t="shared" si="18"/>
        <v>0.94032819492789654</v>
      </c>
      <c r="Y87" s="5">
        <f t="shared" si="24"/>
        <v>96.528120897278029</v>
      </c>
    </row>
    <row r="88" spans="1:25" x14ac:dyDescent="0.25">
      <c r="A88" s="2">
        <v>43223</v>
      </c>
      <c r="B88">
        <v>253.95</v>
      </c>
      <c r="C88">
        <v>113.96</v>
      </c>
      <c r="E88">
        <f t="shared" si="25"/>
        <v>-2.2003064712584619E-3</v>
      </c>
      <c r="F88">
        <f t="shared" si="26"/>
        <v>4.4068394147718237E-3</v>
      </c>
      <c r="H88">
        <f t="shared" si="19"/>
        <v>0.98805540424869664</v>
      </c>
      <c r="I88">
        <f t="shared" si="20"/>
        <v>0.94447207028012592</v>
      </c>
      <c r="J88">
        <f t="shared" si="15"/>
        <v>1.9325274745288226</v>
      </c>
      <c r="L88">
        <f t="shared" si="27"/>
        <v>0.5129252562947112</v>
      </c>
      <c r="M88">
        <f t="shared" si="28"/>
        <v>0.4870747437052888</v>
      </c>
      <c r="O88">
        <f t="shared" si="21"/>
        <v>-1.1285927606971581E-3</v>
      </c>
      <c r="P88">
        <f t="shared" si="22"/>
        <v>2.146460178500351E-3</v>
      </c>
      <c r="R88">
        <f t="shared" si="23"/>
        <v>1.0178674178031929E-3</v>
      </c>
      <c r="T88" s="5">
        <f t="shared" si="16"/>
        <v>96.626373726441145</v>
      </c>
      <c r="W88">
        <f t="shared" si="17"/>
        <v>0.98805540424869664</v>
      </c>
      <c r="X88">
        <f t="shared" si="18"/>
        <v>0.94447207028012592</v>
      </c>
      <c r="Y88" s="5">
        <f t="shared" si="24"/>
        <v>96.62637372644113</v>
      </c>
    </row>
    <row r="89" spans="1:25" x14ac:dyDescent="0.25">
      <c r="A89" s="2">
        <v>43224</v>
      </c>
      <c r="B89">
        <v>257.24</v>
      </c>
      <c r="C89">
        <v>114.14</v>
      </c>
      <c r="E89">
        <f t="shared" si="25"/>
        <v>1.2955306162630631E-2</v>
      </c>
      <c r="F89">
        <f t="shared" si="26"/>
        <v>1.5795015795017076E-3</v>
      </c>
      <c r="H89">
        <f t="shared" si="19"/>
        <v>1.0008559645163801</v>
      </c>
      <c r="I89">
        <f t="shared" si="20"/>
        <v>0.94596386540692856</v>
      </c>
      <c r="J89">
        <f t="shared" si="15"/>
        <v>1.9468198299233088</v>
      </c>
      <c r="L89">
        <f t="shared" si="27"/>
        <v>0.51127625209550953</v>
      </c>
      <c r="M89">
        <f t="shared" si="28"/>
        <v>0.48872374790449047</v>
      </c>
      <c r="O89">
        <f t="shared" si="21"/>
        <v>6.6237403795796467E-3</v>
      </c>
      <c r="P89">
        <f t="shared" si="22"/>
        <v>7.7193993175513705E-4</v>
      </c>
      <c r="R89">
        <f t="shared" si="23"/>
        <v>7.3956803113347834E-3</v>
      </c>
      <c r="T89" s="5">
        <f t="shared" si="16"/>
        <v>97.340991496165458</v>
      </c>
      <c r="W89">
        <f t="shared" si="17"/>
        <v>1.0008559645163801</v>
      </c>
      <c r="X89">
        <f t="shared" si="18"/>
        <v>0.94596386540692856</v>
      </c>
      <c r="Y89" s="5">
        <f t="shared" si="24"/>
        <v>97.340991496165444</v>
      </c>
    </row>
    <row r="90" spans="1:25" x14ac:dyDescent="0.25">
      <c r="A90" s="2">
        <v>43227</v>
      </c>
      <c r="B90">
        <v>258.11</v>
      </c>
      <c r="C90">
        <v>113.95</v>
      </c>
      <c r="E90">
        <f t="shared" si="25"/>
        <v>3.3820556678587632E-3</v>
      </c>
      <c r="F90">
        <f t="shared" si="26"/>
        <v>-1.6646223935518067E-3</v>
      </c>
      <c r="H90">
        <f t="shared" si="19"/>
        <v>1.0042409151038831</v>
      </c>
      <c r="I90">
        <f t="shared" si="20"/>
        <v>0.94438919277308142</v>
      </c>
      <c r="J90">
        <f t="shared" si="15"/>
        <v>1.9486301078769646</v>
      </c>
      <c r="L90">
        <f t="shared" si="27"/>
        <v>0.51409788884049268</v>
      </c>
      <c r="M90">
        <f t="shared" si="28"/>
        <v>0.48590211115950721</v>
      </c>
      <c r="O90">
        <f t="shared" si="21"/>
        <v>1.7387076787872128E-3</v>
      </c>
      <c r="P90">
        <f t="shared" si="22"/>
        <v>-8.0884353531021495E-4</v>
      </c>
      <c r="R90">
        <f t="shared" si="23"/>
        <v>9.2986414347699783E-4</v>
      </c>
      <c r="T90" s="5">
        <f t="shared" si="16"/>
        <v>97.431505393848241</v>
      </c>
      <c r="W90">
        <f t="shared" si="17"/>
        <v>1.0042409151038831</v>
      </c>
      <c r="X90">
        <f t="shared" si="18"/>
        <v>0.94438919277308142</v>
      </c>
      <c r="Y90" s="5">
        <f t="shared" si="24"/>
        <v>97.431505393848227</v>
      </c>
    </row>
    <row r="91" spans="1:25" x14ac:dyDescent="0.25">
      <c r="A91" s="2">
        <v>43228</v>
      </c>
      <c r="B91">
        <v>258.11</v>
      </c>
      <c r="C91">
        <v>113.85</v>
      </c>
      <c r="E91">
        <f t="shared" si="25"/>
        <v>0</v>
      </c>
      <c r="F91">
        <f t="shared" si="26"/>
        <v>-8.7757788503739498E-4</v>
      </c>
      <c r="H91">
        <f t="shared" si="19"/>
        <v>1.0042409151038831</v>
      </c>
      <c r="I91">
        <f t="shared" si="20"/>
        <v>0.94356041770263543</v>
      </c>
      <c r="J91">
        <f t="shared" si="15"/>
        <v>1.9478013328065185</v>
      </c>
      <c r="L91">
        <f t="shared" si="27"/>
        <v>0.51535738416666732</v>
      </c>
      <c r="M91">
        <f t="shared" si="28"/>
        <v>0.48464261583333273</v>
      </c>
      <c r="O91">
        <f t="shared" si="21"/>
        <v>0</v>
      </c>
      <c r="P91">
        <f t="shared" si="22"/>
        <v>-4.2531164180200688E-4</v>
      </c>
      <c r="R91">
        <f t="shared" si="23"/>
        <v>-4.2531164180200688E-4</v>
      </c>
      <c r="T91" s="5">
        <f t="shared" si="16"/>
        <v>97.390066640325941</v>
      </c>
      <c r="W91">
        <f t="shared" si="17"/>
        <v>1.0042409151038831</v>
      </c>
      <c r="X91">
        <f t="shared" si="18"/>
        <v>0.94356041770263543</v>
      </c>
      <c r="Y91" s="5">
        <f t="shared" si="24"/>
        <v>97.390066640325927</v>
      </c>
    </row>
    <row r="92" spans="1:25" x14ac:dyDescent="0.25">
      <c r="A92" s="2">
        <v>43229</v>
      </c>
      <c r="B92">
        <v>260.60000000000002</v>
      </c>
      <c r="C92">
        <v>113.17</v>
      </c>
      <c r="E92">
        <f t="shared" si="25"/>
        <v>9.647049707489197E-3</v>
      </c>
      <c r="F92">
        <f t="shared" si="26"/>
        <v>-5.9727711901624847E-3</v>
      </c>
      <c r="H92">
        <f t="shared" si="19"/>
        <v>1.0139288771301846</v>
      </c>
      <c r="I92">
        <f t="shared" si="20"/>
        <v>0.93792474722360353</v>
      </c>
      <c r="J92">
        <f t="shared" si="15"/>
        <v>1.9518536243537881</v>
      </c>
      <c r="L92">
        <f t="shared" si="27"/>
        <v>0.51557666492450116</v>
      </c>
      <c r="M92">
        <f t="shared" si="28"/>
        <v>0.4844233350754989</v>
      </c>
      <c r="O92">
        <f t="shared" si="21"/>
        <v>4.9737937145481644E-3</v>
      </c>
      <c r="P92">
        <f t="shared" si="22"/>
        <v>-2.8933497395813679E-3</v>
      </c>
      <c r="R92">
        <f t="shared" si="23"/>
        <v>2.0804439749667965E-3</v>
      </c>
      <c r="T92" s="5">
        <f t="shared" si="16"/>
        <v>97.592681217689417</v>
      </c>
      <c r="W92">
        <f t="shared" si="17"/>
        <v>1.0139288771301846</v>
      </c>
      <c r="X92">
        <f t="shared" si="18"/>
        <v>0.93792474722360353</v>
      </c>
      <c r="Y92" s="5">
        <f t="shared" si="24"/>
        <v>97.592681217689403</v>
      </c>
    </row>
    <row r="93" spans="1:25" x14ac:dyDescent="0.25">
      <c r="A93" s="2">
        <v>43230</v>
      </c>
      <c r="B93">
        <v>263.04000000000002</v>
      </c>
      <c r="C93">
        <v>114.08</v>
      </c>
      <c r="E93">
        <f t="shared" si="25"/>
        <v>9.3630084420568416E-3</v>
      </c>
      <c r="F93">
        <f t="shared" si="26"/>
        <v>8.0410002650879164E-3</v>
      </c>
      <c r="H93">
        <f t="shared" si="19"/>
        <v>1.0234223017663997</v>
      </c>
      <c r="I93">
        <f t="shared" si="20"/>
        <v>0.94546660036466101</v>
      </c>
      <c r="J93">
        <f t="shared" si="15"/>
        <v>1.9688889021310607</v>
      </c>
      <c r="L93">
        <f t="shared" si="27"/>
        <v>0.51946973096708116</v>
      </c>
      <c r="M93">
        <f t="shared" si="28"/>
        <v>0.48053026903291884</v>
      </c>
      <c r="O93">
        <f t="shared" si="21"/>
        <v>4.8637994764377775E-3</v>
      </c>
      <c r="P93">
        <f t="shared" si="22"/>
        <v>3.8639440206764681E-3</v>
      </c>
      <c r="R93">
        <f t="shared" si="23"/>
        <v>8.7277434971142452E-3</v>
      </c>
      <c r="T93" s="5">
        <f t="shared" si="16"/>
        <v>98.444445106553047</v>
      </c>
      <c r="W93">
        <f t="shared" si="17"/>
        <v>1.0234223017663997</v>
      </c>
      <c r="X93">
        <f t="shared" si="18"/>
        <v>0.94546660036466101</v>
      </c>
      <c r="Y93" s="5">
        <f t="shared" si="24"/>
        <v>98.444445106553033</v>
      </c>
    </row>
    <row r="94" spans="1:25" x14ac:dyDescent="0.25">
      <c r="A94" s="2">
        <v>43231</v>
      </c>
      <c r="B94">
        <v>263.83999999999997</v>
      </c>
      <c r="C94">
        <v>114.37</v>
      </c>
      <c r="E94">
        <f t="shared" si="25"/>
        <v>3.0413625304135383E-3</v>
      </c>
      <c r="F94">
        <f t="shared" si="26"/>
        <v>2.5420757363254776E-3</v>
      </c>
      <c r="H94">
        <f t="shared" si="19"/>
        <v>1.0265349000077815</v>
      </c>
      <c r="I94">
        <f t="shared" si="20"/>
        <v>0.94787004806895414</v>
      </c>
      <c r="J94">
        <f t="shared" si="15"/>
        <v>1.9744049480767356</v>
      </c>
      <c r="L94">
        <f t="shared" si="27"/>
        <v>0.51979687663365925</v>
      </c>
      <c r="M94">
        <f t="shared" si="28"/>
        <v>0.4802031233663408</v>
      </c>
      <c r="O94">
        <f t="shared" si="21"/>
        <v>1.5808907440195998E-3</v>
      </c>
      <c r="P94">
        <f t="shared" si="22"/>
        <v>1.220712708417285E-3</v>
      </c>
      <c r="R94">
        <f t="shared" si="23"/>
        <v>2.8016034524368846E-3</v>
      </c>
      <c r="T94" s="5">
        <f t="shared" si="16"/>
        <v>98.720247403836794</v>
      </c>
      <c r="W94">
        <f t="shared" si="17"/>
        <v>1.0265349000077815</v>
      </c>
      <c r="X94">
        <f t="shared" si="18"/>
        <v>0.94787004806895414</v>
      </c>
      <c r="Y94" s="5">
        <f t="shared" si="24"/>
        <v>98.72024740383678</v>
      </c>
    </row>
    <row r="95" spans="1:25" x14ac:dyDescent="0.25">
      <c r="A95" s="2">
        <v>43234</v>
      </c>
      <c r="B95">
        <v>263.97000000000003</v>
      </c>
      <c r="C95">
        <v>113.76</v>
      </c>
      <c r="E95">
        <f t="shared" si="25"/>
        <v>4.9272286234103291E-4</v>
      </c>
      <c r="F95">
        <f t="shared" si="26"/>
        <v>-5.3335664947101735E-3</v>
      </c>
      <c r="H95">
        <f t="shared" si="19"/>
        <v>1.0270406972220063</v>
      </c>
      <c r="I95">
        <f t="shared" si="20"/>
        <v>0.94281452013923428</v>
      </c>
      <c r="J95">
        <f t="shared" si="15"/>
        <v>1.9698552173612405</v>
      </c>
      <c r="L95">
        <f t="shared" si="27"/>
        <v>0.51992115447630305</v>
      </c>
      <c r="M95">
        <f t="shared" si="28"/>
        <v>0.48007884552369701</v>
      </c>
      <c r="O95">
        <f t="shared" si="21"/>
        <v>2.5617703942521836E-4</v>
      </c>
      <c r="P95">
        <f t="shared" si="22"/>
        <v>-2.5605324453043315E-3</v>
      </c>
      <c r="R95">
        <f t="shared" si="23"/>
        <v>-2.304355405879113E-3</v>
      </c>
      <c r="T95" s="5">
        <f t="shared" si="16"/>
        <v>98.492760868062035</v>
      </c>
      <c r="W95">
        <f t="shared" si="17"/>
        <v>1.0270406972220063</v>
      </c>
      <c r="X95">
        <f t="shared" si="18"/>
        <v>0.94281452013923428</v>
      </c>
      <c r="Y95" s="5">
        <f t="shared" si="24"/>
        <v>98.492760868062021</v>
      </c>
    </row>
    <row r="96" spans="1:25" x14ac:dyDescent="0.25">
      <c r="A96" s="2">
        <v>43235</v>
      </c>
      <c r="B96">
        <v>262.14999999999998</v>
      </c>
      <c r="C96">
        <v>112.47</v>
      </c>
      <c r="E96">
        <f t="shared" si="25"/>
        <v>-6.894722885176563E-3</v>
      </c>
      <c r="F96">
        <f t="shared" si="26"/>
        <v>-1.1339662447257481E-2</v>
      </c>
      <c r="H96">
        <f t="shared" si="19"/>
        <v>1.019959536222862</v>
      </c>
      <c r="I96">
        <f t="shared" si="20"/>
        <v>0.9321233217304824</v>
      </c>
      <c r="J96">
        <f t="shared" si="15"/>
        <v>1.9520828579533442</v>
      </c>
      <c r="L96">
        <f t="shared" si="27"/>
        <v>0.52137877351097894</v>
      </c>
      <c r="M96">
        <f t="shared" si="28"/>
        <v>0.47862122648902117</v>
      </c>
      <c r="O96">
        <f t="shared" si="21"/>
        <v>-3.5947621615714347E-3</v>
      </c>
      <c r="P96">
        <f t="shared" si="22"/>
        <v>-5.4274031484778714E-3</v>
      </c>
      <c r="R96">
        <f t="shared" si="23"/>
        <v>-9.0221653100493061E-3</v>
      </c>
      <c r="T96" s="5">
        <f t="shared" si="16"/>
        <v>97.604142897667231</v>
      </c>
      <c r="W96">
        <f t="shared" si="17"/>
        <v>1.019959536222862</v>
      </c>
      <c r="X96">
        <f t="shared" si="18"/>
        <v>0.9321233217304824</v>
      </c>
      <c r="Y96" s="5">
        <f t="shared" si="24"/>
        <v>97.604142897667217</v>
      </c>
    </row>
    <row r="97" spans="1:25" x14ac:dyDescent="0.25">
      <c r="A97" s="2">
        <v>43236</v>
      </c>
      <c r="B97">
        <v>263.25</v>
      </c>
      <c r="C97">
        <v>112.04</v>
      </c>
      <c r="E97">
        <f t="shared" si="25"/>
        <v>4.1960709517452344E-3</v>
      </c>
      <c r="F97">
        <f t="shared" si="26"/>
        <v>-3.8232417533563545E-3</v>
      </c>
      <c r="H97">
        <f t="shared" si="19"/>
        <v>1.0242393588047622</v>
      </c>
      <c r="I97">
        <f t="shared" si="20"/>
        <v>0.92855958892756518</v>
      </c>
      <c r="J97">
        <f t="shared" si="15"/>
        <v>1.9527989477323273</v>
      </c>
      <c r="L97">
        <f t="shared" si="27"/>
        <v>0.52249807535948323</v>
      </c>
      <c r="M97">
        <f t="shared" si="28"/>
        <v>0.47750192464051677</v>
      </c>
      <c r="O97">
        <f t="shared" si="21"/>
        <v>2.19243899635872E-3</v>
      </c>
      <c r="P97">
        <f t="shared" si="22"/>
        <v>-1.8256052955936432E-3</v>
      </c>
      <c r="R97">
        <f t="shared" si="23"/>
        <v>3.6683370076507683E-4</v>
      </c>
      <c r="T97" s="5">
        <f t="shared" si="16"/>
        <v>97.639947386616385</v>
      </c>
      <c r="W97">
        <f t="shared" si="17"/>
        <v>1.0242393588047622</v>
      </c>
      <c r="X97">
        <f t="shared" si="18"/>
        <v>0.92855958892756518</v>
      </c>
      <c r="Y97" s="5">
        <f t="shared" si="24"/>
        <v>97.63994738661637</v>
      </c>
    </row>
    <row r="98" spans="1:25" x14ac:dyDescent="0.25">
      <c r="A98" s="2">
        <v>43237</v>
      </c>
      <c r="B98">
        <v>263.02999999999997</v>
      </c>
      <c r="C98">
        <v>111.47</v>
      </c>
      <c r="E98">
        <f t="shared" si="25"/>
        <v>-8.3570750237427216E-4</v>
      </c>
      <c r="F98">
        <f t="shared" si="26"/>
        <v>-5.0874687611568437E-3</v>
      </c>
      <c r="H98">
        <f t="shared" si="19"/>
        <v>1.0233833942883821</v>
      </c>
      <c r="I98">
        <f t="shared" si="20"/>
        <v>0.92383557102602354</v>
      </c>
      <c r="J98">
        <f t="shared" si="15"/>
        <v>1.9472189653144056</v>
      </c>
      <c r="L98">
        <f t="shared" si="27"/>
        <v>0.52449811077282293</v>
      </c>
      <c r="M98">
        <f t="shared" si="28"/>
        <v>0.47550188922717712</v>
      </c>
      <c r="O98">
        <f t="shared" si="21"/>
        <v>-4.3832700615398018E-4</v>
      </c>
      <c r="P98">
        <f t="shared" si="22"/>
        <v>-2.4191010073143257E-3</v>
      </c>
      <c r="R98">
        <f t="shared" si="23"/>
        <v>-2.8574280134683059E-3</v>
      </c>
      <c r="T98" s="5">
        <f t="shared" si="16"/>
        <v>97.360948265720296</v>
      </c>
      <c r="W98">
        <f t="shared" si="17"/>
        <v>1.0233833942883821</v>
      </c>
      <c r="X98">
        <f t="shared" si="18"/>
        <v>0.92383557102602354</v>
      </c>
      <c r="Y98" s="5">
        <f t="shared" si="24"/>
        <v>97.360948265720282</v>
      </c>
    </row>
    <row r="99" spans="1:25" x14ac:dyDescent="0.25">
      <c r="A99" s="2">
        <v>43238</v>
      </c>
      <c r="B99">
        <v>262.37</v>
      </c>
      <c r="C99">
        <v>112.43</v>
      </c>
      <c r="E99">
        <f t="shared" si="25"/>
        <v>-2.5092194806675128E-3</v>
      </c>
      <c r="F99">
        <f t="shared" si="26"/>
        <v>8.6121826500404897E-3</v>
      </c>
      <c r="H99">
        <f t="shared" si="19"/>
        <v>1.0208155007392421</v>
      </c>
      <c r="I99">
        <f t="shared" si="20"/>
        <v>0.93179181170230407</v>
      </c>
      <c r="J99">
        <f t="shared" si="15"/>
        <v>1.9526073124415462</v>
      </c>
      <c r="L99">
        <f t="shared" si="27"/>
        <v>0.52556153802823224</v>
      </c>
      <c r="M99">
        <f t="shared" si="28"/>
        <v>0.4744384619717677</v>
      </c>
      <c r="O99">
        <f t="shared" si="21"/>
        <v>-1.3187492495100202E-3</v>
      </c>
      <c r="P99">
        <f t="shared" si="22"/>
        <v>4.0859506907051524E-3</v>
      </c>
      <c r="R99">
        <f t="shared" si="23"/>
        <v>2.767201441195132E-3</v>
      </c>
      <c r="T99" s="5">
        <f t="shared" si="16"/>
        <v>97.630365622077321</v>
      </c>
      <c r="W99">
        <f t="shared" si="17"/>
        <v>1.0208155007392421</v>
      </c>
      <c r="X99">
        <f t="shared" si="18"/>
        <v>0.93179181170230407</v>
      </c>
      <c r="Y99" s="5">
        <f t="shared" si="24"/>
        <v>97.630365622077306</v>
      </c>
    </row>
    <row r="100" spans="1:25" x14ac:dyDescent="0.25">
      <c r="A100" s="2">
        <v>43241</v>
      </c>
      <c r="B100">
        <v>264.33999999999997</v>
      </c>
      <c r="C100">
        <v>112.49</v>
      </c>
      <c r="E100">
        <f t="shared" si="25"/>
        <v>7.5084803902885078E-3</v>
      </c>
      <c r="F100">
        <f t="shared" si="26"/>
        <v>5.336653917993317E-4</v>
      </c>
      <c r="H100">
        <f t="shared" si="19"/>
        <v>1.0284802739086452</v>
      </c>
      <c r="I100">
        <f t="shared" si="20"/>
        <v>0.93228907674457151</v>
      </c>
      <c r="J100">
        <f t="shared" si="15"/>
        <v>1.9607693506532167</v>
      </c>
      <c r="L100">
        <f t="shared" si="27"/>
        <v>0.52279610663897969</v>
      </c>
      <c r="M100">
        <f t="shared" si="28"/>
        <v>0.47720389336102031</v>
      </c>
      <c r="O100">
        <f t="shared" si="21"/>
        <v>3.9254043148179586E-3</v>
      </c>
      <c r="P100">
        <f t="shared" si="22"/>
        <v>2.5466720271867543E-4</v>
      </c>
      <c r="R100">
        <f t="shared" si="23"/>
        <v>4.1800715175366338E-3</v>
      </c>
      <c r="T100" s="5">
        <f t="shared" si="16"/>
        <v>98.03846753266086</v>
      </c>
      <c r="W100">
        <f t="shared" si="17"/>
        <v>1.0284802739086452</v>
      </c>
      <c r="X100">
        <f t="shared" si="18"/>
        <v>0.93228907674457151</v>
      </c>
      <c r="Y100" s="5">
        <f t="shared" si="24"/>
        <v>98.038467532660832</v>
      </c>
    </row>
    <row r="101" spans="1:25" x14ac:dyDescent="0.25">
      <c r="A101" s="2">
        <v>43242</v>
      </c>
      <c r="B101">
        <v>263.61</v>
      </c>
      <c r="C101">
        <v>112.31</v>
      </c>
      <c r="E101">
        <f t="shared" si="25"/>
        <v>-2.7615949156387654E-3</v>
      </c>
      <c r="F101">
        <f t="shared" si="26"/>
        <v>-1.600142234865265E-3</v>
      </c>
      <c r="H101">
        <f t="shared" si="19"/>
        <v>1.0256400280133844</v>
      </c>
      <c r="I101">
        <f t="shared" si="20"/>
        <v>0.93079728161776898</v>
      </c>
      <c r="J101">
        <f t="shared" si="15"/>
        <v>1.9564373096311534</v>
      </c>
      <c r="L101">
        <f t="shared" si="27"/>
        <v>0.52452894246129156</v>
      </c>
      <c r="M101">
        <f t="shared" si="28"/>
        <v>0.47547105753870839</v>
      </c>
      <c r="O101">
        <f t="shared" si="21"/>
        <v>-1.4485364606064812E-3</v>
      </c>
      <c r="P101">
        <f t="shared" si="22"/>
        <v>-7.6082132062373986E-4</v>
      </c>
      <c r="R101">
        <f t="shared" si="23"/>
        <v>-2.209357781230221E-3</v>
      </c>
      <c r="T101" s="5">
        <f t="shared" si="16"/>
        <v>97.821865481557694</v>
      </c>
      <c r="W101">
        <f t="shared" si="17"/>
        <v>1.0256400280133844</v>
      </c>
      <c r="X101">
        <f t="shared" si="18"/>
        <v>0.93079728161776898</v>
      </c>
      <c r="Y101" s="5">
        <f t="shared" si="24"/>
        <v>97.821865481557666</v>
      </c>
    </row>
    <row r="102" spans="1:25" x14ac:dyDescent="0.25">
      <c r="A102" s="2">
        <v>43243</v>
      </c>
      <c r="B102">
        <v>264.33</v>
      </c>
      <c r="C102">
        <v>113.13</v>
      </c>
      <c r="E102">
        <f t="shared" si="25"/>
        <v>2.7313076135198067E-3</v>
      </c>
      <c r="F102">
        <f t="shared" si="26"/>
        <v>7.3012198379485138E-3</v>
      </c>
      <c r="H102">
        <f t="shared" si="19"/>
        <v>1.028441366430628</v>
      </c>
      <c r="I102">
        <f t="shared" si="20"/>
        <v>0.9375932371954252</v>
      </c>
      <c r="J102">
        <f t="shared" si="15"/>
        <v>1.9660346036260532</v>
      </c>
      <c r="L102">
        <f t="shared" si="27"/>
        <v>0.52423863671192616</v>
      </c>
      <c r="M102">
        <f t="shared" si="28"/>
        <v>0.47576136328807384</v>
      </c>
      <c r="O102">
        <f t="shared" si="21"/>
        <v>1.431856979752528E-3</v>
      </c>
      <c r="P102">
        <f t="shared" si="22"/>
        <v>3.4736383037683146E-3</v>
      </c>
      <c r="R102">
        <f t="shared" si="23"/>
        <v>4.9054952835208424E-3</v>
      </c>
      <c r="T102" s="5">
        <f t="shared" si="16"/>
        <v>98.301730181302688</v>
      </c>
      <c r="W102">
        <f t="shared" si="17"/>
        <v>1.028441366430628</v>
      </c>
      <c r="X102">
        <f t="shared" si="18"/>
        <v>0.9375932371954252</v>
      </c>
      <c r="Y102" s="5">
        <f t="shared" si="24"/>
        <v>98.301730181302659</v>
      </c>
    </row>
    <row r="103" spans="1:25" x14ac:dyDescent="0.25">
      <c r="A103" s="2">
        <v>43244</v>
      </c>
      <c r="B103">
        <v>263.79000000000002</v>
      </c>
      <c r="C103">
        <v>114.03</v>
      </c>
      <c r="E103">
        <f t="shared" si="25"/>
        <v>-2.0429009193052572E-3</v>
      </c>
      <c r="F103">
        <f t="shared" si="26"/>
        <v>7.9554494828957267E-3</v>
      </c>
      <c r="H103">
        <f t="shared" si="19"/>
        <v>1.0263403626176952</v>
      </c>
      <c r="I103">
        <f t="shared" si="20"/>
        <v>0.94505221282943808</v>
      </c>
      <c r="J103">
        <f t="shared" si="15"/>
        <v>1.9713925754471333</v>
      </c>
      <c r="L103">
        <f t="shared" si="27"/>
        <v>0.5231044074879575</v>
      </c>
      <c r="M103">
        <f t="shared" si="28"/>
        <v>0.47689559251204244</v>
      </c>
      <c r="O103">
        <f t="shared" si="21"/>
        <v>-1.0686504749497802E-3</v>
      </c>
      <c r="P103">
        <f t="shared" si="22"/>
        <v>3.7939187948451791E-3</v>
      </c>
      <c r="R103">
        <f t="shared" si="23"/>
        <v>2.7252683198953987E-3</v>
      </c>
      <c r="T103" s="5">
        <f t="shared" si="16"/>
        <v>98.569628772356694</v>
      </c>
      <c r="W103">
        <f t="shared" si="17"/>
        <v>1.0263403626176952</v>
      </c>
      <c r="X103">
        <f t="shared" si="18"/>
        <v>0.94505221282943808</v>
      </c>
      <c r="Y103" s="5">
        <f t="shared" si="24"/>
        <v>98.569628772356666</v>
      </c>
    </row>
    <row r="104" spans="1:25" x14ac:dyDescent="0.25">
      <c r="A104" s="2">
        <v>43245</v>
      </c>
      <c r="B104">
        <v>263.16000000000003</v>
      </c>
      <c r="C104">
        <v>114.74</v>
      </c>
      <c r="E104">
        <f t="shared" si="25"/>
        <v>-2.3882633913340223E-3</v>
      </c>
      <c r="F104">
        <f t="shared" si="26"/>
        <v>6.2264316407962816E-3</v>
      </c>
      <c r="H104">
        <f t="shared" si="19"/>
        <v>1.0238891915026069</v>
      </c>
      <c r="I104">
        <f t="shared" si="20"/>
        <v>0.95093651582960381</v>
      </c>
      <c r="J104">
        <f t="shared" si="15"/>
        <v>1.9748257073322106</v>
      </c>
      <c r="L104">
        <f t="shared" si="27"/>
        <v>0.52061693617006244</v>
      </c>
      <c r="M104">
        <f t="shared" si="28"/>
        <v>0.47938306382993756</v>
      </c>
      <c r="O104">
        <f t="shared" si="21"/>
        <v>-1.2433703695634416E-3</v>
      </c>
      <c r="P104">
        <f t="shared" si="22"/>
        <v>2.9848458766925869E-3</v>
      </c>
      <c r="R104">
        <f t="shared" si="23"/>
        <v>1.7414755071291452E-3</v>
      </c>
      <c r="T104" s="5">
        <f t="shared" si="16"/>
        <v>98.741285366610569</v>
      </c>
      <c r="W104">
        <f t="shared" si="17"/>
        <v>1.0238891915026069</v>
      </c>
      <c r="X104">
        <f t="shared" si="18"/>
        <v>0.95093651582960381</v>
      </c>
      <c r="Y104" s="5">
        <f t="shared" si="24"/>
        <v>98.741285366610526</v>
      </c>
    </row>
    <row r="105" spans="1:25" x14ac:dyDescent="0.25">
      <c r="A105" s="2">
        <v>43249</v>
      </c>
      <c r="B105">
        <v>260.14</v>
      </c>
      <c r="C105">
        <v>117.25</v>
      </c>
      <c r="E105">
        <f t="shared" si="25"/>
        <v>-1.1475908192734585E-2</v>
      </c>
      <c r="F105">
        <f t="shared" si="26"/>
        <v>2.1875544709778705E-2</v>
      </c>
      <c r="H105">
        <f t="shared" si="19"/>
        <v>1.0121391331413898</v>
      </c>
      <c r="I105">
        <f t="shared" si="20"/>
        <v>0.97173877009779552</v>
      </c>
      <c r="J105">
        <f t="shared" si="15"/>
        <v>1.9838779032391853</v>
      </c>
      <c r="L105">
        <f t="shared" si="27"/>
        <v>0.51847066184173662</v>
      </c>
      <c r="M105">
        <f t="shared" si="28"/>
        <v>0.48152933815826343</v>
      </c>
      <c r="O105">
        <f t="shared" si="21"/>
        <v>-5.9499217159221076E-3</v>
      </c>
      <c r="P105">
        <f t="shared" si="22"/>
        <v>1.0533716565951241E-2</v>
      </c>
      <c r="R105">
        <f t="shared" si="23"/>
        <v>4.5837948500291334E-3</v>
      </c>
      <c r="T105" s="5">
        <f t="shared" si="16"/>
        <v>99.19389516195929</v>
      </c>
      <c r="W105">
        <f t="shared" si="17"/>
        <v>1.0121391331413898</v>
      </c>
      <c r="X105">
        <f t="shared" si="18"/>
        <v>0.97173877009779552</v>
      </c>
      <c r="Y105" s="5">
        <f t="shared" si="24"/>
        <v>99.193895161959261</v>
      </c>
    </row>
    <row r="106" spans="1:25" x14ac:dyDescent="0.25">
      <c r="A106" s="2">
        <v>43250</v>
      </c>
      <c r="B106">
        <v>263.61</v>
      </c>
      <c r="C106">
        <v>116.47</v>
      </c>
      <c r="E106">
        <f t="shared" si="25"/>
        <v>1.3338971323133775E-2</v>
      </c>
      <c r="F106">
        <f t="shared" si="26"/>
        <v>-6.6524520255863973E-3</v>
      </c>
      <c r="H106">
        <f t="shared" si="19"/>
        <v>1.0256400280133844</v>
      </c>
      <c r="I106">
        <f t="shared" si="20"/>
        <v>0.96527432454831763</v>
      </c>
      <c r="J106">
        <f t="shared" si="15"/>
        <v>1.9909143525617021</v>
      </c>
      <c r="L106">
        <f t="shared" si="27"/>
        <v>0.51018216972365849</v>
      </c>
      <c r="M106">
        <f t="shared" si="28"/>
        <v>0.48981783027634151</v>
      </c>
      <c r="O106">
        <f t="shared" si="21"/>
        <v>6.8053053315180485E-3</v>
      </c>
      <c r="P106">
        <f t="shared" si="22"/>
        <v>-3.258489617190182E-3</v>
      </c>
      <c r="R106">
        <f t="shared" si="23"/>
        <v>3.5468157143278664E-3</v>
      </c>
      <c r="T106" s="5">
        <f t="shared" si="16"/>
        <v>99.545717628085114</v>
      </c>
      <c r="W106">
        <f t="shared" si="17"/>
        <v>1.0256400280133844</v>
      </c>
      <c r="X106">
        <f t="shared" si="18"/>
        <v>0.96527432454831763</v>
      </c>
      <c r="Y106" s="5">
        <f t="shared" si="24"/>
        <v>99.5457176280851</v>
      </c>
    </row>
    <row r="107" spans="1:25" x14ac:dyDescent="0.25">
      <c r="A107" s="2">
        <v>43251</v>
      </c>
      <c r="B107">
        <v>261.99</v>
      </c>
      <c r="C107">
        <v>116.28</v>
      </c>
      <c r="E107">
        <f t="shared" si="25"/>
        <v>-6.1454421304200091E-3</v>
      </c>
      <c r="F107">
        <f t="shared" si="26"/>
        <v>-1.6313213703099683E-3</v>
      </c>
      <c r="H107">
        <f t="shared" si="19"/>
        <v>1.0193370165745856</v>
      </c>
      <c r="I107">
        <f t="shared" si="20"/>
        <v>0.96369965191447049</v>
      </c>
      <c r="J107">
        <f t="shared" si="15"/>
        <v>1.9830366684890561</v>
      </c>
      <c r="L107">
        <f t="shared" si="27"/>
        <v>0.5151602964204347</v>
      </c>
      <c r="M107">
        <f t="shared" si="28"/>
        <v>0.48483970357956518</v>
      </c>
      <c r="O107">
        <f t="shared" si="21"/>
        <v>-3.1658877895417996E-3</v>
      </c>
      <c r="P107">
        <f t="shared" si="22"/>
        <v>-7.9092936962409511E-4</v>
      </c>
      <c r="R107">
        <f t="shared" si="23"/>
        <v>-3.9568171591658945E-3</v>
      </c>
      <c r="T107" s="5">
        <f t="shared" si="16"/>
        <v>99.151833424452818</v>
      </c>
      <c r="W107">
        <f t="shared" si="17"/>
        <v>1.0193370165745856</v>
      </c>
      <c r="X107">
        <f t="shared" si="18"/>
        <v>0.96369965191447049</v>
      </c>
      <c r="Y107" s="5">
        <f t="shared" si="24"/>
        <v>99.151833424452803</v>
      </c>
    </row>
    <row r="108" spans="1:25" x14ac:dyDescent="0.25">
      <c r="A108" s="2">
        <v>43252</v>
      </c>
      <c r="B108">
        <v>264.57</v>
      </c>
      <c r="C108">
        <v>115.66</v>
      </c>
      <c r="E108">
        <f t="shared" si="25"/>
        <v>9.8477041108437913E-3</v>
      </c>
      <c r="F108">
        <f t="shared" si="26"/>
        <v>-5.3319573443413315E-3</v>
      </c>
      <c r="H108">
        <f t="shared" si="19"/>
        <v>1.0293751459030427</v>
      </c>
      <c r="I108">
        <f t="shared" si="20"/>
        <v>0.95856124647770591</v>
      </c>
      <c r="J108">
        <f t="shared" si="15"/>
        <v>1.9879363923807487</v>
      </c>
      <c r="L108">
        <f t="shared" si="27"/>
        <v>0.51402832472646787</v>
      </c>
      <c r="M108">
        <f t="shared" si="28"/>
        <v>0.48597167527353208</v>
      </c>
      <c r="O108">
        <f t="shared" si="21"/>
        <v>5.0619988464989845E-3</v>
      </c>
      <c r="P108">
        <f t="shared" si="22"/>
        <v>-2.5911802431165701E-3</v>
      </c>
      <c r="R108">
        <f t="shared" si="23"/>
        <v>2.4708186033824144E-3</v>
      </c>
      <c r="T108" s="5">
        <f t="shared" si="16"/>
        <v>99.39681961903743</v>
      </c>
      <c r="W108">
        <f t="shared" si="17"/>
        <v>1.0293751459030427</v>
      </c>
      <c r="X108">
        <f t="shared" si="18"/>
        <v>0.95856124647770591</v>
      </c>
      <c r="Y108" s="5">
        <f t="shared" si="24"/>
        <v>99.39681961903743</v>
      </c>
    </row>
    <row r="109" spans="1:25" x14ac:dyDescent="0.25">
      <c r="A109" s="2">
        <v>43255</v>
      </c>
      <c r="B109">
        <v>265.82</v>
      </c>
      <c r="C109">
        <v>114.82</v>
      </c>
      <c r="E109">
        <f t="shared" si="25"/>
        <v>4.7246475412934252E-3</v>
      </c>
      <c r="F109">
        <f t="shared" si="26"/>
        <v>-7.2626664361058468E-3</v>
      </c>
      <c r="H109">
        <f t="shared" si="19"/>
        <v>1.0342385806552019</v>
      </c>
      <c r="I109">
        <f t="shared" si="20"/>
        <v>0.95159953588596047</v>
      </c>
      <c r="J109">
        <f t="shared" si="15"/>
        <v>1.9858381165411623</v>
      </c>
      <c r="L109">
        <f t="shared" si="27"/>
        <v>0.51781090675153096</v>
      </c>
      <c r="M109">
        <f t="shared" si="28"/>
        <v>0.48218909324846898</v>
      </c>
      <c r="O109">
        <f t="shared" si="21"/>
        <v>2.4464740274385399E-3</v>
      </c>
      <c r="P109">
        <f t="shared" si="22"/>
        <v>-3.5019785433919679E-3</v>
      </c>
      <c r="R109">
        <f t="shared" si="23"/>
        <v>-1.0555045159534281E-3</v>
      </c>
      <c r="T109" s="5">
        <f t="shared" si="16"/>
        <v>99.29190582705813</v>
      </c>
      <c r="W109">
        <f t="shared" si="17"/>
        <v>1.0342385806552019</v>
      </c>
      <c r="X109">
        <f t="shared" si="18"/>
        <v>0.95159953588596047</v>
      </c>
      <c r="Y109" s="5">
        <f t="shared" si="24"/>
        <v>99.291905827058116</v>
      </c>
    </row>
    <row r="110" spans="1:25" x14ac:dyDescent="0.25">
      <c r="A110" s="2">
        <v>43256</v>
      </c>
      <c r="B110">
        <v>266.02</v>
      </c>
      <c r="C110">
        <v>115.09</v>
      </c>
      <c r="E110">
        <f t="shared" si="25"/>
        <v>7.5238883454975536E-4</v>
      </c>
      <c r="F110">
        <f t="shared" si="26"/>
        <v>2.3515067061488093E-3</v>
      </c>
      <c r="H110">
        <f t="shared" si="19"/>
        <v>1.0350167302155475</v>
      </c>
      <c r="I110">
        <f t="shared" si="20"/>
        <v>0.95383722857616449</v>
      </c>
      <c r="J110">
        <f t="shared" si="15"/>
        <v>1.988853958791712</v>
      </c>
      <c r="L110">
        <f t="shared" si="27"/>
        <v>0.52080709501970335</v>
      </c>
      <c r="M110">
        <f t="shared" si="28"/>
        <v>0.47919290498029665</v>
      </c>
      <c r="O110">
        <f t="shared" si="21"/>
        <v>3.9184944324711831E-4</v>
      </c>
      <c r="P110">
        <f t="shared" si="22"/>
        <v>1.1268253296000967E-3</v>
      </c>
      <c r="R110">
        <f t="shared" si="23"/>
        <v>1.5186747728472151E-3</v>
      </c>
      <c r="T110" s="5">
        <f t="shared" si="16"/>
        <v>99.442697939585599</v>
      </c>
      <c r="W110">
        <f t="shared" si="17"/>
        <v>1.0350167302155475</v>
      </c>
      <c r="X110">
        <f t="shared" si="18"/>
        <v>0.95383722857616449</v>
      </c>
      <c r="Y110" s="5">
        <f t="shared" si="24"/>
        <v>99.442697939585599</v>
      </c>
    </row>
    <row r="111" spans="1:25" x14ac:dyDescent="0.25">
      <c r="A111" s="2">
        <v>43257</v>
      </c>
      <c r="B111">
        <v>268.24</v>
      </c>
      <c r="C111">
        <v>114.16</v>
      </c>
      <c r="E111">
        <f t="shared" si="25"/>
        <v>8.3452372002106312E-3</v>
      </c>
      <c r="F111">
        <f t="shared" si="26"/>
        <v>-8.0806325484403807E-3</v>
      </c>
      <c r="H111">
        <f t="shared" si="19"/>
        <v>1.0436541903353826</v>
      </c>
      <c r="I111">
        <f t="shared" si="20"/>
        <v>0.94612962042101778</v>
      </c>
      <c r="J111">
        <f t="shared" si="15"/>
        <v>1.9897838107564003</v>
      </c>
      <c r="L111">
        <f t="shared" si="27"/>
        <v>0.52040861303076824</v>
      </c>
      <c r="M111">
        <f t="shared" si="28"/>
        <v>0.47959138696923176</v>
      </c>
      <c r="O111">
        <f t="shared" si="21"/>
        <v>4.3429333167743864E-3</v>
      </c>
      <c r="P111">
        <f t="shared" si="22"/>
        <v>-3.8754017714952402E-3</v>
      </c>
      <c r="R111">
        <f t="shared" si="23"/>
        <v>4.6753154527914625E-4</v>
      </c>
      <c r="T111" s="5">
        <f t="shared" si="16"/>
        <v>99.489190537820022</v>
      </c>
      <c r="W111">
        <f t="shared" si="17"/>
        <v>1.0436541903353826</v>
      </c>
      <c r="X111">
        <f t="shared" si="18"/>
        <v>0.94612962042101778</v>
      </c>
      <c r="Y111" s="5">
        <f t="shared" si="24"/>
        <v>99.489190537820022</v>
      </c>
    </row>
    <row r="112" spans="1:25" x14ac:dyDescent="0.25">
      <c r="A112" s="2">
        <v>43258</v>
      </c>
      <c r="B112">
        <v>268.20999999999998</v>
      </c>
      <c r="C112">
        <v>115.27</v>
      </c>
      <c r="E112">
        <f t="shared" si="25"/>
        <v>-1.1184014315546165E-4</v>
      </c>
      <c r="F112">
        <f t="shared" si="26"/>
        <v>9.7231955150665073E-3</v>
      </c>
      <c r="H112">
        <f t="shared" si="19"/>
        <v>1.0435374679013307</v>
      </c>
      <c r="I112">
        <f t="shared" si="20"/>
        <v>0.95532902370296702</v>
      </c>
      <c r="J112">
        <f t="shared" si="15"/>
        <v>1.9988664916042977</v>
      </c>
      <c r="L112">
        <f t="shared" si="27"/>
        <v>0.52450632309579692</v>
      </c>
      <c r="M112">
        <f t="shared" si="28"/>
        <v>0.47549367690420308</v>
      </c>
      <c r="O112">
        <f t="shared" si="21"/>
        <v>-5.8660862260978748E-5</v>
      </c>
      <c r="P112">
        <f t="shared" si="22"/>
        <v>4.62331798671743E-3</v>
      </c>
      <c r="R112">
        <f t="shared" si="23"/>
        <v>4.564657124456451E-3</v>
      </c>
      <c r="T112" s="5">
        <f t="shared" si="16"/>
        <v>99.943324580214892</v>
      </c>
      <c r="W112">
        <f t="shared" si="17"/>
        <v>1.0435374679013307</v>
      </c>
      <c r="X112">
        <f t="shared" si="18"/>
        <v>0.95532902370296702</v>
      </c>
      <c r="Y112" s="5">
        <f t="shared" si="24"/>
        <v>99.943324580214892</v>
      </c>
    </row>
    <row r="113" spans="1:25" x14ac:dyDescent="0.25">
      <c r="A113" s="2">
        <v>43259</v>
      </c>
      <c r="B113">
        <v>269</v>
      </c>
      <c r="C113">
        <v>114.92</v>
      </c>
      <c r="E113">
        <f t="shared" si="25"/>
        <v>2.9454531896648817E-3</v>
      </c>
      <c r="F113">
        <f t="shared" si="26"/>
        <v>-3.0363494404441749E-3</v>
      </c>
      <c r="H113">
        <f t="shared" si="19"/>
        <v>1.0466111586646953</v>
      </c>
      <c r="I113">
        <f t="shared" si="20"/>
        <v>0.95242831095640645</v>
      </c>
      <c r="J113">
        <f t="shared" si="15"/>
        <v>1.9990394696211018</v>
      </c>
      <c r="L113">
        <f t="shared" si="27"/>
        <v>0.52206461626348222</v>
      </c>
      <c r="M113">
        <f t="shared" si="28"/>
        <v>0.47793538373651778</v>
      </c>
      <c r="O113">
        <f t="shared" si="21"/>
        <v>1.5377168891844461E-3</v>
      </c>
      <c r="P113">
        <f t="shared" si="22"/>
        <v>-1.4511788349768477E-3</v>
      </c>
      <c r="R113">
        <f t="shared" si="23"/>
        <v>8.6538054207598416E-5</v>
      </c>
      <c r="T113" s="5">
        <f t="shared" si="16"/>
        <v>99.951973481055106</v>
      </c>
      <c r="W113">
        <f t="shared" si="17"/>
        <v>1.0466111586646953</v>
      </c>
      <c r="X113">
        <f t="shared" si="18"/>
        <v>0.95242831095640645</v>
      </c>
      <c r="Y113" s="5">
        <f t="shared" si="24"/>
        <v>99.951973481055091</v>
      </c>
    </row>
    <row r="114" spans="1:25" x14ac:dyDescent="0.25">
      <c r="A114" s="2">
        <v>43262</v>
      </c>
      <c r="B114">
        <v>269.36</v>
      </c>
      <c r="C114">
        <v>114.71</v>
      </c>
      <c r="E114">
        <f t="shared" si="25"/>
        <v>1.3382899628253675E-3</v>
      </c>
      <c r="F114">
        <f t="shared" si="26"/>
        <v>-1.8273581621998103E-3</v>
      </c>
      <c r="H114">
        <f t="shared" si="19"/>
        <v>1.0480118278733175</v>
      </c>
      <c r="I114">
        <f t="shared" si="20"/>
        <v>0.95068788330847009</v>
      </c>
      <c r="J114">
        <f t="shared" si="15"/>
        <v>1.9986997111817875</v>
      </c>
      <c r="L114">
        <f t="shared" si="27"/>
        <v>0.52355702554640915</v>
      </c>
      <c r="M114">
        <f t="shared" si="28"/>
        <v>0.47644297445359085</v>
      </c>
      <c r="O114">
        <f t="shared" si="21"/>
        <v>7.0067111225546386E-4</v>
      </c>
      <c r="P114">
        <f t="shared" si="22"/>
        <v>-8.7063195819052494E-4</v>
      </c>
      <c r="R114">
        <f t="shared" si="23"/>
        <v>-1.6996084593506107E-4</v>
      </c>
      <c r="T114" s="5">
        <f t="shared" si="16"/>
        <v>99.934985559089384</v>
      </c>
      <c r="W114">
        <f t="shared" si="17"/>
        <v>1.0480118278733175</v>
      </c>
      <c r="X114">
        <f t="shared" si="18"/>
        <v>0.95068788330847009</v>
      </c>
      <c r="Y114" s="5">
        <f t="shared" si="24"/>
        <v>99.93498555908937</v>
      </c>
    </row>
    <row r="115" spans="1:25" x14ac:dyDescent="0.25">
      <c r="A115" s="2">
        <v>43263</v>
      </c>
      <c r="B115">
        <v>269.70999999999998</v>
      </c>
      <c r="C115">
        <v>114.74</v>
      </c>
      <c r="E115">
        <f t="shared" si="25"/>
        <v>1.2993762993762648E-3</v>
      </c>
      <c r="F115">
        <f t="shared" si="26"/>
        <v>2.6152907331522535E-4</v>
      </c>
      <c r="H115">
        <f t="shared" si="19"/>
        <v>1.0493735896039218</v>
      </c>
      <c r="I115">
        <f t="shared" si="20"/>
        <v>0.95093651582960381</v>
      </c>
      <c r="J115">
        <f t="shared" si="15"/>
        <v>2.0003101054335257</v>
      </c>
      <c r="L115">
        <f t="shared" si="27"/>
        <v>0.52434681508692016</v>
      </c>
      <c r="M115">
        <f t="shared" si="28"/>
        <v>0.4756531849130799</v>
      </c>
      <c r="O115">
        <f t="shared" si="21"/>
        <v>6.813238241773729E-4</v>
      </c>
      <c r="P115">
        <f t="shared" si="22"/>
        <v>1.2439713666975331E-4</v>
      </c>
      <c r="R115">
        <f t="shared" si="23"/>
        <v>8.0572096084712626E-4</v>
      </c>
      <c r="T115" s="5">
        <f t="shared" si="16"/>
        <v>100.0155052716763</v>
      </c>
      <c r="W115">
        <f t="shared" si="17"/>
        <v>1.0493735896039218</v>
      </c>
      <c r="X115">
        <f t="shared" si="18"/>
        <v>0.95093651582960381</v>
      </c>
      <c r="Y115" s="5">
        <f t="shared" si="24"/>
        <v>100.01550527167629</v>
      </c>
    </row>
    <row r="116" spans="1:25" x14ac:dyDescent="0.25">
      <c r="A116" s="2">
        <v>43264</v>
      </c>
      <c r="B116">
        <v>268.85000000000002</v>
      </c>
      <c r="C116">
        <v>114.68</v>
      </c>
      <c r="E116">
        <f t="shared" si="25"/>
        <v>-3.1886099885060082E-3</v>
      </c>
      <c r="F116">
        <f t="shared" si="26"/>
        <v>-5.2292138748466499E-4</v>
      </c>
      <c r="H116">
        <f t="shared" si="19"/>
        <v>1.0460275464944364</v>
      </c>
      <c r="I116">
        <f t="shared" si="20"/>
        <v>0.95043925078733638</v>
      </c>
      <c r="J116">
        <f t="shared" si="15"/>
        <v>1.9964667972817729</v>
      </c>
      <c r="L116">
        <f t="shared" si="27"/>
        <v>0.5246054533011979</v>
      </c>
      <c r="M116">
        <f t="shared" si="28"/>
        <v>0.47539454669880199</v>
      </c>
      <c r="O116">
        <f t="shared" si="21"/>
        <v>-1.6727621884209218E-3</v>
      </c>
      <c r="P116">
        <f t="shared" si="22"/>
        <v>-2.4859397596238092E-4</v>
      </c>
      <c r="R116">
        <f t="shared" si="23"/>
        <v>-1.9213561643833027E-3</v>
      </c>
      <c r="T116" s="5">
        <f t="shared" si="16"/>
        <v>99.823339864088652</v>
      </c>
      <c r="W116">
        <f t="shared" si="17"/>
        <v>1.0460275464944364</v>
      </c>
      <c r="X116">
        <f t="shared" si="18"/>
        <v>0.95043925078733638</v>
      </c>
      <c r="Y116" s="5">
        <f t="shared" si="24"/>
        <v>99.823339864088638</v>
      </c>
    </row>
    <row r="117" spans="1:25" x14ac:dyDescent="0.25">
      <c r="A117" s="2">
        <v>43265</v>
      </c>
      <c r="B117">
        <v>269.52999999999997</v>
      </c>
      <c r="C117">
        <v>115.63</v>
      </c>
      <c r="E117">
        <f t="shared" si="25"/>
        <v>2.5292914264458677E-3</v>
      </c>
      <c r="F117">
        <f t="shared" si="26"/>
        <v>8.2839204743634376E-3</v>
      </c>
      <c r="H117">
        <f t="shared" si="19"/>
        <v>1.0486732549996109</v>
      </c>
      <c r="I117">
        <f t="shared" si="20"/>
        <v>0.95831261395657219</v>
      </c>
      <c r="J117">
        <f t="shared" si="15"/>
        <v>2.0069858689561832</v>
      </c>
      <c r="L117">
        <f t="shared" si="27"/>
        <v>0.52393936524194773</v>
      </c>
      <c r="M117">
        <f t="shared" si="28"/>
        <v>0.47606063475805221</v>
      </c>
      <c r="O117">
        <f t="shared" si="21"/>
        <v>1.3251953444839485E-3</v>
      </c>
      <c r="P117">
        <f t="shared" si="22"/>
        <v>3.9436484393106834E-3</v>
      </c>
      <c r="R117">
        <f t="shared" si="23"/>
        <v>5.2688437837946321E-3</v>
      </c>
      <c r="T117" s="5">
        <f t="shared" si="16"/>
        <v>100.34929344780917</v>
      </c>
      <c r="W117">
        <f t="shared" si="17"/>
        <v>1.0486732549996109</v>
      </c>
      <c r="X117">
        <f t="shared" si="18"/>
        <v>0.95831261395657219</v>
      </c>
      <c r="Y117" s="5">
        <f t="shared" si="24"/>
        <v>100.34929344780916</v>
      </c>
    </row>
    <row r="118" spans="1:25" x14ac:dyDescent="0.25">
      <c r="A118" s="2">
        <v>43266</v>
      </c>
      <c r="B118">
        <v>269.18</v>
      </c>
      <c r="C118">
        <v>115.74</v>
      </c>
      <c r="E118">
        <f t="shared" si="25"/>
        <v>-1.298556746929691E-3</v>
      </c>
      <c r="F118">
        <f t="shared" si="26"/>
        <v>9.5131021361227752E-4</v>
      </c>
      <c r="H118">
        <f t="shared" si="19"/>
        <v>1.0473114932690064</v>
      </c>
      <c r="I118">
        <f t="shared" si="20"/>
        <v>0.95922426653406268</v>
      </c>
      <c r="J118">
        <f t="shared" si="15"/>
        <v>2.0065357598030689</v>
      </c>
      <c r="L118">
        <f t="shared" si="27"/>
        <v>0.52251152896508302</v>
      </c>
      <c r="M118">
        <f t="shared" si="28"/>
        <v>0.47748847103491698</v>
      </c>
      <c r="O118">
        <f t="shared" si="21"/>
        <v>-6.7851087128615727E-4</v>
      </c>
      <c r="P118">
        <f t="shared" si="22"/>
        <v>4.5423965937762666E-4</v>
      </c>
      <c r="R118">
        <f t="shared" si="23"/>
        <v>-2.2427121190853061E-4</v>
      </c>
      <c r="T118" s="5">
        <f t="shared" si="16"/>
        <v>100.32678799015346</v>
      </c>
      <c r="W118">
        <f t="shared" si="17"/>
        <v>1.0473114932690064</v>
      </c>
      <c r="X118">
        <f t="shared" si="18"/>
        <v>0.95922426653406268</v>
      </c>
      <c r="Y118" s="5">
        <f t="shared" si="24"/>
        <v>100.32678799015345</v>
      </c>
    </row>
    <row r="119" spans="1:25" x14ac:dyDescent="0.25">
      <c r="A119" s="2">
        <v>43269</v>
      </c>
      <c r="B119">
        <v>268.63</v>
      </c>
      <c r="C119">
        <v>115.63</v>
      </c>
      <c r="E119">
        <f t="shared" si="25"/>
        <v>-2.0432424400029792E-3</v>
      </c>
      <c r="F119">
        <f t="shared" si="26"/>
        <v>-9.5040608259888693E-4</v>
      </c>
      <c r="H119">
        <f t="shared" si="19"/>
        <v>1.0451715819780563</v>
      </c>
      <c r="I119">
        <f t="shared" si="20"/>
        <v>0.95831261395657219</v>
      </c>
      <c r="J119">
        <f t="shared" si="15"/>
        <v>2.0034841959346283</v>
      </c>
      <c r="L119">
        <f t="shared" si="27"/>
        <v>0.52195007647000258</v>
      </c>
      <c r="M119">
        <f t="shared" si="28"/>
        <v>0.47804992352999759</v>
      </c>
      <c r="O119">
        <f t="shared" si="21"/>
        <v>-1.0664705478063096E-3</v>
      </c>
      <c r="P119">
        <f t="shared" si="22"/>
        <v>-4.5434155510884244E-4</v>
      </c>
      <c r="R119">
        <f t="shared" si="23"/>
        <v>-1.520812102915152E-3</v>
      </c>
      <c r="T119" s="5">
        <f t="shared" si="16"/>
        <v>100.17420979673143</v>
      </c>
      <c r="W119">
        <f t="shared" si="17"/>
        <v>1.0451715819780563</v>
      </c>
      <c r="X119">
        <f t="shared" si="18"/>
        <v>0.95831261395657219</v>
      </c>
      <c r="Y119" s="5">
        <f t="shared" si="24"/>
        <v>100.17420979673142</v>
      </c>
    </row>
    <row r="120" spans="1:25" x14ac:dyDescent="0.25">
      <c r="A120" s="2">
        <v>43270</v>
      </c>
      <c r="B120">
        <v>267.60000000000002</v>
      </c>
      <c r="C120">
        <v>116.31</v>
      </c>
      <c r="E120">
        <f t="shared" si="25"/>
        <v>-3.8342701857572159E-3</v>
      </c>
      <c r="F120">
        <f t="shared" si="26"/>
        <v>5.880826775058523E-3</v>
      </c>
      <c r="H120">
        <f t="shared" si="19"/>
        <v>1.041164111742277</v>
      </c>
      <c r="I120">
        <f t="shared" si="20"/>
        <v>0.96394828443560421</v>
      </c>
      <c r="J120">
        <f t="shared" si="15"/>
        <v>2.0051123961778812</v>
      </c>
      <c r="L120">
        <f t="shared" si="27"/>
        <v>0.52167697858504058</v>
      </c>
      <c r="M120">
        <f t="shared" si="28"/>
        <v>0.47832302141495953</v>
      </c>
      <c r="O120">
        <f t="shared" si="21"/>
        <v>-2.0002504855845269E-3</v>
      </c>
      <c r="P120">
        <f t="shared" si="22"/>
        <v>2.8129348314639853E-3</v>
      </c>
      <c r="R120">
        <f t="shared" si="23"/>
        <v>8.1268434587945847E-4</v>
      </c>
      <c r="T120" s="5">
        <f t="shared" si="16"/>
        <v>100.25561980889408</v>
      </c>
      <c r="W120">
        <f t="shared" si="17"/>
        <v>1.041164111742277</v>
      </c>
      <c r="X120">
        <f t="shared" si="18"/>
        <v>0.96394828443560421</v>
      </c>
      <c r="Y120" s="5">
        <f t="shared" si="24"/>
        <v>100.25561980889405</v>
      </c>
    </row>
    <row r="121" spans="1:25" x14ac:dyDescent="0.25">
      <c r="A121" s="2">
        <v>43271</v>
      </c>
      <c r="B121">
        <v>268.06</v>
      </c>
      <c r="C121">
        <v>115.29</v>
      </c>
      <c r="E121">
        <f t="shared" si="25"/>
        <v>1.7189835575484036E-3</v>
      </c>
      <c r="F121">
        <f t="shared" si="26"/>
        <v>-8.7696672685065868E-3</v>
      </c>
      <c r="H121">
        <f t="shared" si="19"/>
        <v>1.0429538557310716</v>
      </c>
      <c r="I121">
        <f t="shared" si="20"/>
        <v>0.95549477871705624</v>
      </c>
      <c r="J121">
        <f t="shared" si="15"/>
        <v>1.9984486344481278</v>
      </c>
      <c r="L121">
        <f t="shared" si="27"/>
        <v>0.51925473790243892</v>
      </c>
      <c r="M121">
        <f t="shared" si="28"/>
        <v>0.48074526209756108</v>
      </c>
      <c r="O121">
        <f t="shared" si="21"/>
        <v>8.9259035663339834E-4</v>
      </c>
      <c r="P121">
        <f t="shared" si="22"/>
        <v>-4.2159759895066019E-3</v>
      </c>
      <c r="R121">
        <f t="shared" si="23"/>
        <v>-3.3233856328732034E-3</v>
      </c>
      <c r="T121" s="5">
        <f t="shared" si="16"/>
        <v>99.922431722406401</v>
      </c>
      <c r="W121">
        <f t="shared" si="17"/>
        <v>1.0429538557310716</v>
      </c>
      <c r="X121">
        <f t="shared" si="18"/>
        <v>0.95549477871705624</v>
      </c>
      <c r="Y121" s="5">
        <f t="shared" si="24"/>
        <v>99.922431722406387</v>
      </c>
    </row>
    <row r="122" spans="1:25" x14ac:dyDescent="0.25">
      <c r="A122" s="2">
        <v>43272</v>
      </c>
      <c r="B122">
        <v>266.38</v>
      </c>
      <c r="C122">
        <v>115.89</v>
      </c>
      <c r="E122">
        <f t="shared" si="25"/>
        <v>-6.2672535999402923E-3</v>
      </c>
      <c r="F122">
        <f t="shared" si="26"/>
        <v>5.2042674993493243E-3</v>
      </c>
      <c r="H122">
        <f t="shared" si="19"/>
        <v>1.0364173994241694</v>
      </c>
      <c r="I122">
        <f t="shared" si="20"/>
        <v>0.96046742913973149</v>
      </c>
      <c r="J122">
        <f t="shared" si="15"/>
        <v>1.9968848285639009</v>
      </c>
      <c r="L122">
        <f t="shared" si="27"/>
        <v>0.52188174254430297</v>
      </c>
      <c r="M122">
        <f t="shared" si="28"/>
        <v>0.47811825745569708</v>
      </c>
      <c r="O122">
        <f t="shared" si="21"/>
        <v>-3.2707652297038958E-3</v>
      </c>
      <c r="P122">
        <f t="shared" si="22"/>
        <v>2.488255308122217E-3</v>
      </c>
      <c r="R122">
        <f t="shared" si="23"/>
        <v>-7.8250992158167883E-4</v>
      </c>
      <c r="T122" s="5">
        <f t="shared" si="16"/>
        <v>99.844241428195048</v>
      </c>
      <c r="W122">
        <f t="shared" si="17"/>
        <v>1.0364173994241694</v>
      </c>
      <c r="X122">
        <f t="shared" si="18"/>
        <v>0.96046742913973149</v>
      </c>
      <c r="Y122" s="5">
        <f t="shared" si="24"/>
        <v>99.844241428195048</v>
      </c>
    </row>
    <row r="123" spans="1:25" x14ac:dyDescent="0.25">
      <c r="A123" s="2">
        <v>43273</v>
      </c>
      <c r="B123">
        <v>266.86</v>
      </c>
      <c r="C123">
        <v>115.88</v>
      </c>
      <c r="E123">
        <f t="shared" si="25"/>
        <v>1.8019370823636471E-3</v>
      </c>
      <c r="F123">
        <f t="shared" si="26"/>
        <v>-8.6288722064065126E-5</v>
      </c>
      <c r="H123">
        <f t="shared" si="19"/>
        <v>1.0382849583689986</v>
      </c>
      <c r="I123">
        <f t="shared" si="20"/>
        <v>0.96038455163268688</v>
      </c>
      <c r="J123">
        <f t="shared" si="15"/>
        <v>1.9986695100016854</v>
      </c>
      <c r="L123">
        <f t="shared" si="27"/>
        <v>0.51901711335527023</v>
      </c>
      <c r="M123">
        <f t="shared" si="28"/>
        <v>0.48098288664472982</v>
      </c>
      <c r="O123">
        <f t="shared" si="21"/>
        <v>9.3523618293619797E-4</v>
      </c>
      <c r="P123">
        <f t="shared" si="22"/>
        <v>-4.1503398623258831E-5</v>
      </c>
      <c r="R123">
        <f t="shared" si="23"/>
        <v>8.9373278431293919E-4</v>
      </c>
      <c r="T123" s="5">
        <f t="shared" si="16"/>
        <v>99.933475500084285</v>
      </c>
      <c r="W123">
        <f t="shared" si="17"/>
        <v>1.0382849583689986</v>
      </c>
      <c r="X123">
        <f t="shared" si="18"/>
        <v>0.96038455163268688</v>
      </c>
      <c r="Y123" s="5">
        <f t="shared" si="24"/>
        <v>99.93347550008427</v>
      </c>
    </row>
    <row r="124" spans="1:25" x14ac:dyDescent="0.25">
      <c r="A124" s="2">
        <v>43276</v>
      </c>
      <c r="B124">
        <v>263.23</v>
      </c>
      <c r="C124">
        <v>116.14</v>
      </c>
      <c r="E124">
        <f t="shared" si="25"/>
        <v>-1.3602638087386598E-2</v>
      </c>
      <c r="F124">
        <f t="shared" si="26"/>
        <v>2.2437003797031174E-3</v>
      </c>
      <c r="H124">
        <f t="shared" si="19"/>
        <v>1.0241615438487279</v>
      </c>
      <c r="I124">
        <f t="shared" si="20"/>
        <v>0.96253936681584618</v>
      </c>
      <c r="J124">
        <f t="shared" si="15"/>
        <v>1.9867009106645741</v>
      </c>
      <c r="L124">
        <f t="shared" si="27"/>
        <v>0.51948806602254272</v>
      </c>
      <c r="M124">
        <f t="shared" si="28"/>
        <v>0.48051193397745734</v>
      </c>
      <c r="O124">
        <f t="shared" si="21"/>
        <v>-7.0664081528210429E-3</v>
      </c>
      <c r="P124">
        <f t="shared" si="22"/>
        <v>1.0781248087171004E-3</v>
      </c>
      <c r="R124">
        <f t="shared" si="23"/>
        <v>-5.988283344103942E-3</v>
      </c>
      <c r="T124" s="5">
        <f t="shared" si="16"/>
        <v>99.335045533228708</v>
      </c>
      <c r="W124">
        <f t="shared" si="17"/>
        <v>1.0241615438487279</v>
      </c>
      <c r="X124">
        <f t="shared" si="18"/>
        <v>0.96253936681584618</v>
      </c>
      <c r="Y124" s="5">
        <f t="shared" si="24"/>
        <v>99.335045533228708</v>
      </c>
    </row>
    <row r="125" spans="1:25" x14ac:dyDescent="0.25">
      <c r="A125" s="2">
        <v>43277</v>
      </c>
      <c r="B125">
        <v>263.81</v>
      </c>
      <c r="C125">
        <v>116.31</v>
      </c>
      <c r="E125">
        <f t="shared" si="25"/>
        <v>2.2033962694221199E-3</v>
      </c>
      <c r="F125">
        <f t="shared" si="26"/>
        <v>1.4637506457724214E-3</v>
      </c>
      <c r="H125">
        <f t="shared" si="19"/>
        <v>1.0264181775737298</v>
      </c>
      <c r="I125">
        <f t="shared" si="20"/>
        <v>0.96394828443560421</v>
      </c>
      <c r="J125">
        <f t="shared" si="15"/>
        <v>1.990366462009334</v>
      </c>
      <c r="L125">
        <f t="shared" si="27"/>
        <v>0.51550866985113231</v>
      </c>
      <c r="M125">
        <f t="shared" si="28"/>
        <v>0.48449133014886764</v>
      </c>
      <c r="O125">
        <f t="shared" si="21"/>
        <v>1.1358698800047441E-3</v>
      </c>
      <c r="P125">
        <f t="shared" si="22"/>
        <v>7.0917449737654438E-4</v>
      </c>
      <c r="R125">
        <f t="shared" si="23"/>
        <v>1.8450443773812884E-3</v>
      </c>
      <c r="T125" s="5">
        <f t="shared" si="16"/>
        <v>99.518323100466702</v>
      </c>
      <c r="W125">
        <f t="shared" si="17"/>
        <v>1.0264181775737298</v>
      </c>
      <c r="X125">
        <f t="shared" si="18"/>
        <v>0.96394828443560421</v>
      </c>
      <c r="Y125" s="5">
        <f t="shared" si="24"/>
        <v>99.518323100466702</v>
      </c>
    </row>
    <row r="126" spans="1:25" x14ac:dyDescent="0.25">
      <c r="A126" s="2">
        <v>43278</v>
      </c>
      <c r="B126">
        <v>261.63</v>
      </c>
      <c r="C126">
        <v>117.4</v>
      </c>
      <c r="E126">
        <f t="shared" si="25"/>
        <v>-8.2635229900307472E-3</v>
      </c>
      <c r="F126">
        <f t="shared" si="26"/>
        <v>9.3715071790902993E-3</v>
      </c>
      <c r="H126">
        <f t="shared" si="19"/>
        <v>1.0179363473659637</v>
      </c>
      <c r="I126">
        <f t="shared" si="20"/>
        <v>0.97298193270346434</v>
      </c>
      <c r="J126">
        <f t="shared" si="15"/>
        <v>1.9909182800694281</v>
      </c>
      <c r="L126">
        <f t="shared" si="27"/>
        <v>0.51569306314452779</v>
      </c>
      <c r="M126">
        <f t="shared" si="28"/>
        <v>0.48430693685547227</v>
      </c>
      <c r="O126">
        <f t="shared" si="21"/>
        <v>-4.2614414830941831E-3</v>
      </c>
      <c r="P126">
        <f t="shared" si="22"/>
        <v>4.5386859356242905E-3</v>
      </c>
      <c r="R126">
        <f t="shared" si="23"/>
        <v>2.7724445253010741E-4</v>
      </c>
      <c r="T126" s="5">
        <f t="shared" si="16"/>
        <v>99.54591400347141</v>
      </c>
      <c r="W126">
        <f t="shared" si="17"/>
        <v>1.0179363473659637</v>
      </c>
      <c r="X126">
        <f t="shared" si="18"/>
        <v>0.97298193270346434</v>
      </c>
      <c r="Y126" s="5">
        <f t="shared" si="24"/>
        <v>99.54591400347141</v>
      </c>
    </row>
    <row r="127" spans="1:25" x14ac:dyDescent="0.25">
      <c r="A127" s="2">
        <v>43279</v>
      </c>
      <c r="B127">
        <v>263.12</v>
      </c>
      <c r="C127">
        <v>117.43</v>
      </c>
      <c r="E127">
        <f t="shared" si="25"/>
        <v>5.695065550586742E-3</v>
      </c>
      <c r="F127">
        <f t="shared" si="26"/>
        <v>2.5553662691657486E-4</v>
      </c>
      <c r="H127">
        <f t="shared" si="19"/>
        <v>1.0237335615905379</v>
      </c>
      <c r="I127">
        <f t="shared" si="20"/>
        <v>0.97323056522459817</v>
      </c>
      <c r="J127">
        <f t="shared" si="15"/>
        <v>1.9969641268151359</v>
      </c>
      <c r="L127">
        <f t="shared" si="27"/>
        <v>0.51128986938151266</v>
      </c>
      <c r="M127">
        <f t="shared" si="28"/>
        <v>0.48871013061848734</v>
      </c>
      <c r="O127">
        <f t="shared" si="21"/>
        <v>2.9118293214786478E-3</v>
      </c>
      <c r="P127">
        <f t="shared" si="22"/>
        <v>1.2488333831820698E-4</v>
      </c>
      <c r="R127">
        <f t="shared" si="23"/>
        <v>3.0367126597968547E-3</v>
      </c>
      <c r="T127" s="5">
        <f t="shared" si="16"/>
        <v>99.848206340756803</v>
      </c>
      <c r="W127">
        <f t="shared" si="17"/>
        <v>1.0237335615905379</v>
      </c>
      <c r="X127">
        <f t="shared" si="18"/>
        <v>0.97323056522459817</v>
      </c>
      <c r="Y127" s="5">
        <f t="shared" si="24"/>
        <v>99.848206340756789</v>
      </c>
    </row>
    <row r="128" spans="1:25" x14ac:dyDescent="0.25">
      <c r="A128" s="2">
        <v>43280</v>
      </c>
      <c r="B128">
        <v>263.5</v>
      </c>
      <c r="C128">
        <v>117.03</v>
      </c>
      <c r="E128">
        <f t="shared" si="25"/>
        <v>1.4442079659471307E-3</v>
      </c>
      <c r="F128">
        <f t="shared" si="26"/>
        <v>-3.4062845950779685E-3</v>
      </c>
      <c r="H128">
        <f t="shared" si="19"/>
        <v>1.0252120457551943</v>
      </c>
      <c r="I128">
        <f t="shared" si="20"/>
        <v>0.96991546494281455</v>
      </c>
      <c r="J128">
        <f t="shared" si="15"/>
        <v>1.9951275106980089</v>
      </c>
      <c r="L128">
        <f t="shared" si="27"/>
        <v>0.51264494331364996</v>
      </c>
      <c r="M128">
        <f t="shared" si="28"/>
        <v>0.4873550566863501</v>
      </c>
      <c r="O128">
        <f t="shared" si="21"/>
        <v>7.4036591083608851E-4</v>
      </c>
      <c r="P128">
        <f t="shared" si="22"/>
        <v>-1.6600700219240644E-3</v>
      </c>
      <c r="R128">
        <f t="shared" si="23"/>
        <v>-9.1970411108797587E-4</v>
      </c>
      <c r="T128" s="5">
        <f t="shared" si="16"/>
        <v>99.756375534900442</v>
      </c>
      <c r="W128">
        <f t="shared" si="17"/>
        <v>1.0252120457551943</v>
      </c>
      <c r="X128">
        <f t="shared" si="18"/>
        <v>0.96991546494281455</v>
      </c>
      <c r="Y128" s="5">
        <f t="shared" si="24"/>
        <v>99.756375534900442</v>
      </c>
    </row>
    <row r="129" spans="1:25" x14ac:dyDescent="0.25">
      <c r="A129" s="2">
        <v>43283</v>
      </c>
      <c r="B129">
        <v>264.06</v>
      </c>
      <c r="C129">
        <v>116.93</v>
      </c>
      <c r="E129">
        <f t="shared" si="25"/>
        <v>2.1252371916509194E-3</v>
      </c>
      <c r="F129">
        <f t="shared" si="26"/>
        <v>-8.5448175681446248E-4</v>
      </c>
      <c r="H129">
        <f t="shared" si="19"/>
        <v>1.0273908645241616</v>
      </c>
      <c r="I129">
        <f t="shared" si="20"/>
        <v>0.96908668987236868</v>
      </c>
      <c r="J129">
        <f t="shared" si="15"/>
        <v>1.9964775543965303</v>
      </c>
      <c r="L129">
        <f t="shared" si="27"/>
        <v>0.51385790645356644</v>
      </c>
      <c r="M129">
        <f t="shared" si="28"/>
        <v>0.48614209354643356</v>
      </c>
      <c r="O129">
        <f t="shared" si="21"/>
        <v>1.0920699340189984E-3</v>
      </c>
      <c r="P129">
        <f t="shared" si="22"/>
        <v>-4.153995501550173E-4</v>
      </c>
      <c r="R129">
        <f t="shared" si="23"/>
        <v>6.7667038386398106E-4</v>
      </c>
      <c r="T129" s="5">
        <f t="shared" si="16"/>
        <v>99.823877719826527</v>
      </c>
      <c r="W129">
        <f t="shared" si="17"/>
        <v>1.0273908645241616</v>
      </c>
      <c r="X129">
        <f t="shared" si="18"/>
        <v>0.96908668987236868</v>
      </c>
      <c r="Y129" s="5">
        <f t="shared" si="24"/>
        <v>99.823877719826513</v>
      </c>
    </row>
    <row r="130" spans="1:25" x14ac:dyDescent="0.25">
      <c r="A130" s="2">
        <v>43284</v>
      </c>
      <c r="B130">
        <v>263.13</v>
      </c>
      <c r="C130">
        <v>117.56</v>
      </c>
      <c r="E130">
        <f t="shared" si="25"/>
        <v>-3.5219268348103405E-3</v>
      </c>
      <c r="F130">
        <f t="shared" si="26"/>
        <v>5.3878388779611264E-3</v>
      </c>
      <c r="H130">
        <f t="shared" si="19"/>
        <v>1.023772469068555</v>
      </c>
      <c r="I130">
        <f t="shared" si="20"/>
        <v>0.97430797281617776</v>
      </c>
      <c r="J130">
        <f t="shared" si="15"/>
        <v>1.9980804418847327</v>
      </c>
      <c r="L130">
        <f t="shared" si="27"/>
        <v>0.51460176061669183</v>
      </c>
      <c r="M130">
        <f t="shared" si="28"/>
        <v>0.48539823938330817</v>
      </c>
      <c r="O130">
        <f t="shared" si="21"/>
        <v>-1.812389749956574E-3</v>
      </c>
      <c r="P130">
        <f t="shared" si="22"/>
        <v>2.6152475054432695E-3</v>
      </c>
      <c r="R130">
        <f t="shared" si="23"/>
        <v>8.0285775548669547E-4</v>
      </c>
      <c r="T130" s="5">
        <f t="shared" si="16"/>
        <v>99.904022094236652</v>
      </c>
      <c r="W130">
        <f t="shared" si="17"/>
        <v>1.023772469068555</v>
      </c>
      <c r="X130">
        <f t="shared" si="18"/>
        <v>0.97430797281617776</v>
      </c>
      <c r="Y130" s="5">
        <f t="shared" si="24"/>
        <v>99.904022094236637</v>
      </c>
    </row>
    <row r="131" spans="1:25" x14ac:dyDescent="0.25">
      <c r="A131" s="2">
        <v>43286</v>
      </c>
      <c r="B131">
        <v>265.27999999999997</v>
      </c>
      <c r="C131">
        <v>117.9</v>
      </c>
      <c r="E131">
        <f t="shared" si="25"/>
        <v>8.1708661118078396E-3</v>
      </c>
      <c r="F131">
        <f t="shared" si="26"/>
        <v>2.8921401837360694E-3</v>
      </c>
      <c r="H131">
        <f t="shared" si="19"/>
        <v>1.0321375768422691</v>
      </c>
      <c r="I131">
        <f t="shared" si="20"/>
        <v>0.97712580805569371</v>
      </c>
      <c r="J131">
        <f t="shared" si="15"/>
        <v>2.0092633848979631</v>
      </c>
      <c r="L131">
        <f t="shared" si="27"/>
        <v>0.51237800421231261</v>
      </c>
      <c r="M131">
        <f t="shared" si="28"/>
        <v>0.48762199578768745</v>
      </c>
      <c r="O131">
        <f t="shared" si="21"/>
        <v>4.1865720710541196E-3</v>
      </c>
      <c r="P131">
        <f t="shared" si="22"/>
        <v>1.4102711684911512E-3</v>
      </c>
      <c r="R131">
        <f t="shared" si="23"/>
        <v>5.5968432395452706E-3</v>
      </c>
      <c r="T131" s="5">
        <f t="shared" si="16"/>
        <v>100.46316924489817</v>
      </c>
      <c r="W131">
        <f t="shared" si="17"/>
        <v>1.0321375768422691</v>
      </c>
      <c r="X131">
        <f t="shared" si="18"/>
        <v>0.97712580805569371</v>
      </c>
      <c r="Y131" s="5">
        <f t="shared" si="24"/>
        <v>100.46316924489815</v>
      </c>
    </row>
    <row r="132" spans="1:25" x14ac:dyDescent="0.25">
      <c r="A132" s="2">
        <v>43287</v>
      </c>
      <c r="B132">
        <v>267.52</v>
      </c>
      <c r="C132">
        <v>118.28</v>
      </c>
      <c r="E132">
        <f t="shared" si="25"/>
        <v>8.443908323281013E-3</v>
      </c>
      <c r="F132">
        <f t="shared" si="26"/>
        <v>3.223070398642891E-3</v>
      </c>
      <c r="H132">
        <f t="shared" si="19"/>
        <v>1.0408528519181386</v>
      </c>
      <c r="I132">
        <f t="shared" si="20"/>
        <v>0.9802751533233881</v>
      </c>
      <c r="J132">
        <f t="shared" ref="J132:J195" si="29">H132+I132</f>
        <v>2.0211280052415268</v>
      </c>
      <c r="L132">
        <f t="shared" si="27"/>
        <v>0.51368953647392745</v>
      </c>
      <c r="M132">
        <f t="shared" si="28"/>
        <v>0.48631046352607243</v>
      </c>
      <c r="O132">
        <f t="shared" si="21"/>
        <v>4.3375473526145614E-3</v>
      </c>
      <c r="P132">
        <f t="shared" si="22"/>
        <v>1.5674128595411874E-3</v>
      </c>
      <c r="R132">
        <f t="shared" si="23"/>
        <v>5.9049602121557486E-3</v>
      </c>
      <c r="T132" s="5">
        <f t="shared" ref="T132:T195" si="30">T131+(T131*R132)</f>
        <v>101.05640026207637</v>
      </c>
      <c r="W132">
        <f t="shared" ref="W132:W195" si="31">B132/$B$3</f>
        <v>1.0408528519181386</v>
      </c>
      <c r="X132">
        <f t="shared" ref="X132:X195" si="32">C132/$C$3</f>
        <v>0.9802751533233881</v>
      </c>
      <c r="Y132" s="5">
        <f t="shared" si="24"/>
        <v>101.05640026207634</v>
      </c>
    </row>
    <row r="133" spans="1:25" x14ac:dyDescent="0.25">
      <c r="A133" s="2">
        <v>43290</v>
      </c>
      <c r="B133">
        <v>269.93</v>
      </c>
      <c r="C133">
        <v>117.52</v>
      </c>
      <c r="E133">
        <f t="shared" si="25"/>
        <v>9.0086722488038617E-3</v>
      </c>
      <c r="F133">
        <f t="shared" si="26"/>
        <v>-6.4254311802502961E-3</v>
      </c>
      <c r="H133">
        <f t="shared" ref="H133:H196" si="33">B133/$B$3</f>
        <v>1.0502295541203019</v>
      </c>
      <c r="I133">
        <f t="shared" ref="I133:I196" si="34">C133/$C$3</f>
        <v>0.97397646278799932</v>
      </c>
      <c r="J133">
        <f t="shared" si="29"/>
        <v>2.0242060169083014</v>
      </c>
      <c r="L133">
        <f t="shared" si="27"/>
        <v>0.51498611132932948</v>
      </c>
      <c r="M133">
        <f t="shared" si="28"/>
        <v>0.48501388867067047</v>
      </c>
      <c r="O133">
        <f t="shared" ref="O133:O196" si="35">L133*E133</f>
        <v>4.6393410896519464E-3</v>
      </c>
      <c r="P133">
        <f t="shared" ref="P133:P196" si="36">M133*F133</f>
        <v>-3.1164233631189721E-3</v>
      </c>
      <c r="R133">
        <f t="shared" ref="R133:R196" si="37">O133+P133</f>
        <v>1.5229177265329743E-3</v>
      </c>
      <c r="T133" s="5">
        <f t="shared" si="30"/>
        <v>101.21030084541509</v>
      </c>
      <c r="W133">
        <f t="shared" si="31"/>
        <v>1.0502295541203019</v>
      </c>
      <c r="X133">
        <f t="shared" si="32"/>
        <v>0.97397646278799932</v>
      </c>
      <c r="Y133" s="5">
        <f t="shared" ref="Y133:Y196" si="38">((W133+X133) /2) * 100</f>
        <v>101.21030084541506</v>
      </c>
    </row>
    <row r="134" spans="1:25" x14ac:dyDescent="0.25">
      <c r="A134" s="2">
        <v>43291</v>
      </c>
      <c r="B134">
        <v>270.89999999999998</v>
      </c>
      <c r="C134">
        <v>117.51</v>
      </c>
      <c r="E134">
        <f t="shared" ref="E134:E197" si="39">(B134/B133) - 1</f>
        <v>3.593524247026858E-3</v>
      </c>
      <c r="F134">
        <f t="shared" ref="F134:F197" si="40">(C134/C133) - 1</f>
        <v>-8.5091899251099612E-5</v>
      </c>
      <c r="H134">
        <f t="shared" si="33"/>
        <v>1.0540035794879776</v>
      </c>
      <c r="I134">
        <f t="shared" si="34"/>
        <v>0.97389358528095482</v>
      </c>
      <c r="J134">
        <f t="shared" si="29"/>
        <v>2.0278971647689326</v>
      </c>
      <c r="L134">
        <f t="shared" ref="L134:L197" si="41">H133/J133</f>
        <v>0.51883530892986096</v>
      </c>
      <c r="M134">
        <f t="shared" ref="M134:M197" si="42">I133/J133</f>
        <v>0.48116469107013898</v>
      </c>
      <c r="O134">
        <f t="shared" si="35"/>
        <v>1.864447262853126E-3</v>
      </c>
      <c r="P134">
        <f t="shared" si="36"/>
        <v>-4.0943217415726736E-5</v>
      </c>
      <c r="R134">
        <f t="shared" si="37"/>
        <v>1.8235040454373992E-3</v>
      </c>
      <c r="T134" s="5">
        <f t="shared" si="30"/>
        <v>101.39485823844664</v>
      </c>
      <c r="W134">
        <f t="shared" si="31"/>
        <v>1.0540035794879776</v>
      </c>
      <c r="X134">
        <f t="shared" si="32"/>
        <v>0.97389358528095482</v>
      </c>
      <c r="Y134" s="5">
        <f t="shared" si="38"/>
        <v>101.39485823844663</v>
      </c>
    </row>
    <row r="135" spans="1:25" x14ac:dyDescent="0.25">
      <c r="A135" s="2">
        <v>43292</v>
      </c>
      <c r="B135">
        <v>268.92</v>
      </c>
      <c r="C135">
        <v>117.97</v>
      </c>
      <c r="E135">
        <f t="shared" si="39"/>
        <v>-7.3089700996675777E-3</v>
      </c>
      <c r="F135">
        <f t="shared" si="40"/>
        <v>3.9145604629393649E-3</v>
      </c>
      <c r="H135">
        <f t="shared" si="33"/>
        <v>1.0462998988405572</v>
      </c>
      <c r="I135">
        <f t="shared" si="34"/>
        <v>0.97770595060500587</v>
      </c>
      <c r="J135">
        <f t="shared" si="29"/>
        <v>2.0240058494455631</v>
      </c>
      <c r="L135">
        <f t="shared" si="41"/>
        <v>0.51975198634299358</v>
      </c>
      <c r="M135">
        <f t="shared" si="42"/>
        <v>0.48024801365700637</v>
      </c>
      <c r="O135">
        <f t="shared" si="35"/>
        <v>-3.7988517274237712E-3</v>
      </c>
      <c r="P135">
        <f t="shared" si="36"/>
        <v>1.8799598866668813E-3</v>
      </c>
      <c r="R135">
        <f t="shared" si="37"/>
        <v>-1.9188918407568899E-3</v>
      </c>
      <c r="T135" s="5">
        <f t="shared" si="30"/>
        <v>101.20029247227819</v>
      </c>
      <c r="W135">
        <f t="shared" si="31"/>
        <v>1.0462998988405572</v>
      </c>
      <c r="X135">
        <f t="shared" si="32"/>
        <v>0.97770595060500587</v>
      </c>
      <c r="Y135" s="5">
        <f t="shared" si="38"/>
        <v>101.20029247227815</v>
      </c>
    </row>
    <row r="136" spans="1:25" x14ac:dyDescent="0.25">
      <c r="A136" s="2">
        <v>43293</v>
      </c>
      <c r="B136">
        <v>271.36</v>
      </c>
      <c r="C136">
        <v>117.96</v>
      </c>
      <c r="E136">
        <f t="shared" si="39"/>
        <v>9.0733303584709102E-3</v>
      </c>
      <c r="F136">
        <f t="shared" si="40"/>
        <v>-8.4767313723865811E-5</v>
      </c>
      <c r="H136">
        <f t="shared" si="33"/>
        <v>1.0557933234767725</v>
      </c>
      <c r="I136">
        <f t="shared" si="34"/>
        <v>0.97762307309796115</v>
      </c>
      <c r="J136">
        <f t="shared" si="29"/>
        <v>2.0334163965747338</v>
      </c>
      <c r="L136">
        <f t="shared" si="41"/>
        <v>0.51694509634306174</v>
      </c>
      <c r="M136">
        <f t="shared" si="42"/>
        <v>0.48305490365693821</v>
      </c>
      <c r="O136">
        <f t="shared" si="35"/>
        <v>4.6904136363121714E-3</v>
      </c>
      <c r="P136">
        <f t="shared" si="36"/>
        <v>-4.0947266564139454E-5</v>
      </c>
      <c r="R136">
        <f t="shared" si="37"/>
        <v>4.6494663697480322E-3</v>
      </c>
      <c r="T136" s="5">
        <f t="shared" si="30"/>
        <v>101.67081982873671</v>
      </c>
      <c r="W136">
        <f t="shared" si="31"/>
        <v>1.0557933234767725</v>
      </c>
      <c r="X136">
        <f t="shared" si="32"/>
        <v>0.97762307309796115</v>
      </c>
      <c r="Y136" s="5">
        <f t="shared" si="38"/>
        <v>101.6708198287367</v>
      </c>
    </row>
    <row r="137" spans="1:25" x14ac:dyDescent="0.25">
      <c r="A137" s="2">
        <v>43294</v>
      </c>
      <c r="B137">
        <v>271.57</v>
      </c>
      <c r="C137">
        <v>118.26</v>
      </c>
      <c r="E137">
        <f t="shared" si="39"/>
        <v>7.7387971698095193E-4</v>
      </c>
      <c r="F137">
        <f t="shared" si="40"/>
        <v>2.5432349949137123E-3</v>
      </c>
      <c r="H137">
        <f t="shared" si="33"/>
        <v>1.056610380515135</v>
      </c>
      <c r="I137">
        <f t="shared" si="34"/>
        <v>0.98010939830929888</v>
      </c>
      <c r="J137">
        <f t="shared" si="29"/>
        <v>2.036719778824434</v>
      </c>
      <c r="L137">
        <f t="shared" si="41"/>
        <v>0.51922140750671819</v>
      </c>
      <c r="M137">
        <f t="shared" si="42"/>
        <v>0.48077859249328164</v>
      </c>
      <c r="O137">
        <f t="shared" si="35"/>
        <v>4.0181491589175058E-4</v>
      </c>
      <c r="P137">
        <f t="shared" si="36"/>
        <v>1.2227329412342728E-3</v>
      </c>
      <c r="R137">
        <f t="shared" si="37"/>
        <v>1.6245478571260234E-3</v>
      </c>
      <c r="T137" s="5">
        <f t="shared" si="30"/>
        <v>101.83598894122173</v>
      </c>
      <c r="W137">
        <f t="shared" si="31"/>
        <v>1.056610380515135</v>
      </c>
      <c r="X137">
        <f t="shared" si="32"/>
        <v>0.98010939830929888</v>
      </c>
      <c r="Y137" s="5">
        <f t="shared" si="38"/>
        <v>101.8359889412217</v>
      </c>
    </row>
    <row r="138" spans="1:25" x14ac:dyDescent="0.25">
      <c r="A138" s="2">
        <v>43297</v>
      </c>
      <c r="B138">
        <v>271.33</v>
      </c>
      <c r="C138">
        <v>117.76</v>
      </c>
      <c r="E138">
        <f t="shared" si="39"/>
        <v>-8.8375004602869733E-4</v>
      </c>
      <c r="F138">
        <f t="shared" si="40"/>
        <v>-4.2279722645020001E-3</v>
      </c>
      <c r="H138">
        <f t="shared" si="33"/>
        <v>1.0556766010427203</v>
      </c>
      <c r="I138">
        <f t="shared" si="34"/>
        <v>0.97596552295706951</v>
      </c>
      <c r="J138">
        <f t="shared" si="29"/>
        <v>2.0316421239997897</v>
      </c>
      <c r="L138">
        <f t="shared" si="41"/>
        <v>0.51878043877248325</v>
      </c>
      <c r="M138">
        <f t="shared" si="42"/>
        <v>0.48121956122751663</v>
      </c>
      <c r="O138">
        <f t="shared" si="35"/>
        <v>-4.5847223664396985E-4</v>
      </c>
      <c r="P138">
        <f t="shared" si="36"/>
        <v>-2.0345829580057624E-3</v>
      </c>
      <c r="R138">
        <f t="shared" si="37"/>
        <v>-2.4930551946497322E-3</v>
      </c>
      <c r="T138" s="5">
        <f t="shared" si="30"/>
        <v>101.58210619998952</v>
      </c>
      <c r="W138">
        <f t="shared" si="31"/>
        <v>1.0556766010427203</v>
      </c>
      <c r="X138">
        <f t="shared" si="32"/>
        <v>0.97596552295706951</v>
      </c>
      <c r="Y138" s="5">
        <f t="shared" si="38"/>
        <v>101.58210619998948</v>
      </c>
    </row>
    <row r="139" spans="1:25" x14ac:dyDescent="0.25">
      <c r="A139" s="2">
        <v>43298</v>
      </c>
      <c r="B139">
        <v>272.43</v>
      </c>
      <c r="C139">
        <v>117.54</v>
      </c>
      <c r="E139">
        <f t="shared" si="39"/>
        <v>4.0541038587698086E-3</v>
      </c>
      <c r="F139">
        <f t="shared" si="40"/>
        <v>-1.8682065217391353E-3</v>
      </c>
      <c r="H139">
        <f t="shared" si="33"/>
        <v>1.0599564236246208</v>
      </c>
      <c r="I139">
        <f t="shared" si="34"/>
        <v>0.97414221780208854</v>
      </c>
      <c r="J139">
        <f t="shared" si="29"/>
        <v>2.0340986414267093</v>
      </c>
      <c r="L139">
        <f t="shared" si="41"/>
        <v>0.51961740139762413</v>
      </c>
      <c r="M139">
        <f t="shared" si="42"/>
        <v>0.48038259860237598</v>
      </c>
      <c r="O139">
        <f t="shared" si="35"/>
        <v>2.1065829120900485E-3</v>
      </c>
      <c r="P139">
        <f t="shared" si="36"/>
        <v>-8.9745390363895196E-4</v>
      </c>
      <c r="R139">
        <f t="shared" si="37"/>
        <v>1.2091290084510966E-3</v>
      </c>
      <c r="T139" s="5">
        <f t="shared" si="30"/>
        <v>101.70493207133549</v>
      </c>
      <c r="W139">
        <f t="shared" si="31"/>
        <v>1.0599564236246208</v>
      </c>
      <c r="X139">
        <f t="shared" si="32"/>
        <v>0.97414221780208854</v>
      </c>
      <c r="Y139" s="5">
        <f t="shared" si="38"/>
        <v>101.70493207133546</v>
      </c>
    </row>
    <row r="140" spans="1:25" x14ac:dyDescent="0.25">
      <c r="A140" s="2">
        <v>43299</v>
      </c>
      <c r="B140">
        <v>273</v>
      </c>
      <c r="C140">
        <v>117.07</v>
      </c>
      <c r="E140">
        <f t="shared" si="39"/>
        <v>2.0922805858385463E-3</v>
      </c>
      <c r="F140">
        <f t="shared" si="40"/>
        <v>-3.9986387612728214E-3</v>
      </c>
      <c r="H140">
        <f t="shared" si="33"/>
        <v>1.0621741498716053</v>
      </c>
      <c r="I140">
        <f t="shared" si="34"/>
        <v>0.97024697497099288</v>
      </c>
      <c r="J140">
        <f t="shared" si="29"/>
        <v>2.0324211248425983</v>
      </c>
      <c r="L140">
        <f t="shared" si="41"/>
        <v>0.52109391454151477</v>
      </c>
      <c r="M140">
        <f t="shared" si="42"/>
        <v>0.47890608545848534</v>
      </c>
      <c r="O140">
        <f t="shared" si="35"/>
        <v>1.0902746807938219E-3</v>
      </c>
      <c r="P140">
        <f t="shared" si="36"/>
        <v>-1.9149724363237337E-3</v>
      </c>
      <c r="R140">
        <f t="shared" si="37"/>
        <v>-8.2469775552991174E-4</v>
      </c>
      <c r="T140" s="5">
        <f t="shared" si="30"/>
        <v>101.62105624212994</v>
      </c>
      <c r="W140">
        <f t="shared" si="31"/>
        <v>1.0621741498716053</v>
      </c>
      <c r="X140">
        <f t="shared" si="32"/>
        <v>0.97024697497099288</v>
      </c>
      <c r="Y140" s="5">
        <f t="shared" si="38"/>
        <v>101.62105624212991</v>
      </c>
    </row>
    <row r="141" spans="1:25" x14ac:dyDescent="0.25">
      <c r="A141" s="2">
        <v>43300</v>
      </c>
      <c r="B141">
        <v>271.97000000000003</v>
      </c>
      <c r="C141">
        <v>117.81</v>
      </c>
      <c r="E141">
        <f t="shared" si="39"/>
        <v>-3.7728937728936929E-3</v>
      </c>
      <c r="F141">
        <f t="shared" si="40"/>
        <v>6.3210045272059645E-3</v>
      </c>
      <c r="H141">
        <f t="shared" si="33"/>
        <v>1.0581666796358262</v>
      </c>
      <c r="I141">
        <f t="shared" si="34"/>
        <v>0.97637991049229245</v>
      </c>
      <c r="J141">
        <f t="shared" si="29"/>
        <v>2.0345465901281186</v>
      </c>
      <c r="L141">
        <f t="shared" si="41"/>
        <v>0.52261518879551394</v>
      </c>
      <c r="M141">
        <f t="shared" si="42"/>
        <v>0.477384811204486</v>
      </c>
      <c r="O141">
        <f t="shared" si="35"/>
        <v>-1.9717715914262563E-3</v>
      </c>
      <c r="P141">
        <f t="shared" si="36"/>
        <v>3.0175515528429206E-3</v>
      </c>
      <c r="R141">
        <f t="shared" si="37"/>
        <v>1.0457799614166643E-3</v>
      </c>
      <c r="T141" s="5">
        <f t="shared" si="30"/>
        <v>101.72732950640595</v>
      </c>
      <c r="W141">
        <f t="shared" si="31"/>
        <v>1.0581666796358262</v>
      </c>
      <c r="X141">
        <f t="shared" si="32"/>
        <v>0.97637991049229245</v>
      </c>
      <c r="Y141" s="5">
        <f t="shared" si="38"/>
        <v>101.72732950640592</v>
      </c>
    </row>
    <row r="142" spans="1:25" x14ac:dyDescent="0.25">
      <c r="A142" s="2">
        <v>43301</v>
      </c>
      <c r="B142">
        <v>271.66000000000003</v>
      </c>
      <c r="C142">
        <v>116.37</v>
      </c>
      <c r="E142">
        <f t="shared" si="39"/>
        <v>-1.1398315990733821E-3</v>
      </c>
      <c r="F142">
        <f t="shared" si="40"/>
        <v>-1.2223071046600475E-2</v>
      </c>
      <c r="H142">
        <f t="shared" si="33"/>
        <v>1.0569605478172908</v>
      </c>
      <c r="I142">
        <f t="shared" si="34"/>
        <v>0.96444554947787176</v>
      </c>
      <c r="J142">
        <f t="shared" si="29"/>
        <v>2.0214060972951624</v>
      </c>
      <c r="L142">
        <f t="shared" si="41"/>
        <v>0.52009950756113765</v>
      </c>
      <c r="M142">
        <f t="shared" si="42"/>
        <v>0.4799004924388624</v>
      </c>
      <c r="O142">
        <f t="shared" si="35"/>
        <v>-5.9282585338069006E-4</v>
      </c>
      <c r="P142">
        <f t="shared" si="36"/>
        <v>-5.8658578143787696E-3</v>
      </c>
      <c r="R142">
        <f t="shared" si="37"/>
        <v>-6.4586836677594595E-3</v>
      </c>
      <c r="T142" s="5">
        <f t="shared" si="30"/>
        <v>101.07030486475814</v>
      </c>
      <c r="W142">
        <f t="shared" si="31"/>
        <v>1.0569605478172908</v>
      </c>
      <c r="X142">
        <f t="shared" si="32"/>
        <v>0.96444554947787176</v>
      </c>
      <c r="Y142" s="5">
        <f t="shared" si="38"/>
        <v>101.07030486475811</v>
      </c>
    </row>
    <row r="143" spans="1:25" x14ac:dyDescent="0.25">
      <c r="A143" s="2">
        <v>43304</v>
      </c>
      <c r="B143">
        <v>272.16000000000003</v>
      </c>
      <c r="C143">
        <v>114.93</v>
      </c>
      <c r="E143">
        <f t="shared" si="39"/>
        <v>1.8405359640727426E-3</v>
      </c>
      <c r="F143">
        <f t="shared" si="40"/>
        <v>-1.2374323279195631E-2</v>
      </c>
      <c r="H143">
        <f t="shared" si="33"/>
        <v>1.0589059217181545</v>
      </c>
      <c r="I143">
        <f t="shared" si="34"/>
        <v>0.95251118846345106</v>
      </c>
      <c r="J143">
        <f t="shared" si="29"/>
        <v>2.0114171101816054</v>
      </c>
      <c r="L143">
        <f t="shared" si="41"/>
        <v>0.52288382291495339</v>
      </c>
      <c r="M143">
        <f t="shared" si="42"/>
        <v>0.47711617708504667</v>
      </c>
      <c r="O143">
        <f t="shared" si="35"/>
        <v>9.6238648110681495E-4</v>
      </c>
      <c r="P143">
        <f t="shared" si="36"/>
        <v>-5.903989816984318E-3</v>
      </c>
      <c r="R143">
        <f t="shared" si="37"/>
        <v>-4.941603335877503E-3</v>
      </c>
      <c r="T143" s="5">
        <f t="shared" si="30"/>
        <v>100.5708555090803</v>
      </c>
      <c r="W143">
        <f t="shared" si="31"/>
        <v>1.0589059217181545</v>
      </c>
      <c r="X143">
        <f t="shared" si="32"/>
        <v>0.95251118846345106</v>
      </c>
      <c r="Y143" s="5">
        <f t="shared" si="38"/>
        <v>100.57085550908027</v>
      </c>
    </row>
    <row r="144" spans="1:25" x14ac:dyDescent="0.25">
      <c r="A144" s="2">
        <v>43305</v>
      </c>
      <c r="B144">
        <v>273.52999999999997</v>
      </c>
      <c r="C144">
        <v>115.33</v>
      </c>
      <c r="E144">
        <f t="shared" si="39"/>
        <v>5.0338036449144585E-3</v>
      </c>
      <c r="F144">
        <f t="shared" si="40"/>
        <v>3.4803793613502609E-3</v>
      </c>
      <c r="H144">
        <f t="shared" si="33"/>
        <v>1.0642362462065209</v>
      </c>
      <c r="I144">
        <f t="shared" si="34"/>
        <v>0.95582628874523456</v>
      </c>
      <c r="J144">
        <f t="shared" si="29"/>
        <v>2.0200625349517556</v>
      </c>
      <c r="L144">
        <f t="shared" si="41"/>
        <v>0.52644770513190509</v>
      </c>
      <c r="M144">
        <f t="shared" si="42"/>
        <v>0.47355229486809497</v>
      </c>
      <c r="O144">
        <f t="shared" si="35"/>
        <v>2.6500343769498358E-3</v>
      </c>
      <c r="P144">
        <f t="shared" si="36"/>
        <v>1.6481416335789709E-3</v>
      </c>
      <c r="R144">
        <f t="shared" si="37"/>
        <v>4.2981760105288069E-3</v>
      </c>
      <c r="T144" s="5">
        <f t="shared" si="30"/>
        <v>101.00312674758779</v>
      </c>
      <c r="W144">
        <f t="shared" si="31"/>
        <v>1.0642362462065209</v>
      </c>
      <c r="X144">
        <f t="shared" si="32"/>
        <v>0.95582628874523456</v>
      </c>
      <c r="Y144" s="5">
        <f t="shared" si="38"/>
        <v>101.00312674758779</v>
      </c>
    </row>
    <row r="145" spans="1:25" x14ac:dyDescent="0.25">
      <c r="A145" s="2">
        <v>43306</v>
      </c>
      <c r="B145">
        <v>275.86</v>
      </c>
      <c r="C145">
        <v>115.14</v>
      </c>
      <c r="E145">
        <f t="shared" si="39"/>
        <v>8.5182612510512623E-3</v>
      </c>
      <c r="F145">
        <f t="shared" si="40"/>
        <v>-1.6474464579900872E-3</v>
      </c>
      <c r="H145">
        <f t="shared" si="33"/>
        <v>1.0733016885845461</v>
      </c>
      <c r="I145">
        <f t="shared" si="34"/>
        <v>0.95425161611138742</v>
      </c>
      <c r="J145">
        <f t="shared" si="29"/>
        <v>2.0275533046959335</v>
      </c>
      <c r="L145">
        <f t="shared" si="41"/>
        <v>0.52683331718338988</v>
      </c>
      <c r="M145">
        <f t="shared" si="42"/>
        <v>0.47316668281661006</v>
      </c>
      <c r="O145">
        <f t="shared" si="35"/>
        <v>4.4877038315260694E-3</v>
      </c>
      <c r="P145">
        <f t="shared" si="36"/>
        <v>-7.7951677564514323E-4</v>
      </c>
      <c r="R145">
        <f t="shared" si="37"/>
        <v>3.7081870558809261E-3</v>
      </c>
      <c r="T145" s="5">
        <f t="shared" si="30"/>
        <v>101.37766523479669</v>
      </c>
      <c r="W145">
        <f t="shared" si="31"/>
        <v>1.0733016885845461</v>
      </c>
      <c r="X145">
        <f t="shared" si="32"/>
        <v>0.95425161611138742</v>
      </c>
      <c r="Y145" s="5">
        <f t="shared" si="38"/>
        <v>101.37766523479668</v>
      </c>
    </row>
    <row r="146" spans="1:25" x14ac:dyDescent="0.25">
      <c r="A146" s="2">
        <v>43307</v>
      </c>
      <c r="B146">
        <v>275.20999999999998</v>
      </c>
      <c r="C146">
        <v>114.92</v>
      </c>
      <c r="E146">
        <f t="shared" si="39"/>
        <v>-2.3562676720076947E-3</v>
      </c>
      <c r="F146">
        <f t="shared" si="40"/>
        <v>-1.9107173875282379E-3</v>
      </c>
      <c r="H146">
        <f t="shared" si="33"/>
        <v>1.070772702513423</v>
      </c>
      <c r="I146">
        <f t="shared" si="34"/>
        <v>0.95242831095640645</v>
      </c>
      <c r="J146">
        <f t="shared" si="29"/>
        <v>2.0232010134698295</v>
      </c>
      <c r="L146">
        <f t="shared" si="41"/>
        <v>0.52935806230036753</v>
      </c>
      <c r="M146">
        <f t="shared" si="42"/>
        <v>0.47064193769963242</v>
      </c>
      <c r="O146">
        <f t="shared" si="35"/>
        <v>-1.2473092891149911E-3</v>
      </c>
      <c r="P146">
        <f t="shared" si="36"/>
        <v>-8.9926373366266933E-4</v>
      </c>
      <c r="R146">
        <f t="shared" si="37"/>
        <v>-2.1465730227776605E-3</v>
      </c>
      <c r="T146" s="5">
        <f t="shared" si="30"/>
        <v>101.1600506734915</v>
      </c>
      <c r="W146">
        <f t="shared" si="31"/>
        <v>1.070772702513423</v>
      </c>
      <c r="X146">
        <f t="shared" si="32"/>
        <v>0.95242831095640645</v>
      </c>
      <c r="Y146" s="5">
        <f t="shared" si="38"/>
        <v>101.16005067349147</v>
      </c>
    </row>
    <row r="147" spans="1:25" x14ac:dyDescent="0.25">
      <c r="A147" s="2">
        <v>43308</v>
      </c>
      <c r="B147">
        <v>273.35000000000002</v>
      </c>
      <c r="C147">
        <v>115.11</v>
      </c>
      <c r="E147">
        <f t="shared" si="39"/>
        <v>-6.7584753460991909E-3</v>
      </c>
      <c r="F147">
        <f t="shared" si="40"/>
        <v>1.6533240515139713E-3</v>
      </c>
      <c r="H147">
        <f t="shared" si="33"/>
        <v>1.0635359116022101</v>
      </c>
      <c r="I147">
        <f t="shared" si="34"/>
        <v>0.95400298359025359</v>
      </c>
      <c r="J147">
        <f t="shared" si="29"/>
        <v>2.0175388951924638</v>
      </c>
      <c r="L147">
        <f t="shared" si="41"/>
        <v>0.52924681995736389</v>
      </c>
      <c r="M147">
        <f t="shared" si="42"/>
        <v>0.47075318004263611</v>
      </c>
      <c r="O147">
        <f t="shared" si="35"/>
        <v>-3.576901584683241E-3</v>
      </c>
      <c r="P147">
        <f t="shared" si="36"/>
        <v>7.7830755489117717E-4</v>
      </c>
      <c r="R147">
        <f t="shared" si="37"/>
        <v>-2.7985940297920639E-3</v>
      </c>
      <c r="T147" s="5">
        <f t="shared" si="30"/>
        <v>100.8769447596232</v>
      </c>
      <c r="W147">
        <f t="shared" si="31"/>
        <v>1.0635359116022101</v>
      </c>
      <c r="X147">
        <f t="shared" si="32"/>
        <v>0.95400298359025359</v>
      </c>
      <c r="Y147" s="5">
        <f t="shared" si="38"/>
        <v>100.87694475962319</v>
      </c>
    </row>
    <row r="148" spans="1:25" x14ac:dyDescent="0.25">
      <c r="A148" s="2">
        <v>43311</v>
      </c>
      <c r="B148">
        <v>271.92</v>
      </c>
      <c r="C148">
        <v>114.72</v>
      </c>
      <c r="E148">
        <f t="shared" si="39"/>
        <v>-5.2313883299799357E-3</v>
      </c>
      <c r="F148">
        <f t="shared" si="40"/>
        <v>-3.3880635913473567E-3</v>
      </c>
      <c r="H148">
        <f t="shared" si="33"/>
        <v>1.0579721422457398</v>
      </c>
      <c r="I148">
        <f t="shared" si="34"/>
        <v>0.9507707608155147</v>
      </c>
      <c r="J148">
        <f t="shared" si="29"/>
        <v>2.0087429030612545</v>
      </c>
      <c r="L148">
        <f t="shared" si="41"/>
        <v>0.52714518373671981</v>
      </c>
      <c r="M148">
        <f t="shared" si="42"/>
        <v>0.47285481626328013</v>
      </c>
      <c r="O148">
        <f t="shared" si="35"/>
        <v>-2.7577011624054051E-3</v>
      </c>
      <c r="P148">
        <f t="shared" si="36"/>
        <v>-1.6020621869748633E-3</v>
      </c>
      <c r="R148">
        <f t="shared" si="37"/>
        <v>-4.3597633493802686E-3</v>
      </c>
      <c r="T148" s="5">
        <f t="shared" si="30"/>
        <v>100.43714515306273</v>
      </c>
      <c r="W148">
        <f t="shared" si="31"/>
        <v>1.0579721422457398</v>
      </c>
      <c r="X148">
        <f t="shared" si="32"/>
        <v>0.9507707608155147</v>
      </c>
      <c r="Y148" s="5">
        <f t="shared" si="38"/>
        <v>100.43714515306273</v>
      </c>
    </row>
    <row r="149" spans="1:25" x14ac:dyDescent="0.25">
      <c r="A149" s="2">
        <v>43312</v>
      </c>
      <c r="B149">
        <v>273.26</v>
      </c>
      <c r="C149">
        <v>115.34</v>
      </c>
      <c r="E149">
        <f t="shared" si="39"/>
        <v>4.9279199764635795E-3</v>
      </c>
      <c r="F149">
        <f t="shared" si="40"/>
        <v>5.4044630404463945E-3</v>
      </c>
      <c r="H149">
        <f t="shared" si="33"/>
        <v>1.0631857443000545</v>
      </c>
      <c r="I149">
        <f t="shared" si="34"/>
        <v>0.95590916625227917</v>
      </c>
      <c r="J149">
        <f t="shared" si="29"/>
        <v>2.0190949105523339</v>
      </c>
      <c r="L149">
        <f t="shared" si="41"/>
        <v>0.52668369886132615</v>
      </c>
      <c r="M149">
        <f t="shared" si="42"/>
        <v>0.4733163011386739</v>
      </c>
      <c r="O149">
        <f t="shared" si="35"/>
        <v>2.5954551208964573E-3</v>
      </c>
      <c r="P149">
        <f t="shared" si="36"/>
        <v>2.5580204559447588E-3</v>
      </c>
      <c r="R149">
        <f t="shared" si="37"/>
        <v>5.1534755768412165E-3</v>
      </c>
      <c r="T149" s="5">
        <f t="shared" si="30"/>
        <v>100.95474552761669</v>
      </c>
      <c r="W149">
        <f t="shared" si="31"/>
        <v>1.0631857443000545</v>
      </c>
      <c r="X149">
        <f t="shared" si="32"/>
        <v>0.95590916625227917</v>
      </c>
      <c r="Y149" s="5">
        <f t="shared" si="38"/>
        <v>100.95474552761669</v>
      </c>
    </row>
    <row r="150" spans="1:25" x14ac:dyDescent="0.25">
      <c r="A150" s="2">
        <v>43313</v>
      </c>
      <c r="B150">
        <v>272.81</v>
      </c>
      <c r="C150">
        <v>114.41</v>
      </c>
      <c r="E150">
        <f t="shared" si="39"/>
        <v>-1.6467832833199081E-3</v>
      </c>
      <c r="F150">
        <f t="shared" si="40"/>
        <v>-8.063117738859038E-3</v>
      </c>
      <c r="H150">
        <f t="shared" si="33"/>
        <v>1.0614349077892773</v>
      </c>
      <c r="I150">
        <f t="shared" si="34"/>
        <v>0.94820155809713247</v>
      </c>
      <c r="J150">
        <f t="shared" si="29"/>
        <v>2.0096364658864099</v>
      </c>
      <c r="L150">
        <f t="shared" si="41"/>
        <v>0.52656551147920749</v>
      </c>
      <c r="M150">
        <f t="shared" si="42"/>
        <v>0.47343448852079234</v>
      </c>
      <c r="O150">
        <f t="shared" si="35"/>
        <v>-8.6713928187675605E-4</v>
      </c>
      <c r="P150">
        <f t="shared" si="36"/>
        <v>-3.8173580225796563E-3</v>
      </c>
      <c r="R150">
        <f t="shared" si="37"/>
        <v>-4.6844973044564125E-3</v>
      </c>
      <c r="T150" s="5">
        <f t="shared" si="30"/>
        <v>100.48182329432049</v>
      </c>
      <c r="W150">
        <f t="shared" si="31"/>
        <v>1.0614349077892773</v>
      </c>
      <c r="X150">
        <f t="shared" si="32"/>
        <v>0.94820155809713247</v>
      </c>
      <c r="Y150" s="5">
        <f t="shared" si="38"/>
        <v>100.48182329432049</v>
      </c>
    </row>
    <row r="151" spans="1:25" x14ac:dyDescent="0.25">
      <c r="A151" s="2">
        <v>43314</v>
      </c>
      <c r="B151">
        <v>274.29000000000002</v>
      </c>
      <c r="C151">
        <v>114.57</v>
      </c>
      <c r="E151">
        <f t="shared" si="39"/>
        <v>5.4250210769399843E-3</v>
      </c>
      <c r="F151">
        <f t="shared" si="40"/>
        <v>1.3984791539201069E-3</v>
      </c>
      <c r="H151">
        <f t="shared" si="33"/>
        <v>1.067193214535834</v>
      </c>
      <c r="I151">
        <f t="shared" si="34"/>
        <v>0.94952759820984578</v>
      </c>
      <c r="J151">
        <f t="shared" si="29"/>
        <v>2.0167208127456799</v>
      </c>
      <c r="L151">
        <f t="shared" si="41"/>
        <v>0.52817259529628402</v>
      </c>
      <c r="M151">
        <f t="shared" si="42"/>
        <v>0.47182740470371592</v>
      </c>
      <c r="O151">
        <f t="shared" si="35"/>
        <v>2.8653474617444333E-3</v>
      </c>
      <c r="P151">
        <f t="shared" si="36"/>
        <v>6.5984078972637248E-4</v>
      </c>
      <c r="R151">
        <f t="shared" si="37"/>
        <v>3.5251882514708058E-3</v>
      </c>
      <c r="T151" s="5">
        <f t="shared" si="30"/>
        <v>100.836040637284</v>
      </c>
      <c r="W151">
        <f t="shared" si="31"/>
        <v>1.067193214535834</v>
      </c>
      <c r="X151">
        <f t="shared" si="32"/>
        <v>0.94952759820984578</v>
      </c>
      <c r="Y151" s="5">
        <f t="shared" si="38"/>
        <v>100.836040637284</v>
      </c>
    </row>
    <row r="152" spans="1:25" x14ac:dyDescent="0.25">
      <c r="A152" s="2">
        <v>43315</v>
      </c>
      <c r="B152">
        <v>275.47000000000003</v>
      </c>
      <c r="C152">
        <v>115.14</v>
      </c>
      <c r="E152">
        <f t="shared" si="39"/>
        <v>4.3020161143316749E-3</v>
      </c>
      <c r="F152">
        <f t="shared" si="40"/>
        <v>4.9751243781095411E-3</v>
      </c>
      <c r="H152">
        <f t="shared" si="33"/>
        <v>1.0717842969418725</v>
      </c>
      <c r="I152">
        <f t="shared" si="34"/>
        <v>0.95425161611138742</v>
      </c>
      <c r="J152">
        <f t="shared" si="29"/>
        <v>2.0260359130532599</v>
      </c>
      <c r="L152">
        <f t="shared" si="41"/>
        <v>0.52917251004262489</v>
      </c>
      <c r="M152">
        <f t="shared" si="42"/>
        <v>0.470827489957375</v>
      </c>
      <c r="O152">
        <f t="shared" si="35"/>
        <v>2.2765086654647124E-3</v>
      </c>
      <c r="P152">
        <f t="shared" si="36"/>
        <v>2.3424253231710615E-3</v>
      </c>
      <c r="R152">
        <f t="shared" si="37"/>
        <v>4.6189339886357744E-3</v>
      </c>
      <c r="T152" s="5">
        <f t="shared" si="30"/>
        <v>101.301795652663</v>
      </c>
      <c r="W152">
        <f t="shared" si="31"/>
        <v>1.0717842969418725</v>
      </c>
      <c r="X152">
        <f t="shared" si="32"/>
        <v>0.95425161611138742</v>
      </c>
      <c r="Y152" s="5">
        <f t="shared" si="38"/>
        <v>101.301795652663</v>
      </c>
    </row>
    <row r="153" spans="1:25" x14ac:dyDescent="0.25">
      <c r="A153" s="2">
        <v>43318</v>
      </c>
      <c r="B153">
        <v>276.48</v>
      </c>
      <c r="C153">
        <v>115.21</v>
      </c>
      <c r="E153">
        <f t="shared" si="39"/>
        <v>3.6664609576360085E-3</v>
      </c>
      <c r="F153">
        <f t="shared" si="40"/>
        <v>6.0795553239523237E-4</v>
      </c>
      <c r="H153">
        <f t="shared" si="33"/>
        <v>1.075713952221617</v>
      </c>
      <c r="I153">
        <f t="shared" si="34"/>
        <v>0.95483175866069947</v>
      </c>
      <c r="J153">
        <f t="shared" si="29"/>
        <v>2.0305457108823166</v>
      </c>
      <c r="L153">
        <f t="shared" si="41"/>
        <v>0.52900557686891192</v>
      </c>
      <c r="M153">
        <f t="shared" si="42"/>
        <v>0.47099442313108802</v>
      </c>
      <c r="O153">
        <f t="shared" si="35"/>
        <v>1.9395782939615799E-3</v>
      </c>
      <c r="P153">
        <f t="shared" si="36"/>
        <v>2.8634366526984599E-4</v>
      </c>
      <c r="R153">
        <f t="shared" si="37"/>
        <v>2.2259219592314257E-3</v>
      </c>
      <c r="T153" s="5">
        <f t="shared" si="30"/>
        <v>101.52728554411584</v>
      </c>
      <c r="W153">
        <f t="shared" si="31"/>
        <v>1.075713952221617</v>
      </c>
      <c r="X153">
        <f t="shared" si="32"/>
        <v>0.95483175866069947</v>
      </c>
      <c r="Y153" s="5">
        <f t="shared" si="38"/>
        <v>101.52728554411583</v>
      </c>
    </row>
    <row r="154" spans="1:25" x14ac:dyDescent="0.25">
      <c r="A154" s="2">
        <v>43319</v>
      </c>
      <c r="B154">
        <v>277.39</v>
      </c>
      <c r="C154">
        <v>114.61</v>
      </c>
      <c r="E154">
        <f t="shared" si="39"/>
        <v>3.2913773148146586E-3</v>
      </c>
      <c r="F154">
        <f t="shared" si="40"/>
        <v>-5.2078812603072455E-3</v>
      </c>
      <c r="H154">
        <f t="shared" si="33"/>
        <v>1.0792545327211891</v>
      </c>
      <c r="I154">
        <f t="shared" si="34"/>
        <v>0.94985910823802422</v>
      </c>
      <c r="J154">
        <f t="shared" si="29"/>
        <v>2.0291136409592134</v>
      </c>
      <c r="L154">
        <f t="shared" si="41"/>
        <v>0.52976593752927426</v>
      </c>
      <c r="M154">
        <f t="shared" si="42"/>
        <v>0.47023406247072574</v>
      </c>
      <c r="O154">
        <f t="shared" si="35"/>
        <v>1.7436595889453728E-3</v>
      </c>
      <c r="P154">
        <f t="shared" si="36"/>
        <v>-2.4489231618994392E-3</v>
      </c>
      <c r="R154">
        <f t="shared" si="37"/>
        <v>-7.0526357295406638E-4</v>
      </c>
      <c r="T154" s="5">
        <f t="shared" si="30"/>
        <v>101.45568204796066</v>
      </c>
      <c r="W154">
        <f t="shared" si="31"/>
        <v>1.0792545327211891</v>
      </c>
      <c r="X154">
        <f t="shared" si="32"/>
        <v>0.94985910823802422</v>
      </c>
      <c r="Y154" s="5">
        <f t="shared" si="38"/>
        <v>101.45568204796066</v>
      </c>
    </row>
    <row r="155" spans="1:25" x14ac:dyDescent="0.25">
      <c r="A155" s="2">
        <v>43320</v>
      </c>
      <c r="B155">
        <v>277.27</v>
      </c>
      <c r="C155">
        <v>114.72</v>
      </c>
      <c r="E155">
        <f t="shared" si="39"/>
        <v>-4.3260391506549922E-4</v>
      </c>
      <c r="F155">
        <f t="shared" si="40"/>
        <v>9.5977663380164557E-4</v>
      </c>
      <c r="H155">
        <f t="shared" si="33"/>
        <v>1.0787876429849816</v>
      </c>
      <c r="I155">
        <f t="shared" si="34"/>
        <v>0.9507707608155147</v>
      </c>
      <c r="J155">
        <f t="shared" si="29"/>
        <v>2.0295584038004963</v>
      </c>
      <c r="L155">
        <f t="shared" si="41"/>
        <v>0.531884716033449</v>
      </c>
      <c r="M155">
        <f t="shared" si="42"/>
        <v>0.46811528396655089</v>
      </c>
      <c r="O155">
        <f t="shared" si="35"/>
        <v>-2.3009541051957134E-4</v>
      </c>
      <c r="P155">
        <f t="shared" si="36"/>
        <v>4.4928611147651765E-4</v>
      </c>
      <c r="R155">
        <f t="shared" si="37"/>
        <v>2.1919070095694632E-4</v>
      </c>
      <c r="T155" s="5">
        <f t="shared" si="30"/>
        <v>101.47792019002482</v>
      </c>
      <c r="W155">
        <f t="shared" si="31"/>
        <v>1.0787876429849816</v>
      </c>
      <c r="X155">
        <f t="shared" si="32"/>
        <v>0.9507707608155147</v>
      </c>
      <c r="Y155" s="5">
        <f t="shared" si="38"/>
        <v>101.47792019002482</v>
      </c>
    </row>
    <row r="156" spans="1:25" x14ac:dyDescent="0.25">
      <c r="A156" s="2">
        <v>43321</v>
      </c>
      <c r="B156">
        <v>276.89</v>
      </c>
      <c r="C156">
        <v>115.69</v>
      </c>
      <c r="E156">
        <f t="shared" si="39"/>
        <v>-1.3705052836585629E-3</v>
      </c>
      <c r="F156">
        <f t="shared" si="40"/>
        <v>8.4553695955369435E-3</v>
      </c>
      <c r="H156">
        <f t="shared" si="33"/>
        <v>1.0773091588203252</v>
      </c>
      <c r="I156">
        <f t="shared" si="34"/>
        <v>0.95880987899883974</v>
      </c>
      <c r="J156">
        <f t="shared" si="29"/>
        <v>2.0361190378191649</v>
      </c>
      <c r="L156">
        <f t="shared" si="41"/>
        <v>0.53153811241148463</v>
      </c>
      <c r="M156">
        <f t="shared" si="42"/>
        <v>0.46846188758851531</v>
      </c>
      <c r="O156">
        <f t="shared" si="35"/>
        <v>-7.2847579152583882E-4</v>
      </c>
      <c r="P156">
        <f t="shared" si="36"/>
        <v>3.9610184009837776E-3</v>
      </c>
      <c r="R156">
        <f t="shared" si="37"/>
        <v>3.2325426094579387E-3</v>
      </c>
      <c r="T156" s="5">
        <f t="shared" si="30"/>
        <v>101.80595189095824</v>
      </c>
      <c r="W156">
        <f t="shared" si="31"/>
        <v>1.0773091588203252</v>
      </c>
      <c r="X156">
        <f t="shared" si="32"/>
        <v>0.95880987899883974</v>
      </c>
      <c r="Y156" s="5">
        <f t="shared" si="38"/>
        <v>101.80595189095824</v>
      </c>
    </row>
    <row r="157" spans="1:25" x14ac:dyDescent="0.25">
      <c r="A157" s="2">
        <v>43322</v>
      </c>
      <c r="B157">
        <v>275.04000000000002</v>
      </c>
      <c r="C157">
        <v>116.53</v>
      </c>
      <c r="E157">
        <f t="shared" si="39"/>
        <v>-6.6813536061250955E-3</v>
      </c>
      <c r="F157">
        <f t="shared" si="40"/>
        <v>7.2607831273230339E-3</v>
      </c>
      <c r="H157">
        <f t="shared" si="33"/>
        <v>1.0701112753871296</v>
      </c>
      <c r="I157">
        <f t="shared" si="34"/>
        <v>0.96577158959058518</v>
      </c>
      <c r="J157">
        <f t="shared" si="29"/>
        <v>2.0358828649777148</v>
      </c>
      <c r="L157">
        <f t="shared" si="41"/>
        <v>0.5290993005861796</v>
      </c>
      <c r="M157">
        <f t="shared" si="42"/>
        <v>0.4709006994138204</v>
      </c>
      <c r="O157">
        <f t="shared" si="35"/>
        <v>-3.5350995199697369E-3</v>
      </c>
      <c r="P157">
        <f t="shared" si="36"/>
        <v>3.4191078529484829E-3</v>
      </c>
      <c r="R157">
        <f t="shared" si="37"/>
        <v>-1.1599166702125395E-4</v>
      </c>
      <c r="T157" s="5">
        <f t="shared" si="30"/>
        <v>101.79414324888572</v>
      </c>
      <c r="W157">
        <f t="shared" si="31"/>
        <v>1.0701112753871296</v>
      </c>
      <c r="X157">
        <f t="shared" si="32"/>
        <v>0.96577158959058518</v>
      </c>
      <c r="Y157" s="5">
        <f t="shared" si="38"/>
        <v>101.79414324888573</v>
      </c>
    </row>
    <row r="158" spans="1:25" x14ac:dyDescent="0.25">
      <c r="A158" s="2">
        <v>43325</v>
      </c>
      <c r="B158">
        <v>274.01</v>
      </c>
      <c r="C158">
        <v>116.29</v>
      </c>
      <c r="E158">
        <f t="shared" si="39"/>
        <v>-3.7449098312973828E-3</v>
      </c>
      <c r="F158">
        <f t="shared" si="40"/>
        <v>-2.0595554792757209E-3</v>
      </c>
      <c r="H158">
        <f t="shared" si="33"/>
        <v>1.0661038051513501</v>
      </c>
      <c r="I158">
        <f t="shared" si="34"/>
        <v>0.9637825294215151</v>
      </c>
      <c r="J158">
        <f t="shared" si="29"/>
        <v>2.0298863345728653</v>
      </c>
      <c r="L158">
        <f t="shared" si="41"/>
        <v>0.52562516920581448</v>
      </c>
      <c r="M158">
        <f t="shared" si="42"/>
        <v>0.47437483079418558</v>
      </c>
      <c r="O158">
        <f t="shared" si="35"/>
        <v>-1.9684188637362049E-3</v>
      </c>
      <c r="P158">
        <f t="shared" si="36"/>
        <v>-9.7700128199265787E-4</v>
      </c>
      <c r="R158">
        <f t="shared" si="37"/>
        <v>-2.9454201457288628E-3</v>
      </c>
      <c r="T158" s="5">
        <f t="shared" si="30"/>
        <v>101.49431672864324</v>
      </c>
      <c r="W158">
        <f t="shared" si="31"/>
        <v>1.0661038051513501</v>
      </c>
      <c r="X158">
        <f t="shared" si="32"/>
        <v>0.9637825294215151</v>
      </c>
      <c r="Y158" s="5">
        <f t="shared" si="38"/>
        <v>101.49431672864327</v>
      </c>
    </row>
    <row r="159" spans="1:25" x14ac:dyDescent="0.25">
      <c r="A159" s="2">
        <v>43326</v>
      </c>
      <c r="B159">
        <v>275.76</v>
      </c>
      <c r="C159">
        <v>116.03</v>
      </c>
      <c r="E159">
        <f t="shared" si="39"/>
        <v>6.3866282252471596E-3</v>
      </c>
      <c r="F159">
        <f t="shared" si="40"/>
        <v>-2.2357898357554529E-3</v>
      </c>
      <c r="H159">
        <f t="shared" si="33"/>
        <v>1.0729126138043732</v>
      </c>
      <c r="I159">
        <f t="shared" si="34"/>
        <v>0.9616277142383558</v>
      </c>
      <c r="J159">
        <f t="shared" si="29"/>
        <v>2.0345403280427288</v>
      </c>
      <c r="L159">
        <f t="shared" si="41"/>
        <v>0.52520369588855964</v>
      </c>
      <c r="M159">
        <f t="shared" si="42"/>
        <v>0.47479630411144036</v>
      </c>
      <c r="O159">
        <f t="shared" si="35"/>
        <v>3.3542807481660004E-3</v>
      </c>
      <c r="P159">
        <f t="shared" si="36"/>
        <v>-1.0615447507866132E-3</v>
      </c>
      <c r="R159">
        <f t="shared" si="37"/>
        <v>2.2927359973793872E-3</v>
      </c>
      <c r="T159" s="5">
        <f t="shared" si="30"/>
        <v>101.72701640213643</v>
      </c>
      <c r="W159">
        <f t="shared" si="31"/>
        <v>1.0729126138043732</v>
      </c>
      <c r="X159">
        <f t="shared" si="32"/>
        <v>0.9616277142383558</v>
      </c>
      <c r="Y159" s="5">
        <f t="shared" si="38"/>
        <v>101.72701640213644</v>
      </c>
    </row>
    <row r="160" spans="1:25" x14ac:dyDescent="0.25">
      <c r="A160" s="2">
        <v>43327</v>
      </c>
      <c r="B160">
        <v>273.7</v>
      </c>
      <c r="C160">
        <v>116.7</v>
      </c>
      <c r="E160">
        <f t="shared" si="39"/>
        <v>-7.4702639976791385E-3</v>
      </c>
      <c r="F160">
        <f t="shared" si="40"/>
        <v>5.7743686977504982E-3</v>
      </c>
      <c r="H160">
        <f t="shared" si="33"/>
        <v>1.0648976733328146</v>
      </c>
      <c r="I160">
        <f t="shared" si="34"/>
        <v>0.96718050721034321</v>
      </c>
      <c r="J160">
        <f t="shared" si="29"/>
        <v>2.0320781805431576</v>
      </c>
      <c r="L160">
        <f t="shared" si="41"/>
        <v>0.5273489048194675</v>
      </c>
      <c r="M160">
        <f t="shared" si="42"/>
        <v>0.47265109518053261</v>
      </c>
      <c r="O160">
        <f t="shared" si="35"/>
        <v>-3.9394355378883908E-3</v>
      </c>
      <c r="P160">
        <f t="shared" si="36"/>
        <v>2.7292616889679588E-3</v>
      </c>
      <c r="R160">
        <f t="shared" si="37"/>
        <v>-1.2101738489204319E-3</v>
      </c>
      <c r="T160" s="5">
        <f t="shared" si="30"/>
        <v>101.60390902715787</v>
      </c>
      <c r="W160">
        <f t="shared" si="31"/>
        <v>1.0648976733328146</v>
      </c>
      <c r="X160">
        <f t="shared" si="32"/>
        <v>0.96718050721034321</v>
      </c>
      <c r="Y160" s="5">
        <f t="shared" si="38"/>
        <v>101.60390902715788</v>
      </c>
    </row>
    <row r="161" spans="1:25" x14ac:dyDescent="0.25">
      <c r="A161" s="2">
        <v>43328</v>
      </c>
      <c r="B161">
        <v>275.91000000000003</v>
      </c>
      <c r="C161">
        <v>116.69</v>
      </c>
      <c r="E161">
        <f t="shared" si="39"/>
        <v>8.0745341614907318E-3</v>
      </c>
      <c r="F161">
        <f t="shared" si="40"/>
        <v>-8.5689802913457847E-5</v>
      </c>
      <c r="H161">
        <f t="shared" si="33"/>
        <v>1.0734962259746326</v>
      </c>
      <c r="I161">
        <f t="shared" si="34"/>
        <v>0.96709762970329849</v>
      </c>
      <c r="J161">
        <f t="shared" si="29"/>
        <v>2.0405938556779311</v>
      </c>
      <c r="L161">
        <f t="shared" si="41"/>
        <v>0.52404365320638224</v>
      </c>
      <c r="M161">
        <f t="shared" si="42"/>
        <v>0.47595634679361792</v>
      </c>
      <c r="O161">
        <f t="shared" si="35"/>
        <v>4.2314083799273351E-3</v>
      </c>
      <c r="P161">
        <f t="shared" si="36"/>
        <v>-4.0784605552154516E-5</v>
      </c>
      <c r="R161">
        <f t="shared" si="37"/>
        <v>4.1906237743751804E-3</v>
      </c>
      <c r="T161" s="5">
        <f t="shared" si="30"/>
        <v>102.02969278389654</v>
      </c>
      <c r="W161">
        <f t="shared" si="31"/>
        <v>1.0734962259746326</v>
      </c>
      <c r="X161">
        <f t="shared" si="32"/>
        <v>0.96709762970329849</v>
      </c>
      <c r="Y161" s="5">
        <f t="shared" si="38"/>
        <v>102.02969278389655</v>
      </c>
    </row>
    <row r="162" spans="1:25" x14ac:dyDescent="0.25">
      <c r="A162" s="2">
        <v>43329</v>
      </c>
      <c r="B162">
        <v>276.88</v>
      </c>
      <c r="C162">
        <v>116.84</v>
      </c>
      <c r="E162">
        <f t="shared" si="39"/>
        <v>3.5156391576962598E-3</v>
      </c>
      <c r="F162">
        <f t="shared" si="40"/>
        <v>1.28545719427553E-3</v>
      </c>
      <c r="H162">
        <f t="shared" si="33"/>
        <v>1.077270251342308</v>
      </c>
      <c r="I162">
        <f t="shared" si="34"/>
        <v>0.96834079230896741</v>
      </c>
      <c r="J162">
        <f t="shared" si="29"/>
        <v>2.0456110436512756</v>
      </c>
      <c r="L162">
        <f t="shared" si="41"/>
        <v>0.52607049805018302</v>
      </c>
      <c r="M162">
        <f t="shared" si="42"/>
        <v>0.47392950194981692</v>
      </c>
      <c r="O162">
        <f t="shared" si="35"/>
        <v>1.8494740426539973E-3</v>
      </c>
      <c r="P162">
        <f t="shared" si="36"/>
        <v>6.0921608786081096E-4</v>
      </c>
      <c r="R162">
        <f t="shared" si="37"/>
        <v>2.4586901305148085E-3</v>
      </c>
      <c r="T162" s="5">
        <f t="shared" si="30"/>
        <v>102.28055218256377</v>
      </c>
      <c r="W162">
        <f t="shared" si="31"/>
        <v>1.077270251342308</v>
      </c>
      <c r="X162">
        <f t="shared" si="32"/>
        <v>0.96834079230896741</v>
      </c>
      <c r="Y162" s="5">
        <f t="shared" si="38"/>
        <v>102.28055218256378</v>
      </c>
    </row>
    <row r="163" spans="1:25" x14ac:dyDescent="0.25">
      <c r="A163" s="2">
        <v>43332</v>
      </c>
      <c r="B163">
        <v>277.48</v>
      </c>
      <c r="C163">
        <v>117.62</v>
      </c>
      <c r="E163">
        <f t="shared" si="39"/>
        <v>2.1670037561398736E-3</v>
      </c>
      <c r="F163">
        <f t="shared" si="40"/>
        <v>6.6757959602876671E-3</v>
      </c>
      <c r="H163">
        <f t="shared" si="33"/>
        <v>1.0796047000233446</v>
      </c>
      <c r="I163">
        <f t="shared" si="34"/>
        <v>0.97480523785844531</v>
      </c>
      <c r="J163">
        <f t="shared" si="29"/>
        <v>2.0544099378817897</v>
      </c>
      <c r="L163">
        <f t="shared" si="41"/>
        <v>0.52662516399963033</v>
      </c>
      <c r="M163">
        <f t="shared" si="42"/>
        <v>0.47337483600036956</v>
      </c>
      <c r="O163">
        <f t="shared" si="35"/>
        <v>1.1411987084649759E-3</v>
      </c>
      <c r="P163">
        <f t="shared" si="36"/>
        <v>3.1601538178731041E-3</v>
      </c>
      <c r="R163">
        <f t="shared" si="37"/>
        <v>4.3013525263380804E-3</v>
      </c>
      <c r="T163" s="5">
        <f t="shared" si="30"/>
        <v>102.72049689408949</v>
      </c>
      <c r="W163">
        <f t="shared" si="31"/>
        <v>1.0796047000233446</v>
      </c>
      <c r="X163">
        <f t="shared" si="32"/>
        <v>0.97480523785844531</v>
      </c>
      <c r="Y163" s="5">
        <f t="shared" si="38"/>
        <v>102.72049689408948</v>
      </c>
    </row>
    <row r="164" spans="1:25" x14ac:dyDescent="0.25">
      <c r="A164" s="2">
        <v>43333</v>
      </c>
      <c r="B164">
        <v>278.13</v>
      </c>
      <c r="C164">
        <v>117.23</v>
      </c>
      <c r="E164">
        <f t="shared" si="39"/>
        <v>2.3425111719763692E-3</v>
      </c>
      <c r="F164">
        <f t="shared" si="40"/>
        <v>-3.3157626254038952E-3</v>
      </c>
      <c r="H164">
        <f t="shared" si="33"/>
        <v>1.0821336860944675</v>
      </c>
      <c r="I164">
        <f t="shared" si="34"/>
        <v>0.9715730150837063</v>
      </c>
      <c r="J164">
        <f t="shared" si="29"/>
        <v>2.0537067011781738</v>
      </c>
      <c r="L164">
        <f t="shared" si="41"/>
        <v>0.52550597624954876</v>
      </c>
      <c r="M164">
        <f t="shared" si="42"/>
        <v>0.47449402375045141</v>
      </c>
      <c r="O164">
        <f t="shared" si="35"/>
        <v>1.2310036203049164E-3</v>
      </c>
      <c r="P164">
        <f t="shared" si="36"/>
        <v>-1.5733095499292551E-3</v>
      </c>
      <c r="R164">
        <f t="shared" si="37"/>
        <v>-3.4230592962433866E-4</v>
      </c>
      <c r="T164" s="5">
        <f t="shared" si="30"/>
        <v>102.68533505890869</v>
      </c>
      <c r="W164">
        <f t="shared" si="31"/>
        <v>1.0821336860944675</v>
      </c>
      <c r="X164">
        <f t="shared" si="32"/>
        <v>0.9715730150837063</v>
      </c>
      <c r="Y164" s="5">
        <f t="shared" si="38"/>
        <v>102.68533505890869</v>
      </c>
    </row>
    <row r="165" spans="1:25" x14ac:dyDescent="0.25">
      <c r="A165" s="2">
        <v>43334</v>
      </c>
      <c r="B165">
        <v>277.95999999999998</v>
      </c>
      <c r="C165">
        <v>117.69</v>
      </c>
      <c r="E165">
        <f t="shared" si="39"/>
        <v>-6.1122496674226312E-4</v>
      </c>
      <c r="F165">
        <f t="shared" si="40"/>
        <v>3.9239102618782162E-3</v>
      </c>
      <c r="H165">
        <f t="shared" si="33"/>
        <v>1.0814722589681738</v>
      </c>
      <c r="I165">
        <f t="shared" si="34"/>
        <v>0.97538538040775735</v>
      </c>
      <c r="J165">
        <f t="shared" si="29"/>
        <v>2.0568576393759312</v>
      </c>
      <c r="L165">
        <f t="shared" si="41"/>
        <v>0.5269173468020858</v>
      </c>
      <c r="M165">
        <f t="shared" si="42"/>
        <v>0.47308265319791415</v>
      </c>
      <c r="O165">
        <f t="shared" si="35"/>
        <v>-3.2206503777502639E-4</v>
      </c>
      <c r="P165">
        <f t="shared" si="36"/>
        <v>1.8563338775998686E-3</v>
      </c>
      <c r="R165">
        <f t="shared" si="37"/>
        <v>1.5342688398248421E-3</v>
      </c>
      <c r="T165" s="5">
        <f t="shared" si="30"/>
        <v>102.84288196879655</v>
      </c>
      <c r="W165">
        <f t="shared" si="31"/>
        <v>1.0814722589681738</v>
      </c>
      <c r="X165">
        <f t="shared" si="32"/>
        <v>0.97538538040775735</v>
      </c>
      <c r="Y165" s="5">
        <f t="shared" si="38"/>
        <v>102.84288196879656</v>
      </c>
    </row>
    <row r="166" spans="1:25" x14ac:dyDescent="0.25">
      <c r="A166" s="2">
        <v>43335</v>
      </c>
      <c r="B166">
        <v>277.58999999999997</v>
      </c>
      <c r="C166">
        <v>117.87</v>
      </c>
      <c r="E166">
        <f t="shared" si="39"/>
        <v>-1.3311267808318039E-3</v>
      </c>
      <c r="F166">
        <f t="shared" si="40"/>
        <v>1.5294417537599081E-3</v>
      </c>
      <c r="H166">
        <f t="shared" si="33"/>
        <v>1.0800326822815345</v>
      </c>
      <c r="I166">
        <f t="shared" si="34"/>
        <v>0.97687717553455999</v>
      </c>
      <c r="J166">
        <f t="shared" si="29"/>
        <v>2.0569098578160947</v>
      </c>
      <c r="L166">
        <f t="shared" si="41"/>
        <v>0.52578858072856316</v>
      </c>
      <c r="M166">
        <f t="shared" si="42"/>
        <v>0.47421141927143673</v>
      </c>
      <c r="O166">
        <f t="shared" si="35"/>
        <v>-6.9989126086333528E-4</v>
      </c>
      <c r="P166">
        <f t="shared" si="36"/>
        <v>7.2527874474348128E-4</v>
      </c>
      <c r="R166">
        <f t="shared" si="37"/>
        <v>2.5387483880146E-5</v>
      </c>
      <c r="T166" s="5">
        <f t="shared" si="30"/>
        <v>102.84549289080472</v>
      </c>
      <c r="W166">
        <f t="shared" si="31"/>
        <v>1.0800326822815345</v>
      </c>
      <c r="X166">
        <f t="shared" si="32"/>
        <v>0.97687717553455999</v>
      </c>
      <c r="Y166" s="5">
        <f t="shared" si="38"/>
        <v>102.84549289080473</v>
      </c>
    </row>
    <row r="167" spans="1:25" x14ac:dyDescent="0.25">
      <c r="A167" s="2">
        <v>43336</v>
      </c>
      <c r="B167">
        <v>279.26</v>
      </c>
      <c r="C167">
        <v>118.1</v>
      </c>
      <c r="E167">
        <f t="shared" si="39"/>
        <v>6.0160668611981549E-3</v>
      </c>
      <c r="F167">
        <f t="shared" si="40"/>
        <v>1.9513022821751047E-3</v>
      </c>
      <c r="H167">
        <f t="shared" si="33"/>
        <v>1.0865302311104195</v>
      </c>
      <c r="I167">
        <f t="shared" si="34"/>
        <v>0.97878335819658546</v>
      </c>
      <c r="J167">
        <f t="shared" si="29"/>
        <v>2.0653135893070047</v>
      </c>
      <c r="L167">
        <f t="shared" si="41"/>
        <v>0.5250753591254842</v>
      </c>
      <c r="M167">
        <f t="shared" si="42"/>
        <v>0.47492464087451575</v>
      </c>
      <c r="O167">
        <f t="shared" si="35"/>
        <v>3.1588884676665456E-3</v>
      </c>
      <c r="P167">
        <f t="shared" si="36"/>
        <v>9.2672153559963456E-4</v>
      </c>
      <c r="R167">
        <f t="shared" si="37"/>
        <v>4.0856100032661798E-3</v>
      </c>
      <c r="T167" s="5">
        <f t="shared" si="30"/>
        <v>103.26567946535023</v>
      </c>
      <c r="W167">
        <f t="shared" si="31"/>
        <v>1.0865302311104195</v>
      </c>
      <c r="X167">
        <f t="shared" si="32"/>
        <v>0.97878335819658546</v>
      </c>
      <c r="Y167" s="5">
        <f t="shared" si="38"/>
        <v>103.26567946535023</v>
      </c>
    </row>
    <row r="168" spans="1:25" x14ac:dyDescent="0.25">
      <c r="A168" s="2">
        <v>43339</v>
      </c>
      <c r="B168">
        <v>281.47000000000003</v>
      </c>
      <c r="C168">
        <v>117.43</v>
      </c>
      <c r="E168">
        <f t="shared" si="39"/>
        <v>7.9137721120103866E-3</v>
      </c>
      <c r="F168">
        <f t="shared" si="40"/>
        <v>-5.6731583403893948E-3</v>
      </c>
      <c r="H168">
        <f t="shared" si="33"/>
        <v>1.0951287837522374</v>
      </c>
      <c r="I168">
        <f t="shared" si="34"/>
        <v>0.97323056522459817</v>
      </c>
      <c r="J168">
        <f t="shared" si="29"/>
        <v>2.0683593489768355</v>
      </c>
      <c r="L168">
        <f t="shared" si="41"/>
        <v>0.52608486998576998</v>
      </c>
      <c r="M168">
        <f t="shared" si="42"/>
        <v>0.47391513001423013</v>
      </c>
      <c r="O168">
        <f t="shared" si="35"/>
        <v>4.1633157726439964E-3</v>
      </c>
      <c r="P168">
        <f t="shared" si="36"/>
        <v>-2.6885955724769541E-3</v>
      </c>
      <c r="R168">
        <f t="shared" si="37"/>
        <v>1.4747202001670423E-3</v>
      </c>
      <c r="T168" s="5">
        <f t="shared" si="30"/>
        <v>103.41796744884176</v>
      </c>
      <c r="W168">
        <f t="shared" si="31"/>
        <v>1.0951287837522374</v>
      </c>
      <c r="X168">
        <f t="shared" si="32"/>
        <v>0.97323056522459817</v>
      </c>
      <c r="Y168" s="5">
        <f t="shared" si="38"/>
        <v>103.41796744884178</v>
      </c>
    </row>
    <row r="169" spans="1:25" x14ac:dyDescent="0.25">
      <c r="A169" s="2">
        <v>43340</v>
      </c>
      <c r="B169">
        <v>281.61</v>
      </c>
      <c r="C169">
        <v>116.72</v>
      </c>
      <c r="E169">
        <f t="shared" si="39"/>
        <v>4.9738870927629186E-4</v>
      </c>
      <c r="F169">
        <f t="shared" si="40"/>
        <v>-6.0461551562633886E-3</v>
      </c>
      <c r="H169">
        <f t="shared" si="33"/>
        <v>1.0956734884444792</v>
      </c>
      <c r="I169">
        <f t="shared" si="34"/>
        <v>0.96734626222443232</v>
      </c>
      <c r="J169">
        <f t="shared" si="29"/>
        <v>2.0630197506689116</v>
      </c>
      <c r="L169">
        <f t="shared" si="41"/>
        <v>0.52946736953323403</v>
      </c>
      <c r="M169">
        <f t="shared" si="42"/>
        <v>0.47053263046676608</v>
      </c>
      <c r="O169">
        <f t="shared" si="35"/>
        <v>2.6335109153604875E-4</v>
      </c>
      <c r="P169">
        <f t="shared" si="36"/>
        <v>-2.8449132898868135E-3</v>
      </c>
      <c r="R169">
        <f t="shared" si="37"/>
        <v>-2.5815621983507646E-3</v>
      </c>
      <c r="T169" s="5">
        <f t="shared" si="30"/>
        <v>103.15098753344556</v>
      </c>
      <c r="W169">
        <f t="shared" si="31"/>
        <v>1.0956734884444792</v>
      </c>
      <c r="X169">
        <f t="shared" si="32"/>
        <v>0.96734626222443232</v>
      </c>
      <c r="Y169" s="5">
        <f t="shared" si="38"/>
        <v>103.15098753344559</v>
      </c>
    </row>
    <row r="170" spans="1:25" x14ac:dyDescent="0.25">
      <c r="A170" s="2">
        <v>43341</v>
      </c>
      <c r="B170">
        <v>283.12</v>
      </c>
      <c r="C170">
        <v>116.88</v>
      </c>
      <c r="E170">
        <f t="shared" si="39"/>
        <v>5.3620254962536418E-3</v>
      </c>
      <c r="F170">
        <f t="shared" si="40"/>
        <v>1.370801919122755E-3</v>
      </c>
      <c r="H170">
        <f t="shared" si="33"/>
        <v>1.1015485176250877</v>
      </c>
      <c r="I170">
        <f t="shared" si="34"/>
        <v>0.96867230233714574</v>
      </c>
      <c r="J170">
        <f t="shared" si="29"/>
        <v>2.0702208199622332</v>
      </c>
      <c r="L170">
        <f t="shared" si="41"/>
        <v>0.53110179293689219</v>
      </c>
      <c r="M170">
        <f t="shared" si="42"/>
        <v>0.46889820706310781</v>
      </c>
      <c r="O170">
        <f t="shared" si="35"/>
        <v>2.8477813548336384E-3</v>
      </c>
      <c r="P170">
        <f t="shared" si="36"/>
        <v>6.4276656211532707E-4</v>
      </c>
      <c r="R170">
        <f t="shared" si="37"/>
        <v>3.4905479169489656E-3</v>
      </c>
      <c r="T170" s="5">
        <f t="shared" si="30"/>
        <v>103.51104099811165</v>
      </c>
      <c r="W170">
        <f t="shared" si="31"/>
        <v>1.1015485176250877</v>
      </c>
      <c r="X170">
        <f t="shared" si="32"/>
        <v>0.96867230233714574</v>
      </c>
      <c r="Y170" s="5">
        <f t="shared" si="38"/>
        <v>103.51104099811165</v>
      </c>
    </row>
    <row r="171" spans="1:25" x14ac:dyDescent="0.25">
      <c r="A171" s="2">
        <v>43342</v>
      </c>
      <c r="B171">
        <v>281.97000000000003</v>
      </c>
      <c r="C171">
        <v>117.13</v>
      </c>
      <c r="E171">
        <f t="shared" si="39"/>
        <v>-4.0618818875387541E-3</v>
      </c>
      <c r="F171">
        <f t="shared" si="40"/>
        <v>2.1389459274470113E-3</v>
      </c>
      <c r="H171">
        <f t="shared" si="33"/>
        <v>1.0970741576531011</v>
      </c>
      <c r="I171">
        <f t="shared" si="34"/>
        <v>0.97074424001326043</v>
      </c>
      <c r="J171">
        <f t="shared" si="29"/>
        <v>2.0678183976663616</v>
      </c>
      <c r="L171">
        <f t="shared" si="41"/>
        <v>0.53209228068973968</v>
      </c>
      <c r="M171">
        <f t="shared" si="42"/>
        <v>0.46790771931026043</v>
      </c>
      <c r="O171">
        <f t="shared" si="35"/>
        <v>-2.1612959974328405E-3</v>
      </c>
      <c r="P171">
        <f t="shared" si="36"/>
        <v>1.0008293106397008E-3</v>
      </c>
      <c r="R171">
        <f t="shared" si="37"/>
        <v>-1.1604666867931397E-3</v>
      </c>
      <c r="T171" s="5">
        <f t="shared" si="30"/>
        <v>103.39091988331806</v>
      </c>
      <c r="W171">
        <f t="shared" si="31"/>
        <v>1.0970741576531011</v>
      </c>
      <c r="X171">
        <f t="shared" si="32"/>
        <v>0.97074424001326043</v>
      </c>
      <c r="Y171" s="5">
        <f t="shared" si="38"/>
        <v>103.39091988331808</v>
      </c>
    </row>
    <row r="172" spans="1:25" x14ac:dyDescent="0.25">
      <c r="A172" s="2">
        <v>43343</v>
      </c>
      <c r="B172">
        <v>281.98</v>
      </c>
      <c r="C172">
        <v>116.86</v>
      </c>
      <c r="E172">
        <f t="shared" si="39"/>
        <v>3.5464765755222061E-5</v>
      </c>
      <c r="F172">
        <f t="shared" si="40"/>
        <v>-2.3051310509689671E-3</v>
      </c>
      <c r="H172">
        <f t="shared" si="33"/>
        <v>1.0971130651311183</v>
      </c>
      <c r="I172">
        <f t="shared" si="34"/>
        <v>0.96850654732305652</v>
      </c>
      <c r="J172">
        <f t="shared" si="29"/>
        <v>2.0656196124541748</v>
      </c>
      <c r="L172">
        <f t="shared" si="41"/>
        <v>0.53054666642448156</v>
      </c>
      <c r="M172">
        <f t="shared" si="42"/>
        <v>0.46945333357551844</v>
      </c>
      <c r="O172">
        <f t="shared" si="35"/>
        <v>1.8815713246958174E-5</v>
      </c>
      <c r="P172">
        <f t="shared" si="36"/>
        <v>-1.0821514562058198E-3</v>
      </c>
      <c r="R172">
        <f t="shared" si="37"/>
        <v>-1.0633357429588616E-3</v>
      </c>
      <c r="T172" s="5">
        <f t="shared" si="30"/>
        <v>103.28098062270874</v>
      </c>
      <c r="W172">
        <f t="shared" si="31"/>
        <v>1.0971130651311183</v>
      </c>
      <c r="X172">
        <f t="shared" si="32"/>
        <v>0.96850654732305652</v>
      </c>
      <c r="Y172" s="5">
        <f t="shared" si="38"/>
        <v>103.28098062270874</v>
      </c>
    </row>
    <row r="173" spans="1:25" x14ac:dyDescent="0.25">
      <c r="A173" s="2">
        <v>43347</v>
      </c>
      <c r="B173">
        <v>281.5</v>
      </c>
      <c r="C173">
        <v>116.18</v>
      </c>
      <c r="E173">
        <f t="shared" si="39"/>
        <v>-1.702248386410421E-3</v>
      </c>
      <c r="F173">
        <f t="shared" si="40"/>
        <v>-5.8189286325517342E-3</v>
      </c>
      <c r="H173">
        <f t="shared" si="33"/>
        <v>1.0952455061862891</v>
      </c>
      <c r="I173">
        <f t="shared" si="34"/>
        <v>0.96287087684402461</v>
      </c>
      <c r="J173">
        <f t="shared" si="29"/>
        <v>2.0581163830303137</v>
      </c>
      <c r="L173">
        <f t="shared" si="41"/>
        <v>0.53113025191876051</v>
      </c>
      <c r="M173">
        <f t="shared" si="42"/>
        <v>0.46886974808123949</v>
      </c>
      <c r="O173">
        <f t="shared" si="35"/>
        <v>-9.0411561430247048E-4</v>
      </c>
      <c r="P173">
        <f t="shared" si="36"/>
        <v>-2.7283196020472431E-3</v>
      </c>
      <c r="R173">
        <f t="shared" si="37"/>
        <v>-3.6324352163497136E-3</v>
      </c>
      <c r="T173" s="5">
        <f t="shared" si="30"/>
        <v>102.90581915151569</v>
      </c>
      <c r="W173">
        <f t="shared" si="31"/>
        <v>1.0952455061862891</v>
      </c>
      <c r="X173">
        <f t="shared" si="32"/>
        <v>0.96287087684402461</v>
      </c>
      <c r="Y173" s="5">
        <f t="shared" si="38"/>
        <v>102.90581915151569</v>
      </c>
    </row>
    <row r="174" spans="1:25" x14ac:dyDescent="0.25">
      <c r="A174" s="2">
        <v>43348</v>
      </c>
      <c r="B174">
        <v>280.74</v>
      </c>
      <c r="C174">
        <v>115.87</v>
      </c>
      <c r="E174">
        <f t="shared" si="39"/>
        <v>-2.6998223801065757E-3</v>
      </c>
      <c r="F174">
        <f t="shared" si="40"/>
        <v>-2.66827336891029E-3</v>
      </c>
      <c r="H174">
        <f t="shared" si="33"/>
        <v>1.0922885378569762</v>
      </c>
      <c r="I174">
        <f t="shared" si="34"/>
        <v>0.96030167412564238</v>
      </c>
      <c r="J174">
        <f t="shared" si="29"/>
        <v>2.0525902119826185</v>
      </c>
      <c r="L174">
        <f t="shared" si="41"/>
        <v>0.53215917001432145</v>
      </c>
      <c r="M174">
        <f t="shared" si="42"/>
        <v>0.4678408299856785</v>
      </c>
      <c r="O174">
        <f t="shared" si="35"/>
        <v>-1.4367352369836052E-3</v>
      </c>
      <c r="P174">
        <f t="shared" si="36"/>
        <v>-1.2483272275396727E-3</v>
      </c>
      <c r="R174">
        <f t="shared" si="37"/>
        <v>-2.6850624645232777E-3</v>
      </c>
      <c r="T174" s="5">
        <f t="shared" si="30"/>
        <v>102.62951059913092</v>
      </c>
      <c r="W174">
        <f t="shared" si="31"/>
        <v>1.0922885378569762</v>
      </c>
      <c r="X174">
        <f t="shared" si="32"/>
        <v>0.96030167412564238</v>
      </c>
      <c r="Y174" s="5">
        <f t="shared" si="38"/>
        <v>102.62951059913092</v>
      </c>
    </row>
    <row r="175" spans="1:25" x14ac:dyDescent="0.25">
      <c r="A175" s="2">
        <v>43349</v>
      </c>
      <c r="B175">
        <v>279.89999999999998</v>
      </c>
      <c r="C175">
        <v>116.3</v>
      </c>
      <c r="E175">
        <f t="shared" si="39"/>
        <v>-2.9920923274204814E-3</v>
      </c>
      <c r="F175">
        <f t="shared" si="40"/>
        <v>3.7110554932251461E-3</v>
      </c>
      <c r="H175">
        <f t="shared" si="33"/>
        <v>1.0890203097035249</v>
      </c>
      <c r="I175">
        <f t="shared" si="34"/>
        <v>0.9638654069285596</v>
      </c>
      <c r="J175">
        <f t="shared" si="29"/>
        <v>2.0528857166320846</v>
      </c>
      <c r="L175">
        <f t="shared" si="41"/>
        <v>0.53215129424295715</v>
      </c>
      <c r="M175">
        <f t="shared" si="42"/>
        <v>0.4678487057570429</v>
      </c>
      <c r="O175">
        <f t="shared" si="35"/>
        <v>-1.5922458045312311E-3</v>
      </c>
      <c r="P175">
        <f t="shared" si="36"/>
        <v>1.736212509497949E-3</v>
      </c>
      <c r="R175">
        <f t="shared" si="37"/>
        <v>1.4396670496671796E-4</v>
      </c>
      <c r="T175" s="5">
        <f t="shared" si="30"/>
        <v>102.64428583160422</v>
      </c>
      <c r="W175">
        <f t="shared" si="31"/>
        <v>1.0890203097035249</v>
      </c>
      <c r="X175">
        <f t="shared" si="32"/>
        <v>0.9638654069285596</v>
      </c>
      <c r="Y175" s="5">
        <f t="shared" si="38"/>
        <v>102.64428583160424</v>
      </c>
    </row>
    <row r="176" spans="1:25" x14ac:dyDescent="0.25">
      <c r="A176" s="2">
        <v>43350</v>
      </c>
      <c r="B176">
        <v>279.35000000000002</v>
      </c>
      <c r="C176">
        <v>115.31</v>
      </c>
      <c r="E176">
        <f t="shared" si="39"/>
        <v>-1.9649874955339763E-3</v>
      </c>
      <c r="F176">
        <f t="shared" si="40"/>
        <v>-8.512467755803943E-3</v>
      </c>
      <c r="H176">
        <f t="shared" si="33"/>
        <v>1.086880398412575</v>
      </c>
      <c r="I176">
        <f t="shared" si="34"/>
        <v>0.95566053373114546</v>
      </c>
      <c r="J176">
        <f t="shared" si="29"/>
        <v>2.0425409321437202</v>
      </c>
      <c r="L176">
        <f t="shared" si="41"/>
        <v>0.53048267659543447</v>
      </c>
      <c r="M176">
        <f t="shared" si="42"/>
        <v>0.46951732340456548</v>
      </c>
      <c r="O176">
        <f t="shared" si="35"/>
        <v>-1.0423918261074231E-3</v>
      </c>
      <c r="P176">
        <f t="shared" si="36"/>
        <v>-3.9967510762727353E-3</v>
      </c>
      <c r="R176">
        <f t="shared" si="37"/>
        <v>-5.0391429023801584E-3</v>
      </c>
      <c r="T176" s="5">
        <f t="shared" si="30"/>
        <v>102.12704660718602</v>
      </c>
      <c r="W176">
        <f t="shared" si="31"/>
        <v>1.086880398412575</v>
      </c>
      <c r="X176">
        <f t="shared" si="32"/>
        <v>0.95566053373114546</v>
      </c>
      <c r="Y176" s="5">
        <f t="shared" si="38"/>
        <v>102.12704660718602</v>
      </c>
    </row>
    <row r="177" spans="1:25" x14ac:dyDescent="0.25">
      <c r="A177" s="2">
        <v>43353</v>
      </c>
      <c r="B177">
        <v>279.83999999999997</v>
      </c>
      <c r="C177">
        <v>115.74</v>
      </c>
      <c r="E177">
        <f t="shared" si="39"/>
        <v>1.7540719527473492E-3</v>
      </c>
      <c r="F177">
        <f t="shared" si="40"/>
        <v>3.7290781371952519E-3</v>
      </c>
      <c r="H177">
        <f t="shared" si="33"/>
        <v>1.0887868648354213</v>
      </c>
      <c r="I177">
        <f t="shared" si="34"/>
        <v>0.95922426653406268</v>
      </c>
      <c r="J177">
        <f t="shared" si="29"/>
        <v>2.048011131369484</v>
      </c>
      <c r="L177">
        <f t="shared" si="41"/>
        <v>0.53212172216879638</v>
      </c>
      <c r="M177">
        <f t="shared" si="42"/>
        <v>0.46787827783120378</v>
      </c>
      <c r="O177">
        <f t="shared" si="35"/>
        <v>9.3337978830390308E-4</v>
      </c>
      <c r="P177">
        <f t="shared" si="36"/>
        <v>1.7447546567289079E-3</v>
      </c>
      <c r="R177">
        <f t="shared" si="37"/>
        <v>2.6781344450328109E-3</v>
      </c>
      <c r="T177" s="5">
        <f t="shared" si="30"/>
        <v>102.40055656847419</v>
      </c>
      <c r="W177">
        <f t="shared" si="31"/>
        <v>1.0887868648354213</v>
      </c>
      <c r="X177">
        <f t="shared" si="32"/>
        <v>0.95922426653406268</v>
      </c>
      <c r="Y177" s="5">
        <f t="shared" si="38"/>
        <v>102.4005565684742</v>
      </c>
    </row>
    <row r="178" spans="1:25" x14ac:dyDescent="0.25">
      <c r="A178" s="2">
        <v>43354</v>
      </c>
      <c r="B178">
        <v>280.76</v>
      </c>
      <c r="C178">
        <v>114.86</v>
      </c>
      <c r="E178">
        <f t="shared" si="39"/>
        <v>3.2875929102345047E-3</v>
      </c>
      <c r="F178">
        <f t="shared" si="40"/>
        <v>-7.6032486607914285E-3</v>
      </c>
      <c r="H178">
        <f t="shared" si="33"/>
        <v>1.0923663528130108</v>
      </c>
      <c r="I178">
        <f t="shared" si="34"/>
        <v>0.95193104591413891</v>
      </c>
      <c r="J178">
        <f t="shared" si="29"/>
        <v>2.0442973987271498</v>
      </c>
      <c r="L178">
        <f t="shared" si="41"/>
        <v>0.53163132180212358</v>
      </c>
      <c r="M178">
        <f t="shared" si="42"/>
        <v>0.46836867819787642</v>
      </c>
      <c r="O178">
        <f t="shared" si="35"/>
        <v>1.7477873644152599E-3</v>
      </c>
      <c r="P178">
        <f t="shared" si="36"/>
        <v>-3.5611235252646554E-3</v>
      </c>
      <c r="R178">
        <f t="shared" si="37"/>
        <v>-1.8133361608493955E-3</v>
      </c>
      <c r="T178" s="5">
        <f t="shared" si="30"/>
        <v>102.21486993635747</v>
      </c>
      <c r="W178">
        <f t="shared" si="31"/>
        <v>1.0923663528130108</v>
      </c>
      <c r="X178">
        <f t="shared" si="32"/>
        <v>0.95193104591413891</v>
      </c>
      <c r="Y178" s="5">
        <f t="shared" si="38"/>
        <v>102.21486993635749</v>
      </c>
    </row>
    <row r="179" spans="1:25" x14ac:dyDescent="0.25">
      <c r="A179" s="2">
        <v>43355</v>
      </c>
      <c r="B179">
        <v>280.83</v>
      </c>
      <c r="C179">
        <v>115.13</v>
      </c>
      <c r="E179">
        <f t="shared" si="39"/>
        <v>2.4932326542237426E-4</v>
      </c>
      <c r="F179">
        <f t="shared" si="40"/>
        <v>2.3506877938359594E-3</v>
      </c>
      <c r="H179">
        <f t="shared" si="33"/>
        <v>1.0926387051591315</v>
      </c>
      <c r="I179">
        <f t="shared" si="34"/>
        <v>0.95416873860434281</v>
      </c>
      <c r="J179">
        <f t="shared" si="29"/>
        <v>2.0468074437634742</v>
      </c>
      <c r="L179">
        <f t="shared" si="41"/>
        <v>0.53434806182953409</v>
      </c>
      <c r="M179">
        <f t="shared" si="42"/>
        <v>0.46565193817046585</v>
      </c>
      <c r="O179">
        <f t="shared" si="35"/>
        <v>1.3322540364745617E-4</v>
      </c>
      <c r="P179">
        <f t="shared" si="36"/>
        <v>1.0946023272333709E-3</v>
      </c>
      <c r="R179">
        <f t="shared" si="37"/>
        <v>1.2278277308808271E-3</v>
      </c>
      <c r="T179" s="5">
        <f t="shared" si="30"/>
        <v>102.34037218817372</v>
      </c>
      <c r="W179">
        <f t="shared" si="31"/>
        <v>1.0926387051591315</v>
      </c>
      <c r="X179">
        <f t="shared" si="32"/>
        <v>0.95416873860434281</v>
      </c>
      <c r="Y179" s="5">
        <f t="shared" si="38"/>
        <v>102.34037218817372</v>
      </c>
    </row>
    <row r="180" spans="1:25" x14ac:dyDescent="0.25">
      <c r="A180" s="2">
        <v>43356</v>
      </c>
      <c r="B180">
        <v>282.49</v>
      </c>
      <c r="C180">
        <v>115.3</v>
      </c>
      <c r="E180">
        <f t="shared" si="39"/>
        <v>5.9110493893104188E-3</v>
      </c>
      <c r="F180">
        <f t="shared" si="40"/>
        <v>1.4765916789716282E-3</v>
      </c>
      <c r="H180">
        <f t="shared" si="33"/>
        <v>1.0990973465099994</v>
      </c>
      <c r="I180">
        <f t="shared" si="34"/>
        <v>0.95557765622410074</v>
      </c>
      <c r="J180">
        <f t="shared" si="29"/>
        <v>2.0546750027341001</v>
      </c>
      <c r="L180">
        <f t="shared" si="41"/>
        <v>0.53382584106206477</v>
      </c>
      <c r="M180">
        <f t="shared" si="42"/>
        <v>0.46617415893793523</v>
      </c>
      <c r="O180">
        <f t="shared" si="35"/>
        <v>3.1554709118080384E-3</v>
      </c>
      <c r="P180">
        <f t="shared" si="36"/>
        <v>6.8834888403935244E-4</v>
      </c>
      <c r="R180">
        <f t="shared" si="37"/>
        <v>3.8438197958473906E-3</v>
      </c>
      <c r="T180" s="5">
        <f t="shared" si="30"/>
        <v>102.73375013670501</v>
      </c>
      <c r="W180">
        <f t="shared" si="31"/>
        <v>1.0990973465099994</v>
      </c>
      <c r="X180">
        <f t="shared" si="32"/>
        <v>0.95557765622410074</v>
      </c>
      <c r="Y180" s="5">
        <f t="shared" si="38"/>
        <v>102.733750136705</v>
      </c>
    </row>
    <row r="181" spans="1:25" x14ac:dyDescent="0.25">
      <c r="A181" s="2">
        <v>43357</v>
      </c>
      <c r="B181">
        <v>282.54000000000002</v>
      </c>
      <c r="C181">
        <v>114.75</v>
      </c>
      <c r="E181">
        <f t="shared" si="39"/>
        <v>1.769974158378762E-4</v>
      </c>
      <c r="F181">
        <f t="shared" si="40"/>
        <v>-4.7701647875108E-3</v>
      </c>
      <c r="H181">
        <f t="shared" si="33"/>
        <v>1.0992918839000858</v>
      </c>
      <c r="I181">
        <f t="shared" si="34"/>
        <v>0.95101939333664842</v>
      </c>
      <c r="J181">
        <f t="shared" si="29"/>
        <v>2.0503112772367342</v>
      </c>
      <c r="L181">
        <f t="shared" si="41"/>
        <v>0.5349251560696755</v>
      </c>
      <c r="M181">
        <f t="shared" si="42"/>
        <v>0.46507484393032456</v>
      </c>
      <c r="O181">
        <f t="shared" si="35"/>
        <v>9.4680370291005183E-5</v>
      </c>
      <c r="P181">
        <f t="shared" si="36"/>
        <v>-2.2184836440735153E-3</v>
      </c>
      <c r="R181">
        <f t="shared" si="37"/>
        <v>-2.1238032737825102E-3</v>
      </c>
      <c r="T181" s="5">
        <f t="shared" si="30"/>
        <v>102.51556386183672</v>
      </c>
      <c r="W181">
        <f t="shared" si="31"/>
        <v>1.0992918839000858</v>
      </c>
      <c r="X181">
        <f t="shared" si="32"/>
        <v>0.95101939333664842</v>
      </c>
      <c r="Y181" s="5">
        <f t="shared" si="38"/>
        <v>102.51556386183671</v>
      </c>
    </row>
    <row r="182" spans="1:25" x14ac:dyDescent="0.25">
      <c r="A182" s="2">
        <v>43360</v>
      </c>
      <c r="B182">
        <v>281.04000000000002</v>
      </c>
      <c r="C182">
        <v>114.75</v>
      </c>
      <c r="E182">
        <f t="shared" si="39"/>
        <v>-5.3089827988956895E-3</v>
      </c>
      <c r="F182">
        <f t="shared" si="40"/>
        <v>0</v>
      </c>
      <c r="H182">
        <f t="shared" si="33"/>
        <v>1.0934557621974945</v>
      </c>
      <c r="I182">
        <f t="shared" si="34"/>
        <v>0.95101939333664842</v>
      </c>
      <c r="J182">
        <f t="shared" si="29"/>
        <v>2.0444751555341432</v>
      </c>
      <c r="L182">
        <f t="shared" si="41"/>
        <v>0.53615853168482508</v>
      </c>
      <c r="M182">
        <f t="shared" si="42"/>
        <v>0.46384146831517487</v>
      </c>
      <c r="O182">
        <f t="shared" si="35"/>
        <v>-2.8464564221959057E-3</v>
      </c>
      <c r="P182">
        <f t="shared" si="36"/>
        <v>0</v>
      </c>
      <c r="R182">
        <f t="shared" si="37"/>
        <v>-2.8464564221959057E-3</v>
      </c>
      <c r="T182" s="5">
        <f t="shared" si="30"/>
        <v>102.22375777670716</v>
      </c>
      <c r="W182">
        <f t="shared" si="31"/>
        <v>1.0934557621974945</v>
      </c>
      <c r="X182">
        <f t="shared" si="32"/>
        <v>0.95101939333664842</v>
      </c>
      <c r="Y182" s="5">
        <f t="shared" si="38"/>
        <v>102.22375777670716</v>
      </c>
    </row>
    <row r="183" spans="1:25" x14ac:dyDescent="0.25">
      <c r="A183" s="2">
        <v>43361</v>
      </c>
      <c r="B183">
        <v>282.57</v>
      </c>
      <c r="C183">
        <v>113.55</v>
      </c>
      <c r="E183">
        <f t="shared" si="39"/>
        <v>5.4440649017932774E-3</v>
      </c>
      <c r="F183">
        <f t="shared" si="40"/>
        <v>-1.0457516339869355E-2</v>
      </c>
      <c r="H183">
        <f t="shared" si="33"/>
        <v>1.0994086063341375</v>
      </c>
      <c r="I183">
        <f t="shared" si="34"/>
        <v>0.94107409249129792</v>
      </c>
      <c r="J183">
        <f t="shared" si="29"/>
        <v>2.0404826988254356</v>
      </c>
      <c r="L183">
        <f t="shared" si="41"/>
        <v>0.53483445824110121</v>
      </c>
      <c r="M183">
        <f t="shared" si="42"/>
        <v>0.46516554175889874</v>
      </c>
      <c r="O183">
        <f t="shared" si="35"/>
        <v>2.9116735023800014E-3</v>
      </c>
      <c r="P183">
        <f t="shared" si="36"/>
        <v>-4.8644762536878645E-3</v>
      </c>
      <c r="R183">
        <f t="shared" si="37"/>
        <v>-1.9528027513078632E-3</v>
      </c>
      <c r="T183" s="5">
        <f t="shared" si="30"/>
        <v>102.02413494127178</v>
      </c>
      <c r="W183">
        <f t="shared" si="31"/>
        <v>1.0994086063341375</v>
      </c>
      <c r="X183">
        <f t="shared" si="32"/>
        <v>0.94107409249129792</v>
      </c>
      <c r="Y183" s="5">
        <f t="shared" si="38"/>
        <v>102.02413494127178</v>
      </c>
    </row>
    <row r="184" spans="1:25" x14ac:dyDescent="0.25">
      <c r="A184" s="2">
        <v>43362</v>
      </c>
      <c r="B184">
        <v>282.87</v>
      </c>
      <c r="C184">
        <v>112.87</v>
      </c>
      <c r="E184">
        <f t="shared" si="39"/>
        <v>1.0616838305552712E-3</v>
      </c>
      <c r="F184">
        <f t="shared" si="40"/>
        <v>-5.9885512989871215E-3</v>
      </c>
      <c r="H184">
        <f t="shared" si="33"/>
        <v>1.1005758306746558</v>
      </c>
      <c r="I184">
        <f t="shared" si="34"/>
        <v>0.9354384220122659</v>
      </c>
      <c r="J184">
        <f t="shared" si="29"/>
        <v>2.0360142526869218</v>
      </c>
      <c r="L184">
        <f t="shared" si="41"/>
        <v>0.53879829854327643</v>
      </c>
      <c r="M184">
        <f t="shared" si="42"/>
        <v>0.46120170145672346</v>
      </c>
      <c r="O184">
        <f t="shared" si="35"/>
        <v>5.7203344149408825E-4</v>
      </c>
      <c r="P184">
        <f t="shared" si="36"/>
        <v>-2.7619300483537317E-3</v>
      </c>
      <c r="R184">
        <f t="shared" si="37"/>
        <v>-2.1898966068596435E-3</v>
      </c>
      <c r="T184" s="5">
        <f t="shared" si="30"/>
        <v>101.8007126343461</v>
      </c>
      <c r="W184">
        <f t="shared" si="31"/>
        <v>1.1005758306746558</v>
      </c>
      <c r="X184">
        <f t="shared" si="32"/>
        <v>0.9354384220122659</v>
      </c>
      <c r="Y184" s="5">
        <f t="shared" si="38"/>
        <v>101.8007126343461</v>
      </c>
    </row>
    <row r="185" spans="1:25" x14ac:dyDescent="0.25">
      <c r="A185" s="2">
        <v>43363</v>
      </c>
      <c r="B185">
        <v>285.16000000000003</v>
      </c>
      <c r="C185">
        <v>113.39</v>
      </c>
      <c r="E185">
        <f t="shared" si="39"/>
        <v>8.0955916145226681E-3</v>
      </c>
      <c r="F185">
        <f t="shared" si="40"/>
        <v>4.6070700806237763E-3</v>
      </c>
      <c r="H185">
        <f t="shared" si="33"/>
        <v>1.1094856431406117</v>
      </c>
      <c r="I185">
        <f t="shared" si="34"/>
        <v>0.9397480523785845</v>
      </c>
      <c r="J185">
        <f t="shared" si="29"/>
        <v>2.0492336955191961</v>
      </c>
      <c r="L185">
        <f t="shared" si="41"/>
        <v>0.54055408955130313</v>
      </c>
      <c r="M185">
        <f t="shared" si="42"/>
        <v>0.45944591044869681</v>
      </c>
      <c r="O185">
        <f t="shared" si="35"/>
        <v>4.3761051545674647E-3</v>
      </c>
      <c r="P185">
        <f t="shared" si="36"/>
        <v>2.116699507693142E-3</v>
      </c>
      <c r="R185">
        <f t="shared" si="37"/>
        <v>6.4928046622606071E-3</v>
      </c>
      <c r="T185" s="5">
        <f t="shared" si="30"/>
        <v>102.46168477595984</v>
      </c>
      <c r="W185">
        <f t="shared" si="31"/>
        <v>1.1094856431406117</v>
      </c>
      <c r="X185">
        <f t="shared" si="32"/>
        <v>0.9397480523785845</v>
      </c>
      <c r="Y185" s="5">
        <f t="shared" si="38"/>
        <v>102.46168477595981</v>
      </c>
    </row>
    <row r="186" spans="1:25" x14ac:dyDescent="0.25">
      <c r="A186" s="2">
        <v>43364</v>
      </c>
      <c r="B186">
        <v>284.89999999999998</v>
      </c>
      <c r="C186">
        <v>113.35</v>
      </c>
      <c r="E186">
        <f t="shared" si="39"/>
        <v>-9.1176883153332167E-4</v>
      </c>
      <c r="F186">
        <f t="shared" si="40"/>
        <v>-3.5276479407364558E-4</v>
      </c>
      <c r="H186">
        <f t="shared" si="33"/>
        <v>1.1084740487121625</v>
      </c>
      <c r="I186">
        <f t="shared" si="34"/>
        <v>0.93941654235040606</v>
      </c>
      <c r="J186">
        <f t="shared" si="29"/>
        <v>2.0478905910625684</v>
      </c>
      <c r="L186">
        <f t="shared" si="41"/>
        <v>0.54141489356074213</v>
      </c>
      <c r="M186">
        <f t="shared" si="42"/>
        <v>0.45858510643925798</v>
      </c>
      <c r="O186">
        <f t="shared" si="35"/>
        <v>-4.9364522487661561E-4</v>
      </c>
      <c r="P186">
        <f t="shared" si="36"/>
        <v>-1.6177268063828569E-4</v>
      </c>
      <c r="R186">
        <f t="shared" si="37"/>
        <v>-6.5541790551490128E-4</v>
      </c>
      <c r="T186" s="5">
        <f t="shared" si="30"/>
        <v>102.39452955312845</v>
      </c>
      <c r="W186">
        <f t="shared" si="31"/>
        <v>1.1084740487121625</v>
      </c>
      <c r="X186">
        <f t="shared" si="32"/>
        <v>0.93941654235040606</v>
      </c>
      <c r="Y186" s="5">
        <f t="shared" si="38"/>
        <v>102.39452955312842</v>
      </c>
    </row>
    <row r="187" spans="1:25" x14ac:dyDescent="0.25">
      <c r="A187" s="2">
        <v>43367</v>
      </c>
      <c r="B187">
        <v>283.95</v>
      </c>
      <c r="C187">
        <v>113.06</v>
      </c>
      <c r="E187">
        <f t="shared" si="39"/>
        <v>-3.3345033345032471E-3</v>
      </c>
      <c r="F187">
        <f t="shared" si="40"/>
        <v>-2.5584472871635899E-3</v>
      </c>
      <c r="H187">
        <f t="shared" si="33"/>
        <v>1.1047778383005213</v>
      </c>
      <c r="I187">
        <f t="shared" si="34"/>
        <v>0.93701309464611304</v>
      </c>
      <c r="J187">
        <f t="shared" si="29"/>
        <v>2.0417909329466344</v>
      </c>
      <c r="L187">
        <f t="shared" si="41"/>
        <v>0.54127601032485806</v>
      </c>
      <c r="M187">
        <f t="shared" si="42"/>
        <v>0.458723989675142</v>
      </c>
      <c r="O187">
        <f t="shared" si="35"/>
        <v>-1.8048866613148533E-3</v>
      </c>
      <c r="P187">
        <f t="shared" si="36"/>
        <v>-1.1736211469412256E-3</v>
      </c>
      <c r="R187">
        <f t="shared" si="37"/>
        <v>-2.9785078082560788E-3</v>
      </c>
      <c r="T187" s="5">
        <f t="shared" si="30"/>
        <v>102.08954664733174</v>
      </c>
      <c r="W187">
        <f t="shared" si="31"/>
        <v>1.1047778383005213</v>
      </c>
      <c r="X187">
        <f t="shared" si="32"/>
        <v>0.93701309464611304</v>
      </c>
      <c r="Y187" s="5">
        <f t="shared" si="38"/>
        <v>102.08954664733172</v>
      </c>
    </row>
    <row r="188" spans="1:25" x14ac:dyDescent="0.25">
      <c r="A188" s="2">
        <v>43368</v>
      </c>
      <c r="B188">
        <v>283.69</v>
      </c>
      <c r="C188">
        <v>112.94</v>
      </c>
      <c r="E188">
        <f t="shared" si="39"/>
        <v>-9.1565416446559578E-4</v>
      </c>
      <c r="F188">
        <f t="shared" si="40"/>
        <v>-1.061383336281696E-3</v>
      </c>
      <c r="H188">
        <f t="shared" si="33"/>
        <v>1.1037662438720723</v>
      </c>
      <c r="I188">
        <f t="shared" si="34"/>
        <v>0.93601856456157795</v>
      </c>
      <c r="J188">
        <f t="shared" si="29"/>
        <v>2.0397848084336503</v>
      </c>
      <c r="L188">
        <f t="shared" si="41"/>
        <v>0.54108274283799873</v>
      </c>
      <c r="M188">
        <f t="shared" si="42"/>
        <v>0.45891725716200121</v>
      </c>
      <c r="O188">
        <f t="shared" si="35"/>
        <v>-4.9544466680008059E-4</v>
      </c>
      <c r="P188">
        <f t="shared" si="36"/>
        <v>-4.8708712948384989E-4</v>
      </c>
      <c r="R188">
        <f t="shared" si="37"/>
        <v>-9.8253179628393053E-4</v>
      </c>
      <c r="T188" s="5">
        <f t="shared" si="30"/>
        <v>101.98924042168252</v>
      </c>
      <c r="W188">
        <f t="shared" si="31"/>
        <v>1.1037662438720723</v>
      </c>
      <c r="X188">
        <f t="shared" si="32"/>
        <v>0.93601856456157795</v>
      </c>
      <c r="Y188" s="5">
        <f t="shared" si="38"/>
        <v>101.98924042168251</v>
      </c>
    </row>
    <row r="189" spans="1:25" x14ac:dyDescent="0.25">
      <c r="A189" s="2">
        <v>43369</v>
      </c>
      <c r="B189">
        <v>282.83999999999997</v>
      </c>
      <c r="C189">
        <v>113.73</v>
      </c>
      <c r="E189">
        <f t="shared" si="39"/>
        <v>-2.9962282773450255E-3</v>
      </c>
      <c r="F189">
        <f t="shared" si="40"/>
        <v>6.9948645298389955E-3</v>
      </c>
      <c r="H189">
        <f t="shared" si="33"/>
        <v>1.1004591082406039</v>
      </c>
      <c r="I189">
        <f t="shared" si="34"/>
        <v>0.94256588761810056</v>
      </c>
      <c r="J189">
        <f t="shared" si="29"/>
        <v>2.0430249958587043</v>
      </c>
      <c r="L189">
        <f t="shared" si="41"/>
        <v>0.54111896475964727</v>
      </c>
      <c r="M189">
        <f t="shared" si="42"/>
        <v>0.45888103524035267</v>
      </c>
      <c r="O189">
        <f t="shared" si="35"/>
        <v>-1.6213159436205215E-3</v>
      </c>
      <c r="P189">
        <f t="shared" si="36"/>
        <v>3.2098106768185409E-3</v>
      </c>
      <c r="R189">
        <f t="shared" si="37"/>
        <v>1.5884947331980194E-3</v>
      </c>
      <c r="T189" s="5">
        <f t="shared" si="30"/>
        <v>102.15124979293523</v>
      </c>
      <c r="W189">
        <f t="shared" si="31"/>
        <v>1.1004591082406039</v>
      </c>
      <c r="X189">
        <f t="shared" si="32"/>
        <v>0.94256588761810056</v>
      </c>
      <c r="Y189" s="5">
        <f t="shared" si="38"/>
        <v>102.15124979293522</v>
      </c>
    </row>
    <row r="190" spans="1:25" x14ac:dyDescent="0.25">
      <c r="A190" s="2">
        <v>43370</v>
      </c>
      <c r="B190">
        <v>283.63</v>
      </c>
      <c r="C190">
        <v>113.81</v>
      </c>
      <c r="E190">
        <f t="shared" si="39"/>
        <v>2.7930985716306811E-3</v>
      </c>
      <c r="F190">
        <f t="shared" si="40"/>
        <v>7.0342038160564613E-4</v>
      </c>
      <c r="H190">
        <f t="shared" si="33"/>
        <v>1.1035327990039687</v>
      </c>
      <c r="I190">
        <f t="shared" si="34"/>
        <v>0.94322890767445722</v>
      </c>
      <c r="J190">
        <f t="shared" si="29"/>
        <v>2.0467617066784261</v>
      </c>
      <c r="L190">
        <f t="shared" si="41"/>
        <v>0.53864201880607421</v>
      </c>
      <c r="M190">
        <f t="shared" si="42"/>
        <v>0.46135798119392585</v>
      </c>
      <c r="O190">
        <f t="shared" si="35"/>
        <v>1.5044802533475123E-3</v>
      </c>
      <c r="P190">
        <f t="shared" si="36"/>
        <v>3.2452860718824183E-4</v>
      </c>
      <c r="R190">
        <f t="shared" si="37"/>
        <v>1.8290088605357542E-3</v>
      </c>
      <c r="T190" s="5">
        <f t="shared" si="30"/>
        <v>102.33808533392131</v>
      </c>
      <c r="W190">
        <f t="shared" si="31"/>
        <v>1.1035327990039687</v>
      </c>
      <c r="X190">
        <f t="shared" si="32"/>
        <v>0.94322890767445722</v>
      </c>
      <c r="Y190" s="5">
        <f t="shared" si="38"/>
        <v>102.3380853339213</v>
      </c>
    </row>
    <row r="191" spans="1:25" x14ac:dyDescent="0.25">
      <c r="A191" s="2">
        <v>43371</v>
      </c>
      <c r="B191">
        <v>283.66000000000003</v>
      </c>
      <c r="C191">
        <v>113.51</v>
      </c>
      <c r="E191">
        <f t="shared" si="39"/>
        <v>1.0577160385016882E-4</v>
      </c>
      <c r="F191">
        <f t="shared" si="40"/>
        <v>-2.6359722344257985E-3</v>
      </c>
      <c r="H191">
        <f t="shared" si="33"/>
        <v>1.1036495214380206</v>
      </c>
      <c r="I191">
        <f t="shared" si="34"/>
        <v>0.94074258246311959</v>
      </c>
      <c r="J191">
        <f t="shared" si="29"/>
        <v>2.0443921039011403</v>
      </c>
      <c r="L191">
        <f t="shared" si="41"/>
        <v>0.53916036996550509</v>
      </c>
      <c r="M191">
        <f t="shared" si="42"/>
        <v>0.46083963003449491</v>
      </c>
      <c r="O191">
        <f t="shared" si="35"/>
        <v>5.7027857063701864E-5</v>
      </c>
      <c r="P191">
        <f t="shared" si="36"/>
        <v>-1.2147604692939859E-3</v>
      </c>
      <c r="R191">
        <f t="shared" si="37"/>
        <v>-1.1577326122302841E-3</v>
      </c>
      <c r="T191" s="5">
        <f t="shared" si="30"/>
        <v>102.21960519505703</v>
      </c>
      <c r="W191">
        <f t="shared" si="31"/>
        <v>1.1036495214380206</v>
      </c>
      <c r="X191">
        <f t="shared" si="32"/>
        <v>0.94074258246311959</v>
      </c>
      <c r="Y191" s="5">
        <f t="shared" si="38"/>
        <v>102.21960519505701</v>
      </c>
    </row>
    <row r="192" spans="1:25" x14ac:dyDescent="0.25">
      <c r="A192" s="2">
        <v>43374</v>
      </c>
      <c r="B192">
        <v>284.64999999999998</v>
      </c>
      <c r="C192">
        <v>112.68</v>
      </c>
      <c r="E192">
        <f t="shared" si="39"/>
        <v>3.4900937742365912E-3</v>
      </c>
      <c r="F192">
        <f t="shared" si="40"/>
        <v>-7.3121310897718006E-3</v>
      </c>
      <c r="H192">
        <f t="shared" si="33"/>
        <v>1.1075013617617306</v>
      </c>
      <c r="I192">
        <f t="shared" si="34"/>
        <v>0.93386374937841876</v>
      </c>
      <c r="J192">
        <f t="shared" si="29"/>
        <v>2.0413651111401494</v>
      </c>
      <c r="L192">
        <f t="shared" si="41"/>
        <v>0.53984239096405218</v>
      </c>
      <c r="M192">
        <f t="shared" si="42"/>
        <v>0.46015760903594777</v>
      </c>
      <c r="O192">
        <f t="shared" si="35"/>
        <v>1.8841005677726343E-3</v>
      </c>
      <c r="P192">
        <f t="shared" si="36"/>
        <v>-3.3647327592268108E-3</v>
      </c>
      <c r="R192">
        <f t="shared" si="37"/>
        <v>-1.4806321914541765E-3</v>
      </c>
      <c r="T192" s="5">
        <f t="shared" si="30"/>
        <v>102.06825555700749</v>
      </c>
      <c r="W192">
        <f t="shared" si="31"/>
        <v>1.1075013617617306</v>
      </c>
      <c r="X192">
        <f t="shared" si="32"/>
        <v>0.93386374937841876</v>
      </c>
      <c r="Y192" s="5">
        <f t="shared" si="38"/>
        <v>102.06825555700748</v>
      </c>
    </row>
    <row r="193" spans="1:25" x14ac:dyDescent="0.25">
      <c r="A193" s="2">
        <v>43375</v>
      </c>
      <c r="B193">
        <v>284.48</v>
      </c>
      <c r="C193">
        <v>113.37</v>
      </c>
      <c r="E193">
        <f t="shared" si="39"/>
        <v>-5.9722466186529211E-4</v>
      </c>
      <c r="F193">
        <f t="shared" si="40"/>
        <v>6.123535676251235E-3</v>
      </c>
      <c r="H193">
        <f t="shared" si="33"/>
        <v>1.1068399346354372</v>
      </c>
      <c r="I193">
        <f t="shared" si="34"/>
        <v>0.93958229736449539</v>
      </c>
      <c r="J193">
        <f t="shared" si="29"/>
        <v>2.0464222319999328</v>
      </c>
      <c r="L193">
        <f t="shared" si="41"/>
        <v>0.54252977858682305</v>
      </c>
      <c r="M193">
        <f t="shared" si="42"/>
        <v>0.45747022141317695</v>
      </c>
      <c r="O193">
        <f t="shared" si="35"/>
        <v>-3.2401216356836717E-4</v>
      </c>
      <c r="P193">
        <f t="shared" si="36"/>
        <v>2.8013352216461405E-3</v>
      </c>
      <c r="R193">
        <f t="shared" si="37"/>
        <v>2.4773230580777735E-3</v>
      </c>
      <c r="T193" s="5">
        <f t="shared" si="30"/>
        <v>102.32111159999664</v>
      </c>
      <c r="W193">
        <f t="shared" si="31"/>
        <v>1.1068399346354372</v>
      </c>
      <c r="X193">
        <f t="shared" si="32"/>
        <v>0.93958229736449539</v>
      </c>
      <c r="Y193" s="5">
        <f t="shared" si="38"/>
        <v>102.32111159999664</v>
      </c>
    </row>
    <row r="194" spans="1:25" x14ac:dyDescent="0.25">
      <c r="A194" s="2">
        <v>43376</v>
      </c>
      <c r="B194">
        <v>284.64</v>
      </c>
      <c r="C194">
        <v>111.4</v>
      </c>
      <c r="E194">
        <f t="shared" si="39"/>
        <v>5.6242969628783612E-4</v>
      </c>
      <c r="F194">
        <f t="shared" si="40"/>
        <v>-1.737673105759896E-2</v>
      </c>
      <c r="H194">
        <f t="shared" si="33"/>
        <v>1.1074624542837133</v>
      </c>
      <c r="I194">
        <f t="shared" si="34"/>
        <v>0.92325542847671149</v>
      </c>
      <c r="J194">
        <f t="shared" si="29"/>
        <v>2.0307178827604249</v>
      </c>
      <c r="L194">
        <f t="shared" si="41"/>
        <v>0.54086586693975747</v>
      </c>
      <c r="M194">
        <f t="shared" si="42"/>
        <v>0.45913413306024242</v>
      </c>
      <c r="O194">
        <f t="shared" si="35"/>
        <v>3.0419902527538498E-4</v>
      </c>
      <c r="P194">
        <f t="shared" si="36"/>
        <v>-7.9782503495516872E-3</v>
      </c>
      <c r="R194">
        <f t="shared" si="37"/>
        <v>-7.6740513242763023E-3</v>
      </c>
      <c r="T194" s="5">
        <f t="shared" si="30"/>
        <v>101.53589413802126</v>
      </c>
      <c r="W194">
        <f t="shared" si="31"/>
        <v>1.1074624542837133</v>
      </c>
      <c r="X194">
        <f t="shared" si="32"/>
        <v>0.92325542847671149</v>
      </c>
      <c r="Y194" s="5">
        <f t="shared" si="38"/>
        <v>101.53589413802125</v>
      </c>
    </row>
    <row r="195" spans="1:25" x14ac:dyDescent="0.25">
      <c r="A195" s="2">
        <v>43377</v>
      </c>
      <c r="B195">
        <v>282.41000000000003</v>
      </c>
      <c r="C195">
        <v>110.61</v>
      </c>
      <c r="E195">
        <f t="shared" si="39"/>
        <v>-7.8344575604271105E-3</v>
      </c>
      <c r="F195">
        <f t="shared" si="40"/>
        <v>-7.0915619389587681E-3</v>
      </c>
      <c r="H195">
        <f t="shared" si="33"/>
        <v>1.0987860866858612</v>
      </c>
      <c r="I195">
        <f t="shared" si="34"/>
        <v>0.91670810542018899</v>
      </c>
      <c r="J195">
        <f t="shared" si="29"/>
        <v>2.0154941921060501</v>
      </c>
      <c r="L195">
        <f t="shared" si="41"/>
        <v>0.54535514937126639</v>
      </c>
      <c r="M195">
        <f t="shared" si="42"/>
        <v>0.45464485062873361</v>
      </c>
      <c r="O195">
        <f t="shared" si="35"/>
        <v>-4.272561773109574E-3</v>
      </c>
      <c r="P195">
        <f t="shared" si="36"/>
        <v>-3.2241421184623217E-3</v>
      </c>
      <c r="R195">
        <f t="shared" si="37"/>
        <v>-7.4967038915718957E-3</v>
      </c>
      <c r="T195" s="5">
        <f t="shared" si="30"/>
        <v>100.77470960530253</v>
      </c>
      <c r="W195">
        <f t="shared" si="31"/>
        <v>1.0987860866858612</v>
      </c>
      <c r="X195">
        <f t="shared" si="32"/>
        <v>0.91670810542018899</v>
      </c>
      <c r="Y195" s="5">
        <f t="shared" si="38"/>
        <v>100.7747096053025</v>
      </c>
    </row>
    <row r="196" spans="1:25" x14ac:dyDescent="0.25">
      <c r="A196" s="2">
        <v>43378</v>
      </c>
      <c r="B196">
        <v>280.83</v>
      </c>
      <c r="C196">
        <v>109.66</v>
      </c>
      <c r="E196">
        <f t="shared" si="39"/>
        <v>-5.5947027371553437E-3</v>
      </c>
      <c r="F196">
        <f t="shared" si="40"/>
        <v>-8.5887351957327773E-3</v>
      </c>
      <c r="H196">
        <f t="shared" si="33"/>
        <v>1.0926387051591315</v>
      </c>
      <c r="I196">
        <f t="shared" si="34"/>
        <v>0.90883474225095306</v>
      </c>
      <c r="J196">
        <f t="shared" ref="J196:J261" si="43">H196+I196</f>
        <v>2.0014734474100848</v>
      </c>
      <c r="L196">
        <f t="shared" si="41"/>
        <v>0.54516956237800263</v>
      </c>
      <c r="M196">
        <f t="shared" si="42"/>
        <v>0.45483043762199749</v>
      </c>
      <c r="O196">
        <f t="shared" si="35"/>
        <v>-3.0500616428499922E-3</v>
      </c>
      <c r="P196">
        <f t="shared" si="36"/>
        <v>-3.9064181876945917E-3</v>
      </c>
      <c r="R196">
        <f t="shared" si="37"/>
        <v>-6.9564798305445843E-3</v>
      </c>
      <c r="T196" s="5">
        <f t="shared" ref="T196:T254" si="44">T195+(T195*R196)</f>
        <v>100.07367237050426</v>
      </c>
      <c r="W196">
        <f t="shared" ref="W196:W254" si="45">B196/$B$3</f>
        <v>1.0926387051591315</v>
      </c>
      <c r="X196">
        <f t="shared" ref="X196:X254" si="46">C196/$C$3</f>
        <v>0.90883474225095306</v>
      </c>
      <c r="Y196" s="5">
        <f t="shared" si="38"/>
        <v>100.07367237050424</v>
      </c>
    </row>
    <row r="197" spans="1:25" x14ac:dyDescent="0.25">
      <c r="A197" s="2">
        <v>43381</v>
      </c>
      <c r="B197">
        <v>280.83</v>
      </c>
      <c r="C197">
        <v>109.29</v>
      </c>
      <c r="E197">
        <f t="shared" si="39"/>
        <v>0</v>
      </c>
      <c r="F197">
        <f t="shared" si="40"/>
        <v>-3.3740652927228831E-3</v>
      </c>
      <c r="H197">
        <f t="shared" ref="H197:H228" si="47">B197/$B$3</f>
        <v>1.0926387051591315</v>
      </c>
      <c r="I197">
        <f t="shared" ref="I197:I228" si="48">C197/$C$3</f>
        <v>0.90576827449030339</v>
      </c>
      <c r="J197">
        <f t="shared" si="43"/>
        <v>1.998406979649435</v>
      </c>
      <c r="L197">
        <f t="shared" si="41"/>
        <v>0.54591716246498834</v>
      </c>
      <c r="M197">
        <f t="shared" si="42"/>
        <v>0.45408283753501155</v>
      </c>
      <c r="O197">
        <f t="shared" ref="O197:O262" si="49">L197*E197</f>
        <v>0</v>
      </c>
      <c r="P197">
        <f t="shared" ref="P197:P262" si="50">M197*F197</f>
        <v>-1.5321051421480062E-3</v>
      </c>
      <c r="R197">
        <f t="shared" ref="R197:R262" si="51">O197+P197</f>
        <v>-1.5321051421480062E-3</v>
      </c>
      <c r="T197" s="5">
        <f t="shared" si="44"/>
        <v>99.920348982471765</v>
      </c>
      <c r="W197">
        <f t="shared" si="45"/>
        <v>1.0926387051591315</v>
      </c>
      <c r="X197">
        <f t="shared" si="46"/>
        <v>0.90576827449030339</v>
      </c>
      <c r="Y197" s="5">
        <f t="shared" ref="Y197:Y254" si="52">((W197+X197) /2) * 100</f>
        <v>99.920348982471751</v>
      </c>
    </row>
    <row r="198" spans="1:25" x14ac:dyDescent="0.25">
      <c r="A198" s="2">
        <v>43382</v>
      </c>
      <c r="B198">
        <v>280.42</v>
      </c>
      <c r="C198">
        <v>110.4</v>
      </c>
      <c r="E198">
        <f t="shared" ref="E198:E263" si="53">(B198/B197) - 1</f>
        <v>-1.4599579816969577E-3</v>
      </c>
      <c r="F198">
        <f t="shared" ref="F198:F263" si="54">(C198/C197) - 1</f>
        <v>1.0156464452374392E-2</v>
      </c>
      <c r="H198">
        <f t="shared" si="47"/>
        <v>1.0910434985604234</v>
      </c>
      <c r="I198">
        <f t="shared" si="48"/>
        <v>0.91496767777225263</v>
      </c>
      <c r="J198">
        <f t="shared" si="43"/>
        <v>2.006011176332676</v>
      </c>
      <c r="L198">
        <f t="shared" ref="L198:L254" si="55">H197/J197</f>
        <v>0.54675484837968524</v>
      </c>
      <c r="M198">
        <f t="shared" ref="M198:M254" si="56">I197/J197</f>
        <v>0.45324515162031476</v>
      </c>
      <c r="O198">
        <f t="shared" si="49"/>
        <v>-7.9823910492343134E-4</v>
      </c>
      <c r="P198">
        <f t="shared" si="50"/>
        <v>4.6033682706427687E-3</v>
      </c>
      <c r="R198">
        <f t="shared" si="51"/>
        <v>3.8051291657193375E-3</v>
      </c>
      <c r="T198" s="5">
        <f t="shared" si="44"/>
        <v>100.30055881663382</v>
      </c>
      <c r="W198">
        <f t="shared" si="45"/>
        <v>1.0910434985604234</v>
      </c>
      <c r="X198">
        <f t="shared" si="46"/>
        <v>0.91496767777225263</v>
      </c>
      <c r="Y198" s="5">
        <f t="shared" si="52"/>
        <v>100.3005588166338</v>
      </c>
    </row>
    <row r="199" spans="1:25" x14ac:dyDescent="0.25">
      <c r="A199" s="2">
        <v>43383</v>
      </c>
      <c r="B199">
        <v>271.54000000000002</v>
      </c>
      <c r="C199">
        <v>110.1</v>
      </c>
      <c r="E199">
        <f t="shared" si="53"/>
        <v>-3.1666785535981679E-2</v>
      </c>
      <c r="F199">
        <f t="shared" si="54"/>
        <v>-2.7173913043478937E-3</v>
      </c>
      <c r="H199">
        <f t="shared" si="47"/>
        <v>1.0564936580810833</v>
      </c>
      <c r="I199">
        <f t="shared" si="48"/>
        <v>0.91248135256091489</v>
      </c>
      <c r="J199">
        <f t="shared" si="43"/>
        <v>1.9689750106419983</v>
      </c>
      <c r="L199">
        <f t="shared" si="55"/>
        <v>0.54388704880250638</v>
      </c>
      <c r="M199">
        <f t="shared" si="56"/>
        <v>0.45611295119749362</v>
      </c>
      <c r="O199">
        <f t="shared" si="49"/>
        <v>-1.7223154530226971E-2</v>
      </c>
      <c r="P199">
        <f t="shared" si="50"/>
        <v>-1.2394373673845244E-3</v>
      </c>
      <c r="R199">
        <f t="shared" si="51"/>
        <v>-1.8462591897611496E-2</v>
      </c>
      <c r="T199" s="5">
        <f t="shared" si="44"/>
        <v>98.448750532099936</v>
      </c>
      <c r="W199">
        <f t="shared" si="45"/>
        <v>1.0564936580810833</v>
      </c>
      <c r="X199">
        <f t="shared" si="46"/>
        <v>0.91248135256091489</v>
      </c>
      <c r="Y199" s="5">
        <f t="shared" si="52"/>
        <v>98.448750532099922</v>
      </c>
    </row>
    <row r="200" spans="1:25" x14ac:dyDescent="0.25">
      <c r="A200" s="2">
        <v>43384</v>
      </c>
      <c r="B200">
        <v>265.56</v>
      </c>
      <c r="C200">
        <v>111.44</v>
      </c>
      <c r="E200">
        <f t="shared" si="53"/>
        <v>-2.2022538115931467E-2</v>
      </c>
      <c r="F200">
        <f t="shared" si="54"/>
        <v>1.2170753860127226E-2</v>
      </c>
      <c r="H200">
        <f t="shared" si="47"/>
        <v>1.0332269862267529</v>
      </c>
      <c r="I200">
        <f t="shared" si="48"/>
        <v>0.92358693850488982</v>
      </c>
      <c r="J200">
        <f t="shared" si="43"/>
        <v>1.9568139247316427</v>
      </c>
      <c r="L200">
        <f t="shared" si="55"/>
        <v>0.53657037411389286</v>
      </c>
      <c r="M200">
        <f t="shared" si="56"/>
        <v>0.46342962588610703</v>
      </c>
      <c r="O200">
        <f t="shared" si="49"/>
        <v>-1.1816641515802813E-2</v>
      </c>
      <c r="P200">
        <f t="shared" si="50"/>
        <v>5.6402879081506535E-3</v>
      </c>
      <c r="R200">
        <f t="shared" si="51"/>
        <v>-6.1763536076521594E-3</v>
      </c>
      <c r="T200" s="5">
        <f t="shared" si="44"/>
        <v>97.840696236582147</v>
      </c>
      <c r="W200">
        <f t="shared" si="45"/>
        <v>1.0332269862267529</v>
      </c>
      <c r="X200">
        <f t="shared" si="46"/>
        <v>0.92358693850488982</v>
      </c>
      <c r="Y200" s="5">
        <f t="shared" si="52"/>
        <v>97.840696236582133</v>
      </c>
    </row>
    <row r="201" spans="1:25" x14ac:dyDescent="0.25">
      <c r="A201" s="2">
        <v>43385</v>
      </c>
      <c r="B201">
        <v>269.25</v>
      </c>
      <c r="C201">
        <v>111.05</v>
      </c>
      <c r="E201">
        <f t="shared" si="53"/>
        <v>1.3895164934478066E-2</v>
      </c>
      <c r="F201">
        <f t="shared" si="54"/>
        <v>-3.4996410624551499E-3</v>
      </c>
      <c r="H201">
        <f t="shared" si="47"/>
        <v>1.0475838456151274</v>
      </c>
      <c r="I201">
        <f t="shared" si="48"/>
        <v>0.92035471573015082</v>
      </c>
      <c r="J201">
        <f t="shared" si="43"/>
        <v>1.9679385613452782</v>
      </c>
      <c r="L201">
        <f t="shared" si="55"/>
        <v>0.52801493957502865</v>
      </c>
      <c r="M201">
        <f t="shared" si="56"/>
        <v>0.4719850604249714</v>
      </c>
      <c r="O201">
        <f t="shared" si="49"/>
        <v>7.336854673263493E-3</v>
      </c>
      <c r="P201">
        <f t="shared" si="50"/>
        <v>-1.6517782983286051E-3</v>
      </c>
      <c r="R201">
        <f t="shared" si="51"/>
        <v>5.6850763749348877E-3</v>
      </c>
      <c r="T201" s="5">
        <f t="shared" si="44"/>
        <v>98.396928067263914</v>
      </c>
      <c r="W201">
        <f t="shared" si="45"/>
        <v>1.0475838456151274</v>
      </c>
      <c r="X201">
        <f t="shared" si="46"/>
        <v>0.92035471573015082</v>
      </c>
      <c r="Y201" s="5">
        <f t="shared" si="52"/>
        <v>98.396928067263914</v>
      </c>
    </row>
    <row r="202" spans="1:25" x14ac:dyDescent="0.25">
      <c r="A202" s="2">
        <v>43388</v>
      </c>
      <c r="B202">
        <v>267.74</v>
      </c>
      <c r="C202">
        <v>111</v>
      </c>
      <c r="E202">
        <f t="shared" si="53"/>
        <v>-5.6081708449395862E-3</v>
      </c>
      <c r="F202">
        <f t="shared" si="54"/>
        <v>-4.5024763619982977E-4</v>
      </c>
      <c r="H202">
        <f t="shared" si="47"/>
        <v>1.0417088164345187</v>
      </c>
      <c r="I202">
        <f t="shared" si="48"/>
        <v>0.91994032819492788</v>
      </c>
      <c r="J202">
        <f t="shared" si="43"/>
        <v>1.9616491446294466</v>
      </c>
      <c r="L202">
        <f t="shared" si="55"/>
        <v>0.53232548321986306</v>
      </c>
      <c r="M202">
        <f t="shared" si="56"/>
        <v>0.46767451678013694</v>
      </c>
      <c r="O202">
        <f t="shared" si="49"/>
        <v>-2.9853722550120128E-3</v>
      </c>
      <c r="P202">
        <f t="shared" si="50"/>
        <v>-2.1056934569115427E-4</v>
      </c>
      <c r="R202">
        <f t="shared" si="51"/>
        <v>-3.1959416007031672E-3</v>
      </c>
      <c r="T202" s="5">
        <f t="shared" si="44"/>
        <v>98.082457231472347</v>
      </c>
      <c r="W202">
        <f t="shared" si="45"/>
        <v>1.0417088164345187</v>
      </c>
      <c r="X202">
        <f t="shared" si="46"/>
        <v>0.91994032819492788</v>
      </c>
      <c r="Y202" s="5">
        <f t="shared" si="52"/>
        <v>98.082457231472333</v>
      </c>
    </row>
    <row r="203" spans="1:25" x14ac:dyDescent="0.25">
      <c r="A203" s="2">
        <v>43389</v>
      </c>
      <c r="B203">
        <v>273.58999999999997</v>
      </c>
      <c r="C203">
        <v>111.25</v>
      </c>
      <c r="E203">
        <f t="shared" si="53"/>
        <v>2.1849555538955512E-2</v>
      </c>
      <c r="F203">
        <f t="shared" si="54"/>
        <v>2.2522522522523403E-3</v>
      </c>
      <c r="H203">
        <f t="shared" si="47"/>
        <v>1.0644696910746245</v>
      </c>
      <c r="I203">
        <f t="shared" si="48"/>
        <v>0.92201226587104268</v>
      </c>
      <c r="J203">
        <f t="shared" si="43"/>
        <v>1.9864819569456671</v>
      </c>
      <c r="L203">
        <f t="shared" si="55"/>
        <v>0.53103727508381549</v>
      </c>
      <c r="M203">
        <f t="shared" si="56"/>
        <v>0.46896272491618457</v>
      </c>
      <c r="O203">
        <f t="shared" si="49"/>
        <v>1.1602928435199422E-2</v>
      </c>
      <c r="P203">
        <f t="shared" si="50"/>
        <v>1.0562223534148715E-3</v>
      </c>
      <c r="R203">
        <f t="shared" si="51"/>
        <v>1.2659150788614293E-2</v>
      </c>
      <c r="T203" s="5">
        <f t="shared" si="44"/>
        <v>99.324097847283369</v>
      </c>
      <c r="W203">
        <f t="shared" si="45"/>
        <v>1.0644696910746245</v>
      </c>
      <c r="X203">
        <f t="shared" si="46"/>
        <v>0.92201226587104268</v>
      </c>
      <c r="Y203" s="5">
        <f t="shared" si="52"/>
        <v>99.324097847283355</v>
      </c>
    </row>
    <row r="204" spans="1:25" x14ac:dyDescent="0.25">
      <c r="A204" s="2">
        <v>43390</v>
      </c>
      <c r="B204">
        <v>273.64</v>
      </c>
      <c r="C204">
        <v>110.59</v>
      </c>
      <c r="E204">
        <f t="shared" si="53"/>
        <v>1.8275521766142333E-4</v>
      </c>
      <c r="F204">
        <f t="shared" si="54"/>
        <v>-5.9325842696629216E-3</v>
      </c>
      <c r="H204">
        <f t="shared" si="47"/>
        <v>1.064664228464711</v>
      </c>
      <c r="I204">
        <f t="shared" si="48"/>
        <v>0.91654235040609988</v>
      </c>
      <c r="J204">
        <f t="shared" si="43"/>
        <v>1.9812065788708109</v>
      </c>
      <c r="L204">
        <f t="shared" si="55"/>
        <v>0.53585671259320644</v>
      </c>
      <c r="M204">
        <f t="shared" si="56"/>
        <v>0.46414328740679367</v>
      </c>
      <c r="O204">
        <f t="shared" si="49"/>
        <v>9.7930610145306206E-5</v>
      </c>
      <c r="P204">
        <f t="shared" si="50"/>
        <v>-2.7535691657391806E-3</v>
      </c>
      <c r="R204">
        <f t="shared" si="51"/>
        <v>-2.6556385555938744E-3</v>
      </c>
      <c r="T204" s="5">
        <f t="shared" si="44"/>
        <v>99.06032894354054</v>
      </c>
      <c r="W204">
        <f t="shared" si="45"/>
        <v>1.064664228464711</v>
      </c>
      <c r="X204">
        <f t="shared" si="46"/>
        <v>0.91654235040609988</v>
      </c>
      <c r="Y204" s="5">
        <f t="shared" si="52"/>
        <v>99.06032894354054</v>
      </c>
    </row>
    <row r="205" spans="1:25" x14ac:dyDescent="0.25">
      <c r="A205" s="2">
        <v>43391</v>
      </c>
      <c r="B205">
        <v>269.69</v>
      </c>
      <c r="C205">
        <v>110.55</v>
      </c>
      <c r="E205">
        <f t="shared" si="53"/>
        <v>-1.443502411928077E-2</v>
      </c>
      <c r="F205">
        <f t="shared" si="54"/>
        <v>-3.6169635590932447E-4</v>
      </c>
      <c r="H205">
        <f t="shared" si="47"/>
        <v>1.0492957746478875</v>
      </c>
      <c r="I205">
        <f t="shared" si="48"/>
        <v>0.91621084037792144</v>
      </c>
      <c r="J205">
        <f t="shared" si="43"/>
        <v>1.9655066150258089</v>
      </c>
      <c r="L205">
        <f t="shared" si="55"/>
        <v>0.53738173485751117</v>
      </c>
      <c r="M205">
        <f t="shared" si="56"/>
        <v>0.46261826514248877</v>
      </c>
      <c r="O205">
        <f t="shared" si="49"/>
        <v>-7.7571183039291175E-3</v>
      </c>
      <c r="P205">
        <f t="shared" si="50"/>
        <v>-1.6732734067913184E-4</v>
      </c>
      <c r="R205">
        <f t="shared" si="51"/>
        <v>-7.9244456446082492E-3</v>
      </c>
      <c r="T205" s="5">
        <f t="shared" si="44"/>
        <v>98.27533075129044</v>
      </c>
      <c r="W205">
        <f t="shared" si="45"/>
        <v>1.0492957746478875</v>
      </c>
      <c r="X205">
        <f t="shared" si="46"/>
        <v>0.91621084037792144</v>
      </c>
      <c r="Y205" s="5">
        <f t="shared" si="52"/>
        <v>98.27533075129044</v>
      </c>
    </row>
    <row r="206" spans="1:25" x14ac:dyDescent="0.25">
      <c r="A206" s="2">
        <v>43392</v>
      </c>
      <c r="B206">
        <v>269.54000000000002</v>
      </c>
      <c r="C206">
        <v>110.31</v>
      </c>
      <c r="E206">
        <f t="shared" si="53"/>
        <v>-5.5619414883745222E-4</v>
      </c>
      <c r="F206">
        <f t="shared" si="54"/>
        <v>-2.170963364993117E-3</v>
      </c>
      <c r="H206">
        <f t="shared" si="47"/>
        <v>1.0487121624776283</v>
      </c>
      <c r="I206">
        <f t="shared" si="48"/>
        <v>0.91422178020885136</v>
      </c>
      <c r="J206">
        <f t="shared" si="43"/>
        <v>1.9629339426864796</v>
      </c>
      <c r="L206">
        <f t="shared" si="55"/>
        <v>0.53385512245356104</v>
      </c>
      <c r="M206">
        <f t="shared" si="56"/>
        <v>0.46614487754643896</v>
      </c>
      <c r="O206">
        <f t="shared" si="49"/>
        <v>-2.969270954355722E-4</v>
      </c>
      <c r="P206">
        <f t="shared" si="50"/>
        <v>-1.0119834519325217E-3</v>
      </c>
      <c r="R206">
        <f t="shared" si="51"/>
        <v>-1.3089105473680939E-3</v>
      </c>
      <c r="T206" s="5">
        <f t="shared" si="44"/>
        <v>98.146697134323986</v>
      </c>
      <c r="W206">
        <f t="shared" si="45"/>
        <v>1.0487121624776283</v>
      </c>
      <c r="X206">
        <f t="shared" si="46"/>
        <v>0.91422178020885136</v>
      </c>
      <c r="Y206" s="5">
        <f t="shared" si="52"/>
        <v>98.146697134323972</v>
      </c>
    </row>
    <row r="207" spans="1:25" x14ac:dyDescent="0.25">
      <c r="A207" s="2">
        <v>43395</v>
      </c>
      <c r="B207">
        <v>268.33</v>
      </c>
      <c r="C207">
        <v>110.17</v>
      </c>
      <c r="E207">
        <f t="shared" si="53"/>
        <v>-4.4891296282556503E-3</v>
      </c>
      <c r="F207">
        <f t="shared" si="54"/>
        <v>-1.2691505756504684E-3</v>
      </c>
      <c r="H207">
        <f t="shared" si="47"/>
        <v>1.044004357637538</v>
      </c>
      <c r="I207">
        <f t="shared" si="48"/>
        <v>0.91306149511022716</v>
      </c>
      <c r="J207">
        <f t="shared" si="43"/>
        <v>1.9570658527477651</v>
      </c>
      <c r="L207">
        <f t="shared" si="55"/>
        <v>0.53425749062261185</v>
      </c>
      <c r="M207">
        <f t="shared" si="56"/>
        <v>0.4657425093773882</v>
      </c>
      <c r="O207">
        <f t="shared" si="49"/>
        <v>-2.3983511302714819E-3</v>
      </c>
      <c r="P207">
        <f t="shared" si="50"/>
        <v>-5.910973738812059E-4</v>
      </c>
      <c r="R207">
        <f t="shared" si="51"/>
        <v>-2.9894485041526879E-3</v>
      </c>
      <c r="T207" s="5">
        <f t="shared" si="44"/>
        <v>97.85329263738825</v>
      </c>
      <c r="W207">
        <f t="shared" si="45"/>
        <v>1.044004357637538</v>
      </c>
      <c r="X207">
        <f t="shared" si="46"/>
        <v>0.91306149511022716</v>
      </c>
      <c r="Y207" s="5">
        <f t="shared" si="52"/>
        <v>97.85329263738825</v>
      </c>
    </row>
    <row r="208" spans="1:25" x14ac:dyDescent="0.25">
      <c r="A208" s="2">
        <v>43396</v>
      </c>
      <c r="B208">
        <v>266.97000000000003</v>
      </c>
      <c r="C208">
        <v>110.51</v>
      </c>
      <c r="E208">
        <f t="shared" si="53"/>
        <v>-5.0683859426823297E-3</v>
      </c>
      <c r="F208">
        <f t="shared" si="54"/>
        <v>3.0861396024326471E-3</v>
      </c>
      <c r="H208">
        <f t="shared" si="47"/>
        <v>1.0387129406271887</v>
      </c>
      <c r="I208">
        <f t="shared" si="48"/>
        <v>0.91587933034974311</v>
      </c>
      <c r="J208">
        <f t="shared" si="43"/>
        <v>1.9545922709769319</v>
      </c>
      <c r="L208">
        <f t="shared" si="55"/>
        <v>0.53345387237314068</v>
      </c>
      <c r="M208">
        <f t="shared" si="56"/>
        <v>0.46654612762685937</v>
      </c>
      <c r="O208">
        <f t="shared" si="49"/>
        <v>-2.7037501078054798E-3</v>
      </c>
      <c r="P208">
        <f t="shared" si="50"/>
        <v>1.4398264808308469E-3</v>
      </c>
      <c r="R208">
        <f t="shared" si="51"/>
        <v>-1.2639236269746329E-3</v>
      </c>
      <c r="T208" s="5">
        <f t="shared" si="44"/>
        <v>97.729613548846586</v>
      </c>
      <c r="W208">
        <f t="shared" si="45"/>
        <v>1.0387129406271887</v>
      </c>
      <c r="X208">
        <f t="shared" si="46"/>
        <v>0.91587933034974311</v>
      </c>
      <c r="Y208" s="5">
        <f t="shared" si="52"/>
        <v>97.729613548846601</v>
      </c>
    </row>
    <row r="209" spans="1:25" x14ac:dyDescent="0.25">
      <c r="A209" s="2">
        <v>43397</v>
      </c>
      <c r="B209">
        <v>258.88</v>
      </c>
      <c r="C209">
        <v>111.35</v>
      </c>
      <c r="E209">
        <f t="shared" si="53"/>
        <v>-3.0303030303030387E-2</v>
      </c>
      <c r="F209">
        <f t="shared" si="54"/>
        <v>7.6011220704008675E-3</v>
      </c>
      <c r="H209">
        <f t="shared" si="47"/>
        <v>1.0072367909112132</v>
      </c>
      <c r="I209">
        <f t="shared" si="48"/>
        <v>0.92284104094148844</v>
      </c>
      <c r="J209">
        <f t="shared" si="43"/>
        <v>1.9300778318527017</v>
      </c>
      <c r="L209">
        <f t="shared" si="55"/>
        <v>0.53142179883276919</v>
      </c>
      <c r="M209">
        <f t="shared" si="56"/>
        <v>0.4685782011672307</v>
      </c>
      <c r="O209">
        <f t="shared" si="49"/>
        <v>-1.6103690873720322E-2</v>
      </c>
      <c r="P209">
        <f t="shared" si="50"/>
        <v>3.561720106600975E-3</v>
      </c>
      <c r="R209">
        <f t="shared" si="51"/>
        <v>-1.2541970767119347E-2</v>
      </c>
      <c r="T209" s="5">
        <f t="shared" si="44"/>
        <v>96.503891592635085</v>
      </c>
      <c r="W209">
        <f t="shared" si="45"/>
        <v>1.0072367909112132</v>
      </c>
      <c r="X209">
        <f t="shared" si="46"/>
        <v>0.92284104094148844</v>
      </c>
      <c r="Y209" s="5">
        <f t="shared" si="52"/>
        <v>96.503891592635085</v>
      </c>
    </row>
    <row r="210" spans="1:25" x14ac:dyDescent="0.25">
      <c r="A210" s="2">
        <v>43398</v>
      </c>
      <c r="B210">
        <v>263.52</v>
      </c>
      <c r="C210">
        <v>110.88</v>
      </c>
      <c r="E210">
        <f t="shared" si="53"/>
        <v>1.7923362175525259E-2</v>
      </c>
      <c r="F210">
        <f t="shared" si="54"/>
        <v>-4.2209250112258401E-3</v>
      </c>
      <c r="H210">
        <f t="shared" si="47"/>
        <v>1.0252898607112286</v>
      </c>
      <c r="I210">
        <f t="shared" si="48"/>
        <v>0.91894579811039279</v>
      </c>
      <c r="J210">
        <f t="shared" si="43"/>
        <v>1.9442356588216214</v>
      </c>
      <c r="L210">
        <f t="shared" si="55"/>
        <v>0.52186330224017763</v>
      </c>
      <c r="M210">
        <f t="shared" si="56"/>
        <v>0.47813669775982237</v>
      </c>
      <c r="O210">
        <f t="shared" si="49"/>
        <v>9.3535449721663059E-3</v>
      </c>
      <c r="P210">
        <f t="shared" si="50"/>
        <v>-2.0181791463593645E-3</v>
      </c>
      <c r="R210">
        <f t="shared" si="51"/>
        <v>7.3353658258069419E-3</v>
      </c>
      <c r="T210" s="5">
        <f t="shared" si="44"/>
        <v>97.211782941081083</v>
      </c>
      <c r="W210">
        <f t="shared" si="45"/>
        <v>1.0252898607112286</v>
      </c>
      <c r="X210">
        <f t="shared" si="46"/>
        <v>0.91894579811039279</v>
      </c>
      <c r="Y210" s="5">
        <f t="shared" si="52"/>
        <v>97.211782941081069</v>
      </c>
    </row>
    <row r="211" spans="1:25" x14ac:dyDescent="0.25">
      <c r="A211" s="2">
        <v>43399</v>
      </c>
      <c r="B211">
        <v>258.89</v>
      </c>
      <c r="C211">
        <v>111.55</v>
      </c>
      <c r="E211">
        <f t="shared" si="53"/>
        <v>-1.7569823922282901E-2</v>
      </c>
      <c r="F211">
        <f t="shared" si="54"/>
        <v>6.0425685425684605E-3</v>
      </c>
      <c r="H211">
        <f t="shared" si="47"/>
        <v>1.0072756983892304</v>
      </c>
      <c r="I211">
        <f t="shared" si="48"/>
        <v>0.92449859108238019</v>
      </c>
      <c r="J211">
        <f t="shared" si="43"/>
        <v>1.9317742894716106</v>
      </c>
      <c r="L211">
        <f t="shared" si="55"/>
        <v>0.52734855266086667</v>
      </c>
      <c r="M211">
        <f t="shared" si="56"/>
        <v>0.47265144733913333</v>
      </c>
      <c r="O211">
        <f t="shared" si="49"/>
        <v>-9.2654212159221597E-3</v>
      </c>
      <c r="P211">
        <f t="shared" si="50"/>
        <v>2.8560287672909006E-3</v>
      </c>
      <c r="R211">
        <f t="shared" si="51"/>
        <v>-6.4093924486312587E-3</v>
      </c>
      <c r="T211" s="5">
        <f t="shared" si="44"/>
        <v>96.588714473580538</v>
      </c>
      <c r="W211">
        <f t="shared" si="45"/>
        <v>1.0072756983892304</v>
      </c>
      <c r="X211">
        <f t="shared" si="46"/>
        <v>0.92449859108238019</v>
      </c>
      <c r="Y211" s="5">
        <f t="shared" si="52"/>
        <v>96.588714473580524</v>
      </c>
    </row>
    <row r="212" spans="1:25" x14ac:dyDescent="0.25">
      <c r="A212" s="2">
        <v>43402</v>
      </c>
      <c r="B212">
        <v>257.45</v>
      </c>
      <c r="C212">
        <v>111.3</v>
      </c>
      <c r="E212">
        <f t="shared" si="53"/>
        <v>-5.5622078875198211E-3</v>
      </c>
      <c r="F212">
        <f t="shared" si="54"/>
        <v>-2.2411474675033682E-3</v>
      </c>
      <c r="H212">
        <f t="shared" si="47"/>
        <v>1.0016730215547429</v>
      </c>
      <c r="I212">
        <f t="shared" si="48"/>
        <v>0.92242665340626551</v>
      </c>
      <c r="J212">
        <f t="shared" si="43"/>
        <v>1.9240996749610084</v>
      </c>
      <c r="L212">
        <f t="shared" si="55"/>
        <v>0.52142514986300281</v>
      </c>
      <c r="M212">
        <f t="shared" si="56"/>
        <v>0.47857485013699713</v>
      </c>
      <c r="O212">
        <f t="shared" si="49"/>
        <v>-2.9002750813191991E-3</v>
      </c>
      <c r="P212">
        <f t="shared" si="50"/>
        <v>-1.0725568133953351E-3</v>
      </c>
      <c r="R212">
        <f t="shared" si="51"/>
        <v>-3.9728318947145347E-3</v>
      </c>
      <c r="T212" s="5">
        <f t="shared" si="44"/>
        <v>96.204983748050424</v>
      </c>
      <c r="W212">
        <f t="shared" si="45"/>
        <v>1.0016730215547429</v>
      </c>
      <c r="X212">
        <f t="shared" si="46"/>
        <v>0.92242665340626551</v>
      </c>
      <c r="Y212" s="5">
        <f t="shared" si="52"/>
        <v>96.204983748050424</v>
      </c>
    </row>
    <row r="213" spans="1:25" x14ac:dyDescent="0.25">
      <c r="A213" s="2">
        <v>43403</v>
      </c>
      <c r="B213">
        <v>261.27</v>
      </c>
      <c r="C213">
        <v>110.75</v>
      </c>
      <c r="E213">
        <f t="shared" si="53"/>
        <v>1.4837832588852073E-2</v>
      </c>
      <c r="F213">
        <f t="shared" si="54"/>
        <v>-4.9415992812218423E-3</v>
      </c>
      <c r="H213">
        <f t="shared" si="47"/>
        <v>1.0165356781573418</v>
      </c>
      <c r="I213">
        <f t="shared" si="48"/>
        <v>0.91786839051881319</v>
      </c>
      <c r="J213">
        <f t="shared" si="43"/>
        <v>1.934404068676155</v>
      </c>
      <c r="L213">
        <f t="shared" si="55"/>
        <v>0.52059310366810474</v>
      </c>
      <c r="M213">
        <f t="shared" si="56"/>
        <v>0.47940689633189526</v>
      </c>
      <c r="O213">
        <f t="shared" si="49"/>
        <v>7.7244733191382505E-3</v>
      </c>
      <c r="P213">
        <f t="shared" si="50"/>
        <v>-2.3690367743264881E-3</v>
      </c>
      <c r="R213">
        <f t="shared" si="51"/>
        <v>5.3554365448117624E-3</v>
      </c>
      <c r="T213" s="5">
        <f t="shared" si="44"/>
        <v>96.720203433807754</v>
      </c>
      <c r="W213">
        <f t="shared" si="45"/>
        <v>1.0165356781573418</v>
      </c>
      <c r="X213">
        <f t="shared" si="46"/>
        <v>0.91786839051881319</v>
      </c>
      <c r="Y213" s="5">
        <f t="shared" si="52"/>
        <v>96.720203433807754</v>
      </c>
    </row>
    <row r="214" spans="1:25" x14ac:dyDescent="0.25">
      <c r="A214" s="2">
        <v>43404</v>
      </c>
      <c r="B214">
        <v>264.06</v>
      </c>
      <c r="C214">
        <v>110.18</v>
      </c>
      <c r="E214">
        <f t="shared" si="53"/>
        <v>1.0678608336204043E-2</v>
      </c>
      <c r="F214">
        <f t="shared" si="54"/>
        <v>-5.146726862302442E-3</v>
      </c>
      <c r="H214">
        <f t="shared" si="47"/>
        <v>1.0273908645241616</v>
      </c>
      <c r="I214">
        <f t="shared" si="48"/>
        <v>0.91314437261727177</v>
      </c>
      <c r="J214">
        <f t="shared" si="43"/>
        <v>1.9405352371414333</v>
      </c>
      <c r="L214">
        <f t="shared" si="55"/>
        <v>0.52550327753033865</v>
      </c>
      <c r="M214">
        <f t="shared" si="56"/>
        <v>0.47449672246966129</v>
      </c>
      <c r="O214">
        <f t="shared" si="49"/>
        <v>5.6116436801380209E-3</v>
      </c>
      <c r="P214">
        <f t="shared" si="50"/>
        <v>-2.4421050276090726E-3</v>
      </c>
      <c r="R214">
        <f t="shared" si="51"/>
        <v>3.1695386525289484E-3</v>
      </c>
      <c r="T214" s="5">
        <f t="shared" si="44"/>
        <v>97.026761857071676</v>
      </c>
      <c r="W214">
        <f t="shared" si="45"/>
        <v>1.0273908645241616</v>
      </c>
      <c r="X214">
        <f t="shared" si="46"/>
        <v>0.91314437261727177</v>
      </c>
      <c r="Y214" s="5">
        <f t="shared" si="52"/>
        <v>97.026761857071662</v>
      </c>
    </row>
    <row r="215" spans="1:25" x14ac:dyDescent="0.25">
      <c r="A215" s="2">
        <v>43405</v>
      </c>
      <c r="B215">
        <v>266.87</v>
      </c>
      <c r="C215">
        <v>110.29</v>
      </c>
      <c r="E215">
        <f t="shared" si="53"/>
        <v>1.0641520866469856E-2</v>
      </c>
      <c r="F215">
        <f t="shared" si="54"/>
        <v>9.9836630967509166E-4</v>
      </c>
      <c r="H215">
        <f t="shared" si="47"/>
        <v>1.038323865847016</v>
      </c>
      <c r="I215">
        <f t="shared" si="48"/>
        <v>0.91405602519476226</v>
      </c>
      <c r="J215">
        <f t="shared" si="43"/>
        <v>1.9523798910417782</v>
      </c>
      <c r="L215">
        <f t="shared" si="55"/>
        <v>0.52943685064827384</v>
      </c>
      <c r="M215">
        <f t="shared" si="56"/>
        <v>0.47056314935172622</v>
      </c>
      <c r="O215">
        <f t="shared" si="49"/>
        <v>5.6340132936516909E-3</v>
      </c>
      <c r="P215">
        <f t="shared" si="50"/>
        <v>4.6979439488737193E-4</v>
      </c>
      <c r="R215">
        <f t="shared" si="51"/>
        <v>6.1038076885390627E-3</v>
      </c>
      <c r="T215" s="5">
        <f t="shared" si="44"/>
        <v>97.618994552088921</v>
      </c>
      <c r="W215">
        <f t="shared" si="45"/>
        <v>1.038323865847016</v>
      </c>
      <c r="X215">
        <f t="shared" si="46"/>
        <v>0.91405602519476226</v>
      </c>
      <c r="Y215" s="5">
        <f t="shared" si="52"/>
        <v>97.618994552088907</v>
      </c>
    </row>
    <row r="216" spans="1:25" x14ac:dyDescent="0.25">
      <c r="A216" s="2">
        <v>43406</v>
      </c>
      <c r="B216">
        <v>265.29000000000002</v>
      </c>
      <c r="C216">
        <v>108.92</v>
      </c>
      <c r="E216">
        <f t="shared" si="53"/>
        <v>-5.9204856297072617E-3</v>
      </c>
      <c r="F216">
        <f t="shared" si="54"/>
        <v>-1.2421797080424346E-2</v>
      </c>
      <c r="H216">
        <f t="shared" si="47"/>
        <v>1.0321764843202865</v>
      </c>
      <c r="I216">
        <f t="shared" si="48"/>
        <v>0.90270180672965361</v>
      </c>
      <c r="J216">
        <f t="shared" si="43"/>
        <v>1.93487829104994</v>
      </c>
      <c r="L216">
        <f t="shared" si="55"/>
        <v>0.53182470819906502</v>
      </c>
      <c r="M216">
        <f t="shared" si="56"/>
        <v>0.46817529180093503</v>
      </c>
      <c r="O216">
        <f t="shared" si="49"/>
        <v>-3.1486605424158221E-3</v>
      </c>
      <c r="P216">
        <f t="shared" si="50"/>
        <v>-5.8155784728196715E-3</v>
      </c>
      <c r="R216">
        <f t="shared" si="51"/>
        <v>-8.964239015235494E-3</v>
      </c>
      <c r="T216" s="5">
        <f t="shared" si="44"/>
        <v>96.743914552497031</v>
      </c>
      <c r="W216">
        <f t="shared" si="45"/>
        <v>1.0321764843202865</v>
      </c>
      <c r="X216">
        <f t="shared" si="46"/>
        <v>0.90270180672965361</v>
      </c>
      <c r="Y216" s="5">
        <f t="shared" si="52"/>
        <v>96.743914552497003</v>
      </c>
    </row>
    <row r="217" spans="1:25" x14ac:dyDescent="0.25">
      <c r="A217" s="2">
        <v>43409</v>
      </c>
      <c r="B217">
        <v>266.75</v>
      </c>
      <c r="C217">
        <v>109.34</v>
      </c>
      <c r="E217">
        <f t="shared" si="53"/>
        <v>5.5034113611518443E-3</v>
      </c>
      <c r="F217">
        <f t="shared" si="54"/>
        <v>3.8560411311054921E-3</v>
      </c>
      <c r="H217">
        <f t="shared" si="47"/>
        <v>1.0378569761108085</v>
      </c>
      <c r="I217">
        <f t="shared" si="48"/>
        <v>0.90618266202552633</v>
      </c>
      <c r="J217">
        <f t="shared" si="43"/>
        <v>1.944039638136335</v>
      </c>
      <c r="L217">
        <f t="shared" si="55"/>
        <v>0.53345809351149809</v>
      </c>
      <c r="M217">
        <f t="shared" si="56"/>
        <v>0.46654190648850197</v>
      </c>
      <c r="O217">
        <f t="shared" si="49"/>
        <v>2.9358393325295815E-3</v>
      </c>
      <c r="P217">
        <f t="shared" si="50"/>
        <v>1.7990047808040359E-3</v>
      </c>
      <c r="R217">
        <f t="shared" si="51"/>
        <v>4.734844113333617E-3</v>
      </c>
      <c r="T217" s="5">
        <f t="shared" si="44"/>
        <v>97.201981906816769</v>
      </c>
      <c r="W217">
        <f t="shared" si="45"/>
        <v>1.0378569761108085</v>
      </c>
      <c r="X217">
        <f t="shared" si="46"/>
        <v>0.90618266202552633</v>
      </c>
      <c r="Y217" s="5">
        <f t="shared" si="52"/>
        <v>97.201981906816741</v>
      </c>
    </row>
    <row r="218" spans="1:25" x14ac:dyDescent="0.25">
      <c r="A218" s="2">
        <v>43410</v>
      </c>
      <c r="B218">
        <v>268.44</v>
      </c>
      <c r="C218">
        <v>109.28</v>
      </c>
      <c r="E218">
        <f t="shared" si="53"/>
        <v>6.3355201499530889E-3</v>
      </c>
      <c r="F218">
        <f t="shared" si="54"/>
        <v>-5.4874702762031102E-4</v>
      </c>
      <c r="H218">
        <f t="shared" si="47"/>
        <v>1.044432339895728</v>
      </c>
      <c r="I218">
        <f t="shared" si="48"/>
        <v>0.90568539698325878</v>
      </c>
      <c r="J218">
        <f t="shared" si="43"/>
        <v>1.9501177368789868</v>
      </c>
      <c r="L218">
        <f t="shared" si="55"/>
        <v>0.53386615979999064</v>
      </c>
      <c r="M218">
        <f t="shared" si="56"/>
        <v>0.46613384020000931</v>
      </c>
      <c r="O218">
        <f t="shared" si="49"/>
        <v>3.3823198127909166E-3</v>
      </c>
      <c r="P218">
        <f t="shared" si="50"/>
        <v>-2.5578955928299614E-4</v>
      </c>
      <c r="R218">
        <f t="shared" si="51"/>
        <v>3.1265302535079206E-3</v>
      </c>
      <c r="T218" s="5">
        <f t="shared" si="44"/>
        <v>97.505886843949355</v>
      </c>
      <c r="W218">
        <f t="shared" si="45"/>
        <v>1.044432339895728</v>
      </c>
      <c r="X218">
        <f t="shared" si="46"/>
        <v>0.90568539698325878</v>
      </c>
      <c r="Y218" s="5">
        <f t="shared" si="52"/>
        <v>97.505886843949341</v>
      </c>
    </row>
    <row r="219" spans="1:25" x14ac:dyDescent="0.25">
      <c r="A219" s="2">
        <v>43411</v>
      </c>
      <c r="B219">
        <v>274.19</v>
      </c>
      <c r="C219">
        <v>109.42</v>
      </c>
      <c r="E219">
        <f t="shared" si="53"/>
        <v>2.142005662345392E-2</v>
      </c>
      <c r="F219">
        <f t="shared" si="54"/>
        <v>1.2811127379208642E-3</v>
      </c>
      <c r="H219">
        <f t="shared" si="47"/>
        <v>1.0668041397556611</v>
      </c>
      <c r="I219">
        <f t="shared" si="48"/>
        <v>0.90684568208188299</v>
      </c>
      <c r="J219">
        <f t="shared" si="43"/>
        <v>1.9736498218375442</v>
      </c>
      <c r="L219">
        <f t="shared" si="55"/>
        <v>0.5355739913259091</v>
      </c>
      <c r="M219">
        <f t="shared" si="56"/>
        <v>0.46442600867409084</v>
      </c>
      <c r="O219">
        <f t="shared" si="49"/>
        <v>1.1472025220250192E-2</v>
      </c>
      <c r="P219">
        <f t="shared" si="50"/>
        <v>5.9498207553412353E-4</v>
      </c>
      <c r="R219">
        <f t="shared" si="51"/>
        <v>1.2067007295784315E-2</v>
      </c>
      <c r="T219" s="5">
        <f t="shared" si="44"/>
        <v>98.68249109187721</v>
      </c>
      <c r="W219">
        <f t="shared" si="45"/>
        <v>1.0668041397556611</v>
      </c>
      <c r="X219">
        <f t="shared" si="46"/>
        <v>0.90684568208188299</v>
      </c>
      <c r="Y219" s="5">
        <f t="shared" si="52"/>
        <v>98.68249109187721</v>
      </c>
    </row>
    <row r="220" spans="1:25" x14ac:dyDescent="0.25">
      <c r="A220" s="2">
        <v>43412</v>
      </c>
      <c r="B220">
        <v>273.69</v>
      </c>
      <c r="C220">
        <v>109.41</v>
      </c>
      <c r="E220">
        <f t="shared" si="53"/>
        <v>-1.8235530106860409E-3</v>
      </c>
      <c r="F220">
        <f t="shared" si="54"/>
        <v>-9.139097057220269E-5</v>
      </c>
      <c r="H220">
        <f t="shared" si="47"/>
        <v>1.0648587658547974</v>
      </c>
      <c r="I220">
        <f t="shared" si="48"/>
        <v>0.90676280457483838</v>
      </c>
      <c r="J220">
        <f t="shared" si="43"/>
        <v>1.9716215704296358</v>
      </c>
      <c r="L220">
        <f t="shared" si="55"/>
        <v>0.54052351534297272</v>
      </c>
      <c r="M220">
        <f t="shared" si="56"/>
        <v>0.45947648465702728</v>
      </c>
      <c r="O220">
        <f t="shared" si="49"/>
        <v>-9.8567328375028028E-4</v>
      </c>
      <c r="P220">
        <f t="shared" si="50"/>
        <v>-4.199200188790952E-5</v>
      </c>
      <c r="R220">
        <f t="shared" si="51"/>
        <v>-1.0276652856381898E-3</v>
      </c>
      <c r="T220" s="5">
        <f t="shared" si="44"/>
        <v>98.581078521481786</v>
      </c>
      <c r="W220">
        <f t="shared" si="45"/>
        <v>1.0648587658547974</v>
      </c>
      <c r="X220">
        <f t="shared" si="46"/>
        <v>0.90676280457483838</v>
      </c>
      <c r="Y220" s="5">
        <f t="shared" si="52"/>
        <v>98.581078521481786</v>
      </c>
    </row>
    <row r="221" spans="1:25" x14ac:dyDescent="0.25">
      <c r="A221" s="2">
        <v>43413</v>
      </c>
      <c r="B221">
        <v>271.02</v>
      </c>
      <c r="C221">
        <v>110.23</v>
      </c>
      <c r="E221">
        <f t="shared" si="53"/>
        <v>-9.7555628630933144E-3</v>
      </c>
      <c r="F221">
        <f t="shared" si="54"/>
        <v>7.4947445388904299E-3</v>
      </c>
      <c r="H221">
        <f t="shared" si="47"/>
        <v>1.0544704692241849</v>
      </c>
      <c r="I221">
        <f t="shared" si="48"/>
        <v>0.91355876015249471</v>
      </c>
      <c r="J221">
        <f t="shared" si="43"/>
        <v>1.9680292293766795</v>
      </c>
      <c r="L221">
        <f t="shared" si="55"/>
        <v>0.54009287675968887</v>
      </c>
      <c r="M221">
        <f t="shared" si="56"/>
        <v>0.45990712324031119</v>
      </c>
      <c r="O221">
        <f t="shared" si="49"/>
        <v>-5.2689100111380548E-3</v>
      </c>
      <c r="P221">
        <f t="shared" si="50"/>
        <v>3.4468864003021301E-3</v>
      </c>
      <c r="R221">
        <f t="shared" si="51"/>
        <v>-1.8220236108359247E-3</v>
      </c>
      <c r="T221" s="5">
        <f t="shared" si="44"/>
        <v>98.401461468833972</v>
      </c>
      <c r="W221">
        <f t="shared" si="45"/>
        <v>1.0544704692241849</v>
      </c>
      <c r="X221">
        <f t="shared" si="46"/>
        <v>0.91355876015249471</v>
      </c>
      <c r="Y221" s="5">
        <f t="shared" si="52"/>
        <v>98.401461468833972</v>
      </c>
    </row>
    <row r="222" spans="1:25" x14ac:dyDescent="0.25">
      <c r="A222" s="2">
        <v>43416</v>
      </c>
      <c r="B222">
        <v>265.95</v>
      </c>
      <c r="C222">
        <v>110.95</v>
      </c>
      <c r="E222">
        <f t="shared" si="53"/>
        <v>-1.8707106486606118E-2</v>
      </c>
      <c r="F222">
        <f t="shared" si="54"/>
        <v>6.5317971514107231E-3</v>
      </c>
      <c r="H222">
        <f t="shared" si="47"/>
        <v>1.0347443778694265</v>
      </c>
      <c r="I222">
        <f t="shared" si="48"/>
        <v>0.91952594065970505</v>
      </c>
      <c r="J222">
        <f t="shared" si="43"/>
        <v>1.9542703185291317</v>
      </c>
      <c r="L222">
        <f t="shared" si="55"/>
        <v>0.53580020737708256</v>
      </c>
      <c r="M222">
        <f t="shared" si="56"/>
        <v>0.4641997926229175</v>
      </c>
      <c r="O222">
        <f t="shared" si="49"/>
        <v>-1.0023271534948724E-2</v>
      </c>
      <c r="P222">
        <f t="shared" si="50"/>
        <v>3.0320588831398211E-3</v>
      </c>
      <c r="R222">
        <f t="shared" si="51"/>
        <v>-6.9912126518089038E-3</v>
      </c>
      <c r="T222" s="5">
        <f t="shared" si="44"/>
        <v>97.71351592645658</v>
      </c>
      <c r="W222">
        <f t="shared" si="45"/>
        <v>1.0347443778694265</v>
      </c>
      <c r="X222">
        <f t="shared" si="46"/>
        <v>0.91952594065970505</v>
      </c>
      <c r="Y222" s="5">
        <f t="shared" si="52"/>
        <v>97.71351592645658</v>
      </c>
    </row>
    <row r="223" spans="1:25" x14ac:dyDescent="0.25">
      <c r="A223" s="2">
        <v>43417</v>
      </c>
      <c r="B223">
        <v>265.45</v>
      </c>
      <c r="C223">
        <v>110.88</v>
      </c>
      <c r="E223">
        <f t="shared" si="53"/>
        <v>-1.8800526414739505E-3</v>
      </c>
      <c r="F223">
        <f t="shared" si="54"/>
        <v>-6.309148264984632E-4</v>
      </c>
      <c r="H223">
        <f t="shared" si="47"/>
        <v>1.0327990039685628</v>
      </c>
      <c r="I223">
        <f t="shared" si="48"/>
        <v>0.91894579811039279</v>
      </c>
      <c r="J223">
        <f t="shared" si="43"/>
        <v>1.9517448020789556</v>
      </c>
      <c r="L223">
        <f t="shared" si="55"/>
        <v>0.52947863356396874</v>
      </c>
      <c r="M223">
        <f t="shared" si="56"/>
        <v>0.47052136643603126</v>
      </c>
      <c r="O223">
        <f t="shared" si="49"/>
        <v>-9.9544770363595722E-4</v>
      </c>
      <c r="P223">
        <f t="shared" si="50"/>
        <v>-2.9685890626880848E-4</v>
      </c>
      <c r="R223">
        <f t="shared" si="51"/>
        <v>-1.2923066099047656E-3</v>
      </c>
      <c r="T223" s="5">
        <f t="shared" si="44"/>
        <v>97.587240103947792</v>
      </c>
      <c r="W223">
        <f t="shared" si="45"/>
        <v>1.0327990039685628</v>
      </c>
      <c r="X223">
        <f t="shared" si="46"/>
        <v>0.91894579811039279</v>
      </c>
      <c r="Y223" s="5">
        <f t="shared" si="52"/>
        <v>97.587240103947778</v>
      </c>
    </row>
    <row r="224" spans="1:25" x14ac:dyDescent="0.25">
      <c r="A224" s="2">
        <v>43418</v>
      </c>
      <c r="B224">
        <v>263.64</v>
      </c>
      <c r="C224">
        <v>110.95</v>
      </c>
      <c r="E224">
        <f t="shared" si="53"/>
        <v>-6.8186099077038875E-3</v>
      </c>
      <c r="F224">
        <f t="shared" si="54"/>
        <v>6.3131313131314926E-4</v>
      </c>
      <c r="H224">
        <f t="shared" si="47"/>
        <v>1.0257567504474361</v>
      </c>
      <c r="I224">
        <f t="shared" si="48"/>
        <v>0.91952594065970505</v>
      </c>
      <c r="J224">
        <f t="shared" si="43"/>
        <v>1.945282691107141</v>
      </c>
      <c r="L224">
        <f t="shared" si="55"/>
        <v>0.52916703191341818</v>
      </c>
      <c r="M224">
        <f t="shared" si="56"/>
        <v>0.47083296808658176</v>
      </c>
      <c r="O224">
        <f t="shared" si="49"/>
        <v>-3.6081835666350926E-3</v>
      </c>
      <c r="P224">
        <f t="shared" si="50"/>
        <v>2.9724303540820402E-4</v>
      </c>
      <c r="R224">
        <f t="shared" si="51"/>
        <v>-3.3109405312268885E-3</v>
      </c>
      <c r="T224" s="5">
        <f t="shared" si="44"/>
        <v>97.26413455535706</v>
      </c>
      <c r="W224">
        <f t="shared" si="45"/>
        <v>1.0257567504474361</v>
      </c>
      <c r="X224">
        <f t="shared" si="46"/>
        <v>0.91952594065970505</v>
      </c>
      <c r="Y224" s="5">
        <f t="shared" si="52"/>
        <v>97.264134555357046</v>
      </c>
    </row>
    <row r="225" spans="1:25" x14ac:dyDescent="0.25">
      <c r="A225" s="2">
        <v>43419</v>
      </c>
      <c r="B225">
        <v>266.39</v>
      </c>
      <c r="C225">
        <v>110.9</v>
      </c>
      <c r="E225">
        <f t="shared" si="53"/>
        <v>1.0430890608405408E-2</v>
      </c>
      <c r="F225">
        <f t="shared" si="54"/>
        <v>-4.5065344749883884E-4</v>
      </c>
      <c r="H225">
        <f t="shared" si="47"/>
        <v>1.0364563069021866</v>
      </c>
      <c r="I225">
        <f t="shared" si="48"/>
        <v>0.91911155312448212</v>
      </c>
      <c r="J225">
        <f t="shared" si="43"/>
        <v>1.9555678600266688</v>
      </c>
      <c r="L225">
        <f t="shared" si="55"/>
        <v>0.52730472292622688</v>
      </c>
      <c r="M225">
        <f t="shared" si="56"/>
        <v>0.47269527707377312</v>
      </c>
      <c r="O225">
        <f t="shared" si="49"/>
        <v>5.5002578821389952E-3</v>
      </c>
      <c r="P225">
        <f t="shared" si="50"/>
        <v>-2.1302175622971471E-4</v>
      </c>
      <c r="R225">
        <f t="shared" si="51"/>
        <v>5.2872361259092802E-3</v>
      </c>
      <c r="T225" s="5">
        <f t="shared" si="44"/>
        <v>97.778393001333441</v>
      </c>
      <c r="W225">
        <f t="shared" si="45"/>
        <v>1.0364563069021866</v>
      </c>
      <c r="X225">
        <f t="shared" si="46"/>
        <v>0.91911155312448212</v>
      </c>
      <c r="Y225" s="5">
        <f t="shared" si="52"/>
        <v>97.778393001333441</v>
      </c>
    </row>
    <row r="226" spans="1:25" x14ac:dyDescent="0.25">
      <c r="A226" s="2">
        <v>43420</v>
      </c>
      <c r="B226">
        <v>267.08</v>
      </c>
      <c r="C226">
        <v>111.54</v>
      </c>
      <c r="E226">
        <f t="shared" si="53"/>
        <v>2.5901873193439062E-3</v>
      </c>
      <c r="F226">
        <f t="shared" si="54"/>
        <v>5.7709648331829566E-3</v>
      </c>
      <c r="H226">
        <f t="shared" si="47"/>
        <v>1.0391409228853785</v>
      </c>
      <c r="I226">
        <f t="shared" si="48"/>
        <v>0.9244157135753357</v>
      </c>
      <c r="J226">
        <f t="shared" si="43"/>
        <v>1.9635566364607142</v>
      </c>
      <c r="L226">
        <f t="shared" si="55"/>
        <v>0.53000273122102348</v>
      </c>
      <c r="M226">
        <f t="shared" si="56"/>
        <v>0.46999726877897646</v>
      </c>
      <c r="O226">
        <f t="shared" si="49"/>
        <v>1.3728063536263316E-3</v>
      </c>
      <c r="P226">
        <f t="shared" si="50"/>
        <v>2.7123377098155111E-3</v>
      </c>
      <c r="R226">
        <f t="shared" si="51"/>
        <v>4.0851440634418427E-3</v>
      </c>
      <c r="T226" s="5">
        <f t="shared" si="44"/>
        <v>98.177831823035717</v>
      </c>
      <c r="W226">
        <f t="shared" si="45"/>
        <v>1.0391409228853785</v>
      </c>
      <c r="X226">
        <f t="shared" si="46"/>
        <v>0.9244157135753357</v>
      </c>
      <c r="Y226" s="5">
        <f t="shared" si="52"/>
        <v>98.177831823035717</v>
      </c>
    </row>
    <row r="227" spans="1:25" x14ac:dyDescent="0.25">
      <c r="A227" s="2">
        <v>43423</v>
      </c>
      <c r="B227">
        <v>262.57</v>
      </c>
      <c r="C227">
        <v>111.85</v>
      </c>
      <c r="E227">
        <f t="shared" si="53"/>
        <v>-1.6886326194398671E-2</v>
      </c>
      <c r="F227">
        <f t="shared" si="54"/>
        <v>2.7792720100410229E-3</v>
      </c>
      <c r="H227">
        <f t="shared" si="47"/>
        <v>1.0215936502995877</v>
      </c>
      <c r="I227">
        <f t="shared" si="48"/>
        <v>0.92698491629371782</v>
      </c>
      <c r="J227">
        <f t="shared" si="43"/>
        <v>1.9485785665933055</v>
      </c>
      <c r="L227">
        <f t="shared" si="55"/>
        <v>0.52921362368157443</v>
      </c>
      <c r="M227">
        <f t="shared" si="56"/>
        <v>0.47078637631842551</v>
      </c>
      <c r="O227">
        <f t="shared" si="49"/>
        <v>-8.9364738760068108E-3</v>
      </c>
      <c r="P227">
        <f t="shared" si="50"/>
        <v>1.3084433984104399E-3</v>
      </c>
      <c r="R227">
        <f t="shared" si="51"/>
        <v>-7.6280304775963714E-3</v>
      </c>
      <c r="T227" s="5">
        <f t="shared" si="44"/>
        <v>97.428928329665268</v>
      </c>
      <c r="W227">
        <f t="shared" si="45"/>
        <v>1.0215936502995877</v>
      </c>
      <c r="X227">
        <f t="shared" si="46"/>
        <v>0.92698491629371782</v>
      </c>
      <c r="Y227" s="5">
        <f t="shared" si="52"/>
        <v>97.428928329665283</v>
      </c>
    </row>
    <row r="228" spans="1:25" x14ac:dyDescent="0.25">
      <c r="A228" s="2">
        <v>43424</v>
      </c>
      <c r="B228">
        <v>257.70999999999998</v>
      </c>
      <c r="C228">
        <v>111.89</v>
      </c>
      <c r="E228">
        <f t="shared" si="53"/>
        <v>-1.8509349887649074E-2</v>
      </c>
      <c r="F228">
        <f t="shared" si="54"/>
        <v>3.5762181493081968E-4</v>
      </c>
      <c r="H228">
        <f t="shared" si="47"/>
        <v>1.0026846159831919</v>
      </c>
      <c r="I228">
        <f t="shared" si="48"/>
        <v>0.92731642632189626</v>
      </c>
      <c r="J228">
        <f t="shared" si="43"/>
        <v>1.9300010423050882</v>
      </c>
      <c r="L228">
        <f t="shared" si="55"/>
        <v>0.52427634574962867</v>
      </c>
      <c r="M228">
        <f t="shared" si="56"/>
        <v>0.47572365425037133</v>
      </c>
      <c r="O228">
        <f t="shared" si="49"/>
        <v>-9.7040143212979556E-3</v>
      </c>
      <c r="P228">
        <f t="shared" si="50"/>
        <v>1.7012915663853955E-4</v>
      </c>
      <c r="R228">
        <f t="shared" si="51"/>
        <v>-9.5338851646594169E-3</v>
      </c>
      <c r="T228" s="5">
        <f t="shared" si="44"/>
        <v>96.500052115254405</v>
      </c>
      <c r="W228">
        <f t="shared" si="45"/>
        <v>1.0026846159831919</v>
      </c>
      <c r="X228">
        <f t="shared" si="46"/>
        <v>0.92731642632189626</v>
      </c>
      <c r="Y228" s="5">
        <f t="shared" si="52"/>
        <v>96.500052115254405</v>
      </c>
    </row>
    <row r="229" spans="1:25" x14ac:dyDescent="0.25">
      <c r="A229" s="2">
        <v>43425</v>
      </c>
      <c r="B229">
        <v>258.58</v>
      </c>
      <c r="C229">
        <v>111.85</v>
      </c>
      <c r="E229">
        <f t="shared" si="53"/>
        <v>3.3758876256257953E-3</v>
      </c>
      <c r="F229">
        <f t="shared" si="54"/>
        <v>-3.5749396728934624E-4</v>
      </c>
      <c r="H229">
        <f t="shared" ref="H229:H253" si="57">B229/$B$3</f>
        <v>1.0060695665706949</v>
      </c>
      <c r="I229">
        <f t="shared" ref="I229:I253" si="58">C229/$C$3</f>
        <v>0.92698491629371782</v>
      </c>
      <c r="J229">
        <f t="shared" si="43"/>
        <v>1.9330544828644127</v>
      </c>
      <c r="L229">
        <f t="shared" si="55"/>
        <v>0.51952542719129313</v>
      </c>
      <c r="M229">
        <f t="shared" si="56"/>
        <v>0.48047457280870687</v>
      </c>
      <c r="O229">
        <f t="shared" si="49"/>
        <v>1.7538594608530415E-3</v>
      </c>
      <c r="P229">
        <f t="shared" si="50"/>
        <v>-1.7176676121503847E-4</v>
      </c>
      <c r="R229">
        <f t="shared" si="51"/>
        <v>1.5820926996380029E-3</v>
      </c>
      <c r="T229" s="5">
        <f t="shared" si="44"/>
        <v>96.652724143220638</v>
      </c>
      <c r="W229">
        <f t="shared" si="45"/>
        <v>1.0060695665706949</v>
      </c>
      <c r="X229">
        <f t="shared" si="46"/>
        <v>0.92698491629371782</v>
      </c>
      <c r="Y229" s="5">
        <f t="shared" si="52"/>
        <v>96.652724143220638</v>
      </c>
    </row>
    <row r="230" spans="1:25" x14ac:dyDescent="0.25">
      <c r="A230" s="2">
        <v>43427</v>
      </c>
      <c r="B230">
        <v>256.86</v>
      </c>
      <c r="C230">
        <v>111.97</v>
      </c>
      <c r="E230">
        <f t="shared" si="53"/>
        <v>-6.6517132028771631E-3</v>
      </c>
      <c r="F230">
        <f t="shared" si="54"/>
        <v>1.072865444792237E-3</v>
      </c>
      <c r="H230">
        <f t="shared" si="57"/>
        <v>0.99937748035172369</v>
      </c>
      <c r="I230">
        <f t="shared" si="58"/>
        <v>0.92797944637825291</v>
      </c>
      <c r="J230">
        <f t="shared" si="43"/>
        <v>1.9273569267299766</v>
      </c>
      <c r="L230">
        <f t="shared" si="55"/>
        <v>0.5204558772083312</v>
      </c>
      <c r="M230">
        <f t="shared" si="56"/>
        <v>0.4795441227916688</v>
      </c>
      <c r="O230">
        <f t="shared" si="49"/>
        <v>-3.461923229941672E-3</v>
      </c>
      <c r="P230">
        <f t="shared" si="50"/>
        <v>5.1448631859638688E-4</v>
      </c>
      <c r="R230">
        <f t="shared" si="51"/>
        <v>-2.9474369113452852E-3</v>
      </c>
      <c r="T230" s="5">
        <f t="shared" si="44"/>
        <v>96.367846336498829</v>
      </c>
      <c r="W230">
        <f t="shared" si="45"/>
        <v>0.99937748035172369</v>
      </c>
      <c r="X230">
        <f t="shared" si="46"/>
        <v>0.92797944637825291</v>
      </c>
      <c r="Y230" s="5">
        <f t="shared" si="52"/>
        <v>96.367846336498829</v>
      </c>
    </row>
    <row r="231" spans="1:25" x14ac:dyDescent="0.25">
      <c r="A231" s="2">
        <v>43430</v>
      </c>
      <c r="B231">
        <v>261</v>
      </c>
      <c r="C231">
        <v>111.72</v>
      </c>
      <c r="E231">
        <f t="shared" si="53"/>
        <v>1.6117729502452605E-2</v>
      </c>
      <c r="F231">
        <f t="shared" si="54"/>
        <v>-2.2327409127445019E-3</v>
      </c>
      <c r="H231">
        <f t="shared" si="57"/>
        <v>1.0154851762508754</v>
      </c>
      <c r="I231">
        <f t="shared" si="58"/>
        <v>0.92590750870213823</v>
      </c>
      <c r="J231">
        <f t="shared" si="43"/>
        <v>1.9413926849530136</v>
      </c>
      <c r="L231">
        <f t="shared" si="55"/>
        <v>0.51852226564350157</v>
      </c>
      <c r="M231">
        <f t="shared" si="56"/>
        <v>0.48147773435649843</v>
      </c>
      <c r="O231">
        <f t="shared" si="49"/>
        <v>8.3574016186408317E-3</v>
      </c>
      <c r="P231">
        <f t="shared" si="50"/>
        <v>-1.0750150360732832E-3</v>
      </c>
      <c r="R231">
        <f t="shared" si="51"/>
        <v>7.2823865825675481E-3</v>
      </c>
      <c r="T231" s="5">
        <f t="shared" si="44"/>
        <v>97.069634247650683</v>
      </c>
      <c r="W231">
        <f t="shared" si="45"/>
        <v>1.0154851762508754</v>
      </c>
      <c r="X231">
        <f t="shared" si="46"/>
        <v>0.92590750870213823</v>
      </c>
      <c r="Y231" s="5">
        <f t="shared" si="52"/>
        <v>97.069634247650683</v>
      </c>
    </row>
    <row r="232" spans="1:25" x14ac:dyDescent="0.25">
      <c r="A232" s="2">
        <v>43431</v>
      </c>
      <c r="B232">
        <v>261.88</v>
      </c>
      <c r="C232">
        <v>111.84</v>
      </c>
      <c r="E232">
        <f t="shared" si="53"/>
        <v>3.3716475095786347E-3</v>
      </c>
      <c r="F232">
        <f t="shared" si="54"/>
        <v>1.0741138560688146E-3</v>
      </c>
      <c r="H232">
        <f t="shared" si="57"/>
        <v>1.0189090343163956</v>
      </c>
      <c r="I232">
        <f t="shared" si="58"/>
        <v>0.92690203878667332</v>
      </c>
      <c r="J232">
        <f t="shared" si="43"/>
        <v>1.9458110731030689</v>
      </c>
      <c r="L232">
        <f t="shared" si="55"/>
        <v>0.52307046591939366</v>
      </c>
      <c r="M232">
        <f t="shared" si="56"/>
        <v>0.47692953408060634</v>
      </c>
      <c r="O232">
        <f t="shared" si="49"/>
        <v>1.7636092337512596E-3</v>
      </c>
      <c r="P232">
        <f t="shared" si="50"/>
        <v>5.1227662092442319E-4</v>
      </c>
      <c r="R232">
        <f t="shared" si="51"/>
        <v>2.2758858546756827E-3</v>
      </c>
      <c r="T232" s="5">
        <f t="shared" si="44"/>
        <v>97.29055365515346</v>
      </c>
      <c r="W232">
        <f t="shared" si="45"/>
        <v>1.0189090343163956</v>
      </c>
      <c r="X232">
        <f t="shared" si="46"/>
        <v>0.92690203878667332</v>
      </c>
      <c r="Y232" s="5">
        <f t="shared" si="52"/>
        <v>97.290553655153445</v>
      </c>
    </row>
    <row r="233" spans="1:25" x14ac:dyDescent="0.25">
      <c r="A233" s="2">
        <v>43432</v>
      </c>
      <c r="B233">
        <v>267.91000000000003</v>
      </c>
      <c r="C233">
        <v>111.3</v>
      </c>
      <c r="E233">
        <f t="shared" si="53"/>
        <v>2.3025813349625945E-2</v>
      </c>
      <c r="F233">
        <f t="shared" si="54"/>
        <v>-4.828326180257525E-3</v>
      </c>
      <c r="H233">
        <f t="shared" si="57"/>
        <v>1.0423702435608126</v>
      </c>
      <c r="I233">
        <f t="shared" si="58"/>
        <v>0.92242665340626551</v>
      </c>
      <c r="J233">
        <f t="shared" si="43"/>
        <v>1.9647968969670782</v>
      </c>
      <c r="L233">
        <f t="shared" si="55"/>
        <v>0.52364232499278429</v>
      </c>
      <c r="M233">
        <f t="shared" si="56"/>
        <v>0.47635767500721571</v>
      </c>
      <c r="O233">
        <f t="shared" si="49"/>
        <v>1.2057290437248021E-2</v>
      </c>
      <c r="P233">
        <f t="shared" si="50"/>
        <v>-2.3000102334039454E-3</v>
      </c>
      <c r="R233">
        <f t="shared" si="51"/>
        <v>9.7572802038440754E-3</v>
      </c>
      <c r="T233" s="5">
        <f t="shared" si="44"/>
        <v>98.239844848353911</v>
      </c>
      <c r="W233">
        <f t="shared" si="45"/>
        <v>1.0423702435608126</v>
      </c>
      <c r="X233">
        <f t="shared" si="46"/>
        <v>0.92242665340626551</v>
      </c>
      <c r="Y233" s="5">
        <f t="shared" si="52"/>
        <v>98.239844848353911</v>
      </c>
    </row>
    <row r="234" spans="1:25" x14ac:dyDescent="0.25">
      <c r="A234" s="2">
        <v>43433</v>
      </c>
      <c r="B234">
        <v>267.33</v>
      </c>
      <c r="C234">
        <v>111.74</v>
      </c>
      <c r="E234">
        <f t="shared" si="53"/>
        <v>-2.1649061251914903E-3</v>
      </c>
      <c r="F234">
        <f t="shared" si="54"/>
        <v>3.9532794249774739E-3</v>
      </c>
      <c r="H234">
        <f t="shared" si="57"/>
        <v>1.0401136098358104</v>
      </c>
      <c r="I234">
        <f t="shared" si="58"/>
        <v>0.92607326371622745</v>
      </c>
      <c r="J234">
        <f t="shared" si="43"/>
        <v>1.9661868735520378</v>
      </c>
      <c r="L234">
        <f t="shared" si="55"/>
        <v>0.5305231523776569</v>
      </c>
      <c r="M234">
        <f t="shared" si="56"/>
        <v>0.4694768476223431</v>
      </c>
      <c r="O234">
        <f t="shared" si="49"/>
        <v>-1.1485328221382879E-3</v>
      </c>
      <c r="P234">
        <f t="shared" si="50"/>
        <v>1.8559731622086937E-3</v>
      </c>
      <c r="R234">
        <f t="shared" si="51"/>
        <v>7.074403400704058E-4</v>
      </c>
      <c r="T234" s="5">
        <f t="shared" si="44"/>
        <v>98.309343677601888</v>
      </c>
      <c r="W234">
        <f t="shared" si="45"/>
        <v>1.0401136098358104</v>
      </c>
      <c r="X234">
        <f t="shared" si="46"/>
        <v>0.92607326371622745</v>
      </c>
      <c r="Y234" s="5">
        <f t="shared" si="52"/>
        <v>98.309343677601888</v>
      </c>
    </row>
    <row r="235" spans="1:25" x14ac:dyDescent="0.25">
      <c r="A235" s="2">
        <v>43434</v>
      </c>
      <c r="B235">
        <v>268.95999999999998</v>
      </c>
      <c r="C235">
        <v>112.15</v>
      </c>
      <c r="E235">
        <f t="shared" si="53"/>
        <v>6.0973328844500241E-3</v>
      </c>
      <c r="F235">
        <f t="shared" si="54"/>
        <v>3.6692321460534139E-3</v>
      </c>
      <c r="H235">
        <f t="shared" si="57"/>
        <v>1.0464555287526263</v>
      </c>
      <c r="I235">
        <f t="shared" si="58"/>
        <v>0.92947124150505556</v>
      </c>
      <c r="J235">
        <f t="shared" si="43"/>
        <v>1.9759267702576819</v>
      </c>
      <c r="L235">
        <f t="shared" si="55"/>
        <v>0.529000383344428</v>
      </c>
      <c r="M235">
        <f t="shared" si="56"/>
        <v>0.470999616655572</v>
      </c>
      <c r="O235">
        <f t="shared" si="49"/>
        <v>3.2254914332526495E-3</v>
      </c>
      <c r="P235">
        <f t="shared" si="50"/>
        <v>1.7282069342114596E-3</v>
      </c>
      <c r="R235">
        <f t="shared" si="51"/>
        <v>4.9536983674641089E-3</v>
      </c>
      <c r="T235" s="5">
        <f t="shared" si="44"/>
        <v>98.796338512884091</v>
      </c>
      <c r="W235">
        <f t="shared" si="45"/>
        <v>1.0464555287526263</v>
      </c>
      <c r="X235">
        <f t="shared" si="46"/>
        <v>0.92947124150505556</v>
      </c>
      <c r="Y235" s="5">
        <f t="shared" si="52"/>
        <v>98.796338512884091</v>
      </c>
    </row>
    <row r="236" spans="1:25" x14ac:dyDescent="0.25">
      <c r="A236" s="2">
        <v>43437</v>
      </c>
      <c r="B236">
        <v>272.52</v>
      </c>
      <c r="C236">
        <v>112.95</v>
      </c>
      <c r="E236">
        <f t="shared" si="53"/>
        <v>1.323616894705526E-2</v>
      </c>
      <c r="F236">
        <f t="shared" si="54"/>
        <v>7.1333036112348758E-3</v>
      </c>
      <c r="H236">
        <f t="shared" si="57"/>
        <v>1.0603065909267761</v>
      </c>
      <c r="I236">
        <f t="shared" si="58"/>
        <v>0.93610144206862267</v>
      </c>
      <c r="J236">
        <f t="shared" si="43"/>
        <v>1.9964080329953988</v>
      </c>
      <c r="L236">
        <f t="shared" si="55"/>
        <v>0.52960238431111362</v>
      </c>
      <c r="M236">
        <f t="shared" si="56"/>
        <v>0.47039761568888638</v>
      </c>
      <c r="O236">
        <f t="shared" si="49"/>
        <v>7.0099066335051882E-3</v>
      </c>
      <c r="P236">
        <f t="shared" si="50"/>
        <v>3.3554890107098086E-3</v>
      </c>
      <c r="R236">
        <f t="shared" si="51"/>
        <v>1.0365395644214997E-2</v>
      </c>
      <c r="T236" s="5">
        <f t="shared" si="44"/>
        <v>99.820401649769934</v>
      </c>
      <c r="W236">
        <f t="shared" si="45"/>
        <v>1.0603065909267761</v>
      </c>
      <c r="X236">
        <f t="shared" si="46"/>
        <v>0.93610144206862267</v>
      </c>
      <c r="Y236" s="5">
        <f t="shared" si="52"/>
        <v>99.820401649769934</v>
      </c>
    </row>
    <row r="237" spans="1:25" x14ac:dyDescent="0.25">
      <c r="A237" s="2">
        <v>43438</v>
      </c>
      <c r="B237">
        <v>263.69</v>
      </c>
      <c r="C237">
        <v>114.84</v>
      </c>
      <c r="E237">
        <f t="shared" si="53"/>
        <v>-3.2401291648319286E-2</v>
      </c>
      <c r="F237">
        <f t="shared" si="54"/>
        <v>1.6733067729083562E-2</v>
      </c>
      <c r="H237">
        <f t="shared" si="57"/>
        <v>1.0259512878375225</v>
      </c>
      <c r="I237">
        <f t="shared" si="58"/>
        <v>0.9517652909000498</v>
      </c>
      <c r="J237">
        <f t="shared" si="43"/>
        <v>1.9777165787375723</v>
      </c>
      <c r="L237">
        <f t="shared" si="55"/>
        <v>0.5311071551519948</v>
      </c>
      <c r="M237">
        <f t="shared" si="56"/>
        <v>0.46889284484800514</v>
      </c>
      <c r="O237">
        <f t="shared" si="49"/>
        <v>-1.7208557830588944E-2</v>
      </c>
      <c r="P237">
        <f t="shared" si="50"/>
        <v>7.8460157305243403E-3</v>
      </c>
      <c r="R237">
        <f t="shared" si="51"/>
        <v>-9.3625421000646039E-3</v>
      </c>
      <c r="T237" s="5">
        <f t="shared" si="44"/>
        <v>98.88582893687861</v>
      </c>
      <c r="W237">
        <f t="shared" si="45"/>
        <v>1.0259512878375225</v>
      </c>
      <c r="X237">
        <f t="shared" si="46"/>
        <v>0.9517652909000498</v>
      </c>
      <c r="Y237" s="5">
        <f t="shared" si="52"/>
        <v>98.88582893687861</v>
      </c>
    </row>
    <row r="238" spans="1:25" x14ac:dyDescent="0.25">
      <c r="A238" s="2">
        <v>43440</v>
      </c>
      <c r="B238">
        <v>263.29000000000002</v>
      </c>
      <c r="C238">
        <v>115.2</v>
      </c>
      <c r="E238">
        <f t="shared" si="53"/>
        <v>-1.516932761955192E-3</v>
      </c>
      <c r="F238">
        <f t="shared" si="54"/>
        <v>3.1347962382444194E-3</v>
      </c>
      <c r="H238">
        <f t="shared" si="57"/>
        <v>1.0243949887168315</v>
      </c>
      <c r="I238">
        <f t="shared" si="58"/>
        <v>0.95474888115365497</v>
      </c>
      <c r="J238">
        <f t="shared" si="43"/>
        <v>1.9791438698704864</v>
      </c>
      <c r="L238">
        <f t="shared" si="55"/>
        <v>0.51875546722291921</v>
      </c>
      <c r="M238">
        <f t="shared" si="56"/>
        <v>0.48124453277708085</v>
      </c>
      <c r="O238">
        <f t="shared" si="49"/>
        <v>-7.869171636738189E-4</v>
      </c>
      <c r="P238">
        <f t="shared" si="50"/>
        <v>1.5086035510252862E-3</v>
      </c>
      <c r="R238">
        <f t="shared" si="51"/>
        <v>7.2168638735146734E-4</v>
      </c>
      <c r="T238" s="5">
        <f t="shared" si="44"/>
        <v>98.957193493524315</v>
      </c>
      <c r="W238">
        <f t="shared" si="45"/>
        <v>1.0243949887168315</v>
      </c>
      <c r="X238">
        <f t="shared" si="46"/>
        <v>0.95474888115365497</v>
      </c>
      <c r="Y238" s="5">
        <f t="shared" si="52"/>
        <v>98.957193493524315</v>
      </c>
    </row>
    <row r="239" spans="1:25" x14ac:dyDescent="0.25">
      <c r="A239" s="2">
        <v>43441</v>
      </c>
      <c r="B239">
        <v>257.17</v>
      </c>
      <c r="C239">
        <v>115.42</v>
      </c>
      <c r="E239">
        <f t="shared" si="53"/>
        <v>-2.3244331345664504E-2</v>
      </c>
      <c r="F239">
        <f t="shared" si="54"/>
        <v>1.9097222222221877E-3</v>
      </c>
      <c r="H239">
        <f t="shared" si="57"/>
        <v>1.0005836121702592</v>
      </c>
      <c r="I239">
        <f t="shared" si="58"/>
        <v>0.95657218630863583</v>
      </c>
      <c r="J239">
        <f t="shared" si="43"/>
        <v>1.957155798478895</v>
      </c>
      <c r="L239">
        <f t="shared" si="55"/>
        <v>0.51759500878724252</v>
      </c>
      <c r="M239">
        <f t="shared" si="56"/>
        <v>0.48240499121275754</v>
      </c>
      <c r="O239">
        <f t="shared" si="49"/>
        <v>-1.2031149887112796E-2</v>
      </c>
      <c r="P239">
        <f t="shared" si="50"/>
        <v>9.2125953182990228E-4</v>
      </c>
      <c r="R239">
        <f t="shared" si="51"/>
        <v>-1.1109890355282894E-2</v>
      </c>
      <c r="T239" s="5">
        <f t="shared" si="44"/>
        <v>97.85778992394475</v>
      </c>
      <c r="W239">
        <f t="shared" si="45"/>
        <v>1.0005836121702592</v>
      </c>
      <c r="X239">
        <f t="shared" si="46"/>
        <v>0.95657218630863583</v>
      </c>
      <c r="Y239" s="5">
        <f t="shared" si="52"/>
        <v>97.85778992394475</v>
      </c>
    </row>
    <row r="240" spans="1:25" x14ac:dyDescent="0.25">
      <c r="A240" s="2">
        <v>43444</v>
      </c>
      <c r="B240">
        <v>257.66000000000003</v>
      </c>
      <c r="C240">
        <v>115.89</v>
      </c>
      <c r="E240">
        <f t="shared" si="53"/>
        <v>1.9053544348097695E-3</v>
      </c>
      <c r="F240">
        <f t="shared" si="54"/>
        <v>4.0720845607347123E-3</v>
      </c>
      <c r="H240">
        <f t="shared" si="57"/>
        <v>1.0024900785931057</v>
      </c>
      <c r="I240">
        <f t="shared" si="58"/>
        <v>0.96046742913973149</v>
      </c>
      <c r="J240">
        <f t="shared" si="43"/>
        <v>1.9629575077328372</v>
      </c>
      <c r="L240">
        <f t="shared" si="55"/>
        <v>0.51124372058060708</v>
      </c>
      <c r="M240">
        <f t="shared" si="56"/>
        <v>0.48875627941939292</v>
      </c>
      <c r="O240">
        <f t="shared" si="49"/>
        <v>9.741004902769063E-4</v>
      </c>
      <c r="P240">
        <f t="shared" si="50"/>
        <v>1.9902568993858511E-3</v>
      </c>
      <c r="R240">
        <f t="shared" si="51"/>
        <v>2.9643573896627573E-3</v>
      </c>
      <c r="T240" s="5">
        <f t="shared" si="44"/>
        <v>98.147875386641857</v>
      </c>
      <c r="W240">
        <f t="shared" si="45"/>
        <v>1.0024900785931057</v>
      </c>
      <c r="X240">
        <f t="shared" si="46"/>
        <v>0.96046742913973149</v>
      </c>
      <c r="Y240" s="5">
        <f t="shared" si="52"/>
        <v>98.147875386641857</v>
      </c>
    </row>
    <row r="241" spans="1:26" x14ac:dyDescent="0.25">
      <c r="A241" s="2">
        <v>43445</v>
      </c>
      <c r="B241">
        <v>257.72000000000003</v>
      </c>
      <c r="C241">
        <v>115.87</v>
      </c>
      <c r="E241">
        <f t="shared" si="53"/>
        <v>2.3286501591246456E-4</v>
      </c>
      <c r="F241">
        <f t="shared" si="54"/>
        <v>-1.7257744412801923E-4</v>
      </c>
      <c r="H241">
        <f t="shared" si="57"/>
        <v>1.0027235234612095</v>
      </c>
      <c r="I241">
        <f t="shared" si="58"/>
        <v>0.96030167412564238</v>
      </c>
      <c r="J241">
        <f t="shared" si="43"/>
        <v>1.9630251975868518</v>
      </c>
      <c r="L241">
        <f t="shared" si="55"/>
        <v>0.51070391215495781</v>
      </c>
      <c r="M241">
        <f t="shared" si="56"/>
        <v>0.48929608784504225</v>
      </c>
      <c r="O241">
        <f t="shared" si="49"/>
        <v>1.1892507463052216E-4</v>
      </c>
      <c r="P241">
        <f t="shared" si="50"/>
        <v>-8.4441468262136165E-5</v>
      </c>
      <c r="R241">
        <f t="shared" si="51"/>
        <v>3.4483606368385992E-5</v>
      </c>
      <c r="T241" s="5">
        <f t="shared" si="44"/>
        <v>98.151259879342589</v>
      </c>
      <c r="W241">
        <f t="shared" si="45"/>
        <v>1.0027235234612095</v>
      </c>
      <c r="X241">
        <f t="shared" si="46"/>
        <v>0.96030167412564238</v>
      </c>
      <c r="Y241" s="5">
        <f t="shared" si="52"/>
        <v>98.151259879342589</v>
      </c>
    </row>
    <row r="242" spans="1:26" x14ac:dyDescent="0.25">
      <c r="A242" s="2">
        <v>43446</v>
      </c>
      <c r="B242">
        <v>259.01</v>
      </c>
      <c r="C242">
        <v>115.36</v>
      </c>
      <c r="E242">
        <f t="shared" si="53"/>
        <v>5.0054322520562966E-3</v>
      </c>
      <c r="F242">
        <f t="shared" si="54"/>
        <v>-4.4014844221973437E-3</v>
      </c>
      <c r="H242">
        <f t="shared" si="57"/>
        <v>1.0077425881254378</v>
      </c>
      <c r="I242">
        <f t="shared" si="58"/>
        <v>0.95607492126636828</v>
      </c>
      <c r="J242">
        <f t="shared" si="43"/>
        <v>1.9638175093918062</v>
      </c>
      <c r="L242">
        <f t="shared" si="55"/>
        <v>0.51080522282335361</v>
      </c>
      <c r="M242">
        <f t="shared" si="56"/>
        <v>0.4891947771766465</v>
      </c>
      <c r="O242">
        <f t="shared" si="49"/>
        <v>2.5568009368388172E-3</v>
      </c>
      <c r="P242">
        <f t="shared" si="50"/>
        <v>-2.1531831911633104E-3</v>
      </c>
      <c r="R242">
        <f t="shared" si="51"/>
        <v>4.036177456755068E-4</v>
      </c>
      <c r="T242" s="5">
        <f t="shared" si="44"/>
        <v>98.190875469590296</v>
      </c>
      <c r="W242">
        <f t="shared" si="45"/>
        <v>1.0077425881254378</v>
      </c>
      <c r="X242">
        <f t="shared" si="46"/>
        <v>0.95607492126636828</v>
      </c>
      <c r="Y242" s="5">
        <f t="shared" si="52"/>
        <v>98.19087546959031</v>
      </c>
    </row>
    <row r="243" spans="1:26" x14ac:dyDescent="0.25">
      <c r="A243" s="2">
        <v>43447</v>
      </c>
      <c r="B243">
        <v>258.93</v>
      </c>
      <c r="C243">
        <v>115.08</v>
      </c>
      <c r="E243">
        <f t="shared" si="53"/>
        <v>-3.0886838346000367E-4</v>
      </c>
      <c r="F243">
        <f t="shared" si="54"/>
        <v>-2.4271844660194164E-3</v>
      </c>
      <c r="H243">
        <f t="shared" si="57"/>
        <v>1.0074313283012997</v>
      </c>
      <c r="I243">
        <f t="shared" si="58"/>
        <v>0.95375435106911988</v>
      </c>
      <c r="J243">
        <f t="shared" si="43"/>
        <v>1.9611856793704194</v>
      </c>
      <c r="L243">
        <f t="shared" si="55"/>
        <v>0.51315490533411912</v>
      </c>
      <c r="M243">
        <f t="shared" si="56"/>
        <v>0.48684509466588088</v>
      </c>
      <c r="O243">
        <f t="shared" si="49"/>
        <v>-1.5849732607512058E-4</v>
      </c>
      <c r="P243">
        <f t="shared" si="50"/>
        <v>-1.1816628511307783E-3</v>
      </c>
      <c r="R243">
        <f t="shared" si="51"/>
        <v>-1.3401601772058988E-3</v>
      </c>
      <c r="T243" s="5">
        <f t="shared" si="44"/>
        <v>98.059283968520973</v>
      </c>
      <c r="W243">
        <f t="shared" si="45"/>
        <v>1.0074313283012997</v>
      </c>
      <c r="X243">
        <f t="shared" si="46"/>
        <v>0.95375435106911988</v>
      </c>
      <c r="Y243" s="5">
        <f t="shared" si="52"/>
        <v>98.059283968520973</v>
      </c>
    </row>
    <row r="244" spans="1:26" x14ac:dyDescent="0.25">
      <c r="A244" s="2">
        <v>43448</v>
      </c>
      <c r="B244">
        <v>254.15</v>
      </c>
      <c r="C244">
        <v>115.48</v>
      </c>
      <c r="E244">
        <f t="shared" si="53"/>
        <v>-1.846058780365345E-2</v>
      </c>
      <c r="F244">
        <f t="shared" si="54"/>
        <v>3.4758428919012818E-3</v>
      </c>
      <c r="H244">
        <f t="shared" si="57"/>
        <v>0.98883355380904214</v>
      </c>
      <c r="I244">
        <f t="shared" si="58"/>
        <v>0.95706945135090338</v>
      </c>
      <c r="J244">
        <f t="shared" si="43"/>
        <v>1.9459030051599455</v>
      </c>
      <c r="L244">
        <f t="shared" si="55"/>
        <v>0.51368482795810833</v>
      </c>
      <c r="M244">
        <f t="shared" si="56"/>
        <v>0.48631517204189173</v>
      </c>
      <c r="O244">
        <f t="shared" si="49"/>
        <v>-9.4829238699252749E-3</v>
      </c>
      <c r="P244">
        <f t="shared" si="50"/>
        <v>1.6903551339655584E-3</v>
      </c>
      <c r="R244">
        <f t="shared" si="51"/>
        <v>-7.7925687359597165E-3</v>
      </c>
      <c r="T244" s="5">
        <f t="shared" si="44"/>
        <v>97.295150257997278</v>
      </c>
      <c r="W244">
        <f t="shared" si="45"/>
        <v>0.98883355380904214</v>
      </c>
      <c r="X244">
        <f t="shared" si="46"/>
        <v>0.95706945135090338</v>
      </c>
      <c r="Y244" s="5">
        <f t="shared" si="52"/>
        <v>97.295150257997278</v>
      </c>
    </row>
    <row r="245" spans="1:26" x14ac:dyDescent="0.25">
      <c r="A245" s="2">
        <v>43451</v>
      </c>
      <c r="B245">
        <v>249.16</v>
      </c>
      <c r="C245">
        <v>116.16</v>
      </c>
      <c r="E245">
        <f t="shared" si="53"/>
        <v>-1.9634074365532217E-2</v>
      </c>
      <c r="F245">
        <f t="shared" si="54"/>
        <v>5.8884655351576498E-3</v>
      </c>
      <c r="H245">
        <f t="shared" si="57"/>
        <v>0.96941872227842196</v>
      </c>
      <c r="I245">
        <f t="shared" si="58"/>
        <v>0.9627051218299354</v>
      </c>
      <c r="J245">
        <f t="shared" si="43"/>
        <v>1.9321238441083572</v>
      </c>
      <c r="L245">
        <f t="shared" si="55"/>
        <v>0.50816178976390647</v>
      </c>
      <c r="M245">
        <f t="shared" si="56"/>
        <v>0.49183821023609348</v>
      </c>
      <c r="O245">
        <f t="shared" si="49"/>
        <v>-9.9772863699464885E-3</v>
      </c>
      <c r="P245">
        <f t="shared" si="50"/>
        <v>2.8961723498488589E-3</v>
      </c>
      <c r="R245">
        <f t="shared" si="51"/>
        <v>-7.0811140200976296E-3</v>
      </c>
      <c r="T245" s="5">
        <f t="shared" si="44"/>
        <v>96.606192205417869</v>
      </c>
      <c r="W245">
        <f t="shared" si="45"/>
        <v>0.96941872227842196</v>
      </c>
      <c r="X245">
        <f t="shared" si="46"/>
        <v>0.9627051218299354</v>
      </c>
      <c r="Y245" s="5">
        <f t="shared" si="52"/>
        <v>96.606192205417869</v>
      </c>
    </row>
    <row r="246" spans="1:26" x14ac:dyDescent="0.25">
      <c r="A246" s="2">
        <v>43452</v>
      </c>
      <c r="B246">
        <v>248.89</v>
      </c>
      <c r="C246">
        <v>116.85</v>
      </c>
      <c r="E246">
        <f t="shared" si="53"/>
        <v>-1.0836410338738167E-3</v>
      </c>
      <c r="F246">
        <f t="shared" si="54"/>
        <v>5.9400826446280863E-3</v>
      </c>
      <c r="H246">
        <f t="shared" si="57"/>
        <v>0.96836822037195547</v>
      </c>
      <c r="I246">
        <f t="shared" si="58"/>
        <v>0.96842366981601191</v>
      </c>
      <c r="J246">
        <f t="shared" si="43"/>
        <v>1.9367918901879673</v>
      </c>
      <c r="L246">
        <f t="shared" si="55"/>
        <v>0.50173736286857551</v>
      </c>
      <c r="M246">
        <f t="shared" si="56"/>
        <v>0.49826263713142449</v>
      </c>
      <c r="O246">
        <f t="shared" si="49"/>
        <v>-5.4370319463202554E-4</v>
      </c>
      <c r="P246">
        <f t="shared" si="50"/>
        <v>2.9597212432909965E-3</v>
      </c>
      <c r="R246">
        <f t="shared" si="51"/>
        <v>2.4160180486589708E-3</v>
      </c>
      <c r="T246" s="5">
        <f t="shared" si="44"/>
        <v>96.839594509398381</v>
      </c>
      <c r="W246">
        <f t="shared" si="45"/>
        <v>0.96836822037195547</v>
      </c>
      <c r="X246">
        <f t="shared" si="46"/>
        <v>0.96842366981601191</v>
      </c>
      <c r="Y246" s="5">
        <f t="shared" si="52"/>
        <v>96.839594509398367</v>
      </c>
    </row>
    <row r="247" spans="1:26" x14ac:dyDescent="0.25">
      <c r="A247" s="2">
        <v>43453</v>
      </c>
      <c r="B247">
        <v>245.16</v>
      </c>
      <c r="C247">
        <v>118.4</v>
      </c>
      <c r="E247">
        <f t="shared" si="53"/>
        <v>-1.498654023865964E-2</v>
      </c>
      <c r="F247">
        <f t="shared" si="54"/>
        <v>1.3264869490800191E-2</v>
      </c>
      <c r="H247">
        <f t="shared" si="57"/>
        <v>0.953855731071512</v>
      </c>
      <c r="I247">
        <f t="shared" si="58"/>
        <v>0.9812696834079232</v>
      </c>
      <c r="J247">
        <f t="shared" si="43"/>
        <v>1.9351254144794352</v>
      </c>
      <c r="L247">
        <f t="shared" si="55"/>
        <v>0.49998568523434622</v>
      </c>
      <c r="M247">
        <f t="shared" si="56"/>
        <v>0.50001431476565383</v>
      </c>
      <c r="O247">
        <f t="shared" si="49"/>
        <v>-7.4930555905183428E-3</v>
      </c>
      <c r="P247">
        <f t="shared" si="50"/>
        <v>6.6326246288982852E-3</v>
      </c>
      <c r="R247">
        <f t="shared" si="51"/>
        <v>-8.6043096162005759E-4</v>
      </c>
      <c r="T247" s="5">
        <f t="shared" si="44"/>
        <v>96.756270723971767</v>
      </c>
      <c r="W247">
        <f t="shared" si="45"/>
        <v>0.953855731071512</v>
      </c>
      <c r="X247">
        <f t="shared" si="46"/>
        <v>0.9812696834079232</v>
      </c>
      <c r="Y247" s="5">
        <f t="shared" si="52"/>
        <v>96.756270723971767</v>
      </c>
    </row>
    <row r="248" spans="1:26" x14ac:dyDescent="0.25">
      <c r="A248" s="2">
        <v>43454</v>
      </c>
      <c r="B248">
        <v>241.17</v>
      </c>
      <c r="C248">
        <v>117.97</v>
      </c>
      <c r="E248">
        <f t="shared" si="53"/>
        <v>-1.6275085658345567E-2</v>
      </c>
      <c r="F248">
        <f t="shared" si="54"/>
        <v>-3.6317567567568654E-3</v>
      </c>
      <c r="H248">
        <f t="shared" si="57"/>
        <v>0.93833164734261931</v>
      </c>
      <c r="I248">
        <f t="shared" si="58"/>
        <v>0.97770595060500587</v>
      </c>
      <c r="J248">
        <f t="shared" si="43"/>
        <v>1.9160375979476252</v>
      </c>
      <c r="L248">
        <f t="shared" si="55"/>
        <v>0.49291675047743977</v>
      </c>
      <c r="M248">
        <f t="shared" si="56"/>
        <v>0.50708324952256023</v>
      </c>
      <c r="O248">
        <f t="shared" si="49"/>
        <v>-8.0222623364536796E-3</v>
      </c>
      <c r="P248">
        <f t="shared" si="50"/>
        <v>-1.8416030176917856E-3</v>
      </c>
      <c r="R248">
        <f t="shared" si="51"/>
        <v>-9.8638653541454659E-3</v>
      </c>
      <c r="T248" s="5">
        <f t="shared" si="44"/>
        <v>95.801879897381269</v>
      </c>
      <c r="W248">
        <f t="shared" si="45"/>
        <v>0.93833164734261931</v>
      </c>
      <c r="X248">
        <f t="shared" si="46"/>
        <v>0.97770595060500587</v>
      </c>
      <c r="Y248" s="5">
        <f t="shared" si="52"/>
        <v>95.801879897381255</v>
      </c>
    </row>
    <row r="249" spans="1:26" x14ac:dyDescent="0.25">
      <c r="A249" s="2">
        <v>43455</v>
      </c>
      <c r="B249">
        <v>236.23</v>
      </c>
      <c r="C249">
        <v>117.95</v>
      </c>
      <c r="E249">
        <f t="shared" si="53"/>
        <v>-2.0483476385951827E-2</v>
      </c>
      <c r="F249">
        <f t="shared" si="54"/>
        <v>-1.695346274476206E-4</v>
      </c>
      <c r="H249">
        <f t="shared" si="57"/>
        <v>0.91911135320208548</v>
      </c>
      <c r="I249">
        <f t="shared" si="58"/>
        <v>0.97754019559091665</v>
      </c>
      <c r="J249">
        <f t="shared" si="43"/>
        <v>1.896651548793002</v>
      </c>
      <c r="L249">
        <f t="shared" si="55"/>
        <v>0.48972507029492462</v>
      </c>
      <c r="M249">
        <f t="shared" si="56"/>
        <v>0.51027492970507538</v>
      </c>
      <c r="O249">
        <f t="shared" si="49"/>
        <v>-1.0031271912994686E-2</v>
      </c>
      <c r="P249">
        <f t="shared" si="50"/>
        <v>-8.6509270103410742E-5</v>
      </c>
      <c r="R249">
        <f t="shared" si="51"/>
        <v>-1.0117781183098097E-2</v>
      </c>
      <c r="T249" s="5">
        <f t="shared" si="44"/>
        <v>94.832577439650123</v>
      </c>
      <c r="W249">
        <f t="shared" si="45"/>
        <v>0.91911135320208548</v>
      </c>
      <c r="X249">
        <f t="shared" si="46"/>
        <v>0.97754019559091665</v>
      </c>
      <c r="Y249" s="5">
        <f t="shared" si="52"/>
        <v>94.832577439650095</v>
      </c>
    </row>
    <row r="250" spans="1:26" x14ac:dyDescent="0.25">
      <c r="A250" s="2">
        <v>43458</v>
      </c>
      <c r="B250">
        <v>229.99</v>
      </c>
      <c r="C250">
        <v>118.53</v>
      </c>
      <c r="E250">
        <f t="shared" si="53"/>
        <v>-2.6414934597637774E-2</v>
      </c>
      <c r="F250">
        <f t="shared" si="54"/>
        <v>4.9173378550233515E-3</v>
      </c>
      <c r="H250">
        <f t="shared" si="57"/>
        <v>0.89483308691930596</v>
      </c>
      <c r="I250">
        <f t="shared" si="58"/>
        <v>0.98234709099950279</v>
      </c>
      <c r="J250">
        <f t="shared" si="43"/>
        <v>1.8771801779188086</v>
      </c>
      <c r="L250">
        <f t="shared" si="55"/>
        <v>0.48459684320348295</v>
      </c>
      <c r="M250">
        <f t="shared" si="56"/>
        <v>0.51540315679651716</v>
      </c>
      <c r="O250">
        <f t="shared" si="49"/>
        <v>-1.280059391944173E-2</v>
      </c>
      <c r="P250">
        <f t="shared" si="50"/>
        <v>2.53441145351405E-3</v>
      </c>
      <c r="R250">
        <f t="shared" si="51"/>
        <v>-1.0266182465927681E-2</v>
      </c>
      <c r="T250" s="5">
        <f t="shared" si="44"/>
        <v>93.859008895940462</v>
      </c>
      <c r="W250">
        <f t="shared" si="45"/>
        <v>0.89483308691930596</v>
      </c>
      <c r="X250">
        <f t="shared" si="46"/>
        <v>0.98234709099950279</v>
      </c>
      <c r="Y250" s="5">
        <f t="shared" si="52"/>
        <v>93.859008895940434</v>
      </c>
    </row>
    <row r="251" spans="1:26" x14ac:dyDescent="0.25">
      <c r="A251" s="2">
        <v>43460</v>
      </c>
      <c r="B251">
        <v>241.61</v>
      </c>
      <c r="C251">
        <v>117.26</v>
      </c>
      <c r="E251">
        <f t="shared" si="53"/>
        <v>5.0523935823296728E-2</v>
      </c>
      <c r="F251">
        <f t="shared" si="54"/>
        <v>-1.0714587024381994E-2</v>
      </c>
      <c r="H251">
        <f t="shared" si="57"/>
        <v>0.9400435763753795</v>
      </c>
      <c r="I251">
        <f t="shared" si="58"/>
        <v>0.97182164760484013</v>
      </c>
      <c r="J251">
        <f t="shared" si="43"/>
        <v>1.9118652239802196</v>
      </c>
      <c r="L251">
        <f t="shared" si="55"/>
        <v>0.47669003617510447</v>
      </c>
      <c r="M251">
        <f t="shared" si="56"/>
        <v>0.52330996382489559</v>
      </c>
      <c r="O251">
        <f t="shared" si="49"/>
        <v>2.4084256795315975E-2</v>
      </c>
      <c r="P251">
        <f t="shared" si="50"/>
        <v>-5.6070501481280373E-3</v>
      </c>
      <c r="R251">
        <f t="shared" si="51"/>
        <v>1.8477206647187938E-2</v>
      </c>
      <c r="T251" s="5">
        <f t="shared" si="44"/>
        <v>95.59326119901101</v>
      </c>
      <c r="W251">
        <f t="shared" si="45"/>
        <v>0.9400435763753795</v>
      </c>
      <c r="X251">
        <f t="shared" si="46"/>
        <v>0.97182164760484013</v>
      </c>
      <c r="Y251" s="5">
        <f t="shared" si="52"/>
        <v>95.593261199010982</v>
      </c>
    </row>
    <row r="252" spans="1:26" x14ac:dyDescent="0.25">
      <c r="A252" s="2">
        <v>43461</v>
      </c>
      <c r="B252">
        <v>243.46</v>
      </c>
      <c r="C252">
        <v>117.28</v>
      </c>
      <c r="E252">
        <f t="shared" si="53"/>
        <v>7.6569678407349961E-3</v>
      </c>
      <c r="F252">
        <f t="shared" si="54"/>
        <v>1.7056114617086671E-4</v>
      </c>
      <c r="H252">
        <f t="shared" si="57"/>
        <v>0.94724145980857533</v>
      </c>
      <c r="I252">
        <f t="shared" si="58"/>
        <v>0.97198740261892924</v>
      </c>
      <c r="J252">
        <f t="shared" si="43"/>
        <v>1.9192288624275045</v>
      </c>
      <c r="L252">
        <f t="shared" si="55"/>
        <v>0.49168924910844308</v>
      </c>
      <c r="M252">
        <f t="shared" si="56"/>
        <v>0.50831075089155697</v>
      </c>
      <c r="O252">
        <f t="shared" si="49"/>
        <v>3.7648487680584869E-3</v>
      </c>
      <c r="P252">
        <f t="shared" si="50"/>
        <v>8.6698064283037866E-5</v>
      </c>
      <c r="R252">
        <f t="shared" si="51"/>
        <v>3.8515468323415247E-3</v>
      </c>
      <c r="T252" s="5">
        <f t="shared" si="44"/>
        <v>95.961443121375254</v>
      </c>
      <c r="W252">
        <f t="shared" si="45"/>
        <v>0.94724145980857533</v>
      </c>
      <c r="X252">
        <f t="shared" si="46"/>
        <v>0.97198740261892924</v>
      </c>
      <c r="Y252" s="5">
        <f t="shared" si="52"/>
        <v>95.961443121375225</v>
      </c>
    </row>
    <row r="253" spans="1:26" x14ac:dyDescent="0.25">
      <c r="A253" s="2">
        <v>43462</v>
      </c>
      <c r="B253">
        <v>243.15</v>
      </c>
      <c r="C253">
        <v>118.27</v>
      </c>
      <c r="E253">
        <f t="shared" si="53"/>
        <v>-1.2733097839481289E-3</v>
      </c>
      <c r="F253">
        <f t="shared" si="54"/>
        <v>8.4413369713505215E-3</v>
      </c>
      <c r="H253">
        <f t="shared" si="57"/>
        <v>0.94603532799003975</v>
      </c>
      <c r="I253">
        <f t="shared" si="58"/>
        <v>0.98019227581634349</v>
      </c>
      <c r="J253">
        <f t="shared" si="43"/>
        <v>1.9262276038063832</v>
      </c>
      <c r="L253">
        <f t="shared" si="55"/>
        <v>0.49355315478659112</v>
      </c>
      <c r="M253">
        <f t="shared" si="56"/>
        <v>0.50644684521340888</v>
      </c>
      <c r="O253">
        <f t="shared" si="49"/>
        <v>-6.284460608882318E-4</v>
      </c>
      <c r="P253">
        <f t="shared" si="50"/>
        <v>4.2750884785237829E-3</v>
      </c>
      <c r="R253">
        <f t="shared" si="51"/>
        <v>3.646642417635551E-3</v>
      </c>
      <c r="T253" s="5">
        <f t="shared" si="44"/>
        <v>96.311380190319184</v>
      </c>
      <c r="W253">
        <f t="shared" si="45"/>
        <v>0.94603532799003975</v>
      </c>
      <c r="X253">
        <f t="shared" si="46"/>
        <v>0.98019227581634349</v>
      </c>
      <c r="Y253" s="5">
        <f t="shared" si="52"/>
        <v>96.311380190319156</v>
      </c>
    </row>
    <row r="254" spans="1:26" x14ac:dyDescent="0.25">
      <c r="A254" s="2">
        <v>43465</v>
      </c>
      <c r="B254">
        <v>245.28</v>
      </c>
      <c r="C254">
        <v>118.72</v>
      </c>
      <c r="E254">
        <f t="shared" si="53"/>
        <v>8.7600246761259104E-3</v>
      </c>
      <c r="F254">
        <f t="shared" si="54"/>
        <v>3.8048533017671637E-3</v>
      </c>
      <c r="H254">
        <f>B254/$B$254</f>
        <v>1</v>
      </c>
      <c r="I254">
        <f>C254/$C$254</f>
        <v>1</v>
      </c>
      <c r="J254">
        <f t="shared" ref="J254" si="59">H254+I254</f>
        <v>2</v>
      </c>
      <c r="L254">
        <f t="shared" si="55"/>
        <v>0.49113371967082009</v>
      </c>
      <c r="M254">
        <f t="shared" si="56"/>
        <v>0.50886628032917991</v>
      </c>
      <c r="O254">
        <f t="shared" si="49"/>
        <v>4.3023435035938898E-3</v>
      </c>
      <c r="P254">
        <f t="shared" si="50"/>
        <v>1.9361615468684553E-3</v>
      </c>
      <c r="R254">
        <f t="shared" si="51"/>
        <v>6.2385050504623453E-3</v>
      </c>
      <c r="T254" s="5">
        <f t="shared" si="44"/>
        <v>96.912219222053494</v>
      </c>
      <c r="W254">
        <f t="shared" si="45"/>
        <v>0.95432262080771935</v>
      </c>
      <c r="X254">
        <f t="shared" si="46"/>
        <v>0.98392176363334993</v>
      </c>
      <c r="Y254" s="5">
        <f t="shared" si="52"/>
        <v>96.912219222053466</v>
      </c>
      <c r="Z254" s="7"/>
    </row>
    <row r="255" spans="1:26" x14ac:dyDescent="0.25">
      <c r="A255" s="2"/>
      <c r="T255" s="5"/>
      <c r="Y255" s="5"/>
      <c r="Z255" s="7"/>
    </row>
    <row r="256" spans="1:26" x14ac:dyDescent="0.25">
      <c r="A256" s="2"/>
      <c r="T256" s="5"/>
      <c r="Y256" s="5"/>
      <c r="Z256" s="7"/>
    </row>
    <row r="257" spans="1:20" x14ac:dyDescent="0.25">
      <c r="A257" s="2">
        <v>43467</v>
      </c>
      <c r="B257">
        <v>245.53</v>
      </c>
      <c r="C257">
        <v>119.34</v>
      </c>
      <c r="E257">
        <f>(B257/B254) - 1</f>
        <v>1.0192433137639068E-3</v>
      </c>
      <c r="F257">
        <f>(C257/C254) - 1</f>
        <v>5.2223719676549596E-3</v>
      </c>
      <c r="H257">
        <f t="shared" ref="H257:H320" si="60">B257/$B$254</f>
        <v>1.0010192433137639</v>
      </c>
      <c r="I257">
        <f t="shared" ref="I257:I320" si="61">C257/$C$254</f>
        <v>1.005222371967655</v>
      </c>
      <c r="J257">
        <f>H257+I257</f>
        <v>2.0062416152814189</v>
      </c>
      <c r="L257">
        <v>0.5</v>
      </c>
      <c r="M257">
        <v>0.5</v>
      </c>
      <c r="O257">
        <f t="shared" si="49"/>
        <v>5.0962165688195338E-4</v>
      </c>
      <c r="P257">
        <f t="shared" si="50"/>
        <v>2.6111859838274798E-3</v>
      </c>
      <c r="R257">
        <f t="shared" si="51"/>
        <v>3.1208076407094332E-3</v>
      </c>
      <c r="T257" s="5">
        <f>T254+(T254*R257)</f>
        <v>97.214663616279793</v>
      </c>
    </row>
    <row r="258" spans="1:20" x14ac:dyDescent="0.25">
      <c r="A258" s="2">
        <v>43468</v>
      </c>
      <c r="B258">
        <v>239.67</v>
      </c>
      <c r="C258">
        <v>120.7</v>
      </c>
      <c r="E258">
        <f t="shared" si="53"/>
        <v>-2.3866737262249083E-2</v>
      </c>
      <c r="F258">
        <f t="shared" si="54"/>
        <v>1.139601139601143E-2</v>
      </c>
      <c r="H258">
        <f t="shared" si="60"/>
        <v>0.97712818003913893</v>
      </c>
      <c r="I258">
        <f t="shared" si="61"/>
        <v>1.016677897574124</v>
      </c>
      <c r="J258">
        <f t="shared" si="43"/>
        <v>1.9938060776132629</v>
      </c>
      <c r="L258">
        <f>H257/J257</f>
        <v>0.4989524869233406</v>
      </c>
      <c r="M258">
        <f t="shared" ref="M258:M289" si="62">I257/J257</f>
        <v>0.5010475130766594</v>
      </c>
      <c r="O258">
        <f t="shared" si="49"/>
        <v>-1.1908367911745141E-2</v>
      </c>
      <c r="P258">
        <f t="shared" si="50"/>
        <v>5.7099431689647965E-3</v>
      </c>
      <c r="R258">
        <f t="shared" si="51"/>
        <v>-6.1984247427803443E-3</v>
      </c>
      <c r="T258" s="5">
        <f t="shared" ref="T258:T321" si="63">T257+(T257*R258)</f>
        <v>96.612085839959576</v>
      </c>
    </row>
    <row r="259" spans="1:20" x14ac:dyDescent="0.25">
      <c r="A259" s="2">
        <v>43469</v>
      </c>
      <c r="B259">
        <v>247.7</v>
      </c>
      <c r="C259">
        <v>119.3</v>
      </c>
      <c r="E259">
        <f t="shared" si="53"/>
        <v>3.3504401885926516E-2</v>
      </c>
      <c r="F259">
        <f t="shared" si="54"/>
        <v>-1.1599005799502904E-2</v>
      </c>
      <c r="H259">
        <f t="shared" si="60"/>
        <v>1.009866275277234</v>
      </c>
      <c r="I259">
        <f t="shared" si="61"/>
        <v>1.0048854447439353</v>
      </c>
      <c r="J259">
        <f t="shared" si="43"/>
        <v>2.0147517200211693</v>
      </c>
      <c r="L259">
        <f t="shared" ref="L259:L289" si="64">H258/J258</f>
        <v>0.49008185450454411</v>
      </c>
      <c r="M259">
        <f t="shared" si="62"/>
        <v>0.50991814549545589</v>
      </c>
      <c r="O259">
        <f t="shared" si="49"/>
        <v>1.6419899410320411E-2</v>
      </c>
      <c r="P259">
        <f t="shared" si="50"/>
        <v>-5.9145435268735582E-3</v>
      </c>
      <c r="R259">
        <f t="shared" si="51"/>
        <v>1.0505355883446853E-2</v>
      </c>
      <c r="T259" s="5">
        <f t="shared" si="63"/>
        <v>97.627030184350474</v>
      </c>
    </row>
    <row r="260" spans="1:20" x14ac:dyDescent="0.25">
      <c r="A260" s="2">
        <v>43472</v>
      </c>
      <c r="B260">
        <v>249.65</v>
      </c>
      <c r="C260">
        <v>118.95</v>
      </c>
      <c r="E260">
        <f t="shared" si="53"/>
        <v>7.8724263221638946E-3</v>
      </c>
      <c r="F260">
        <f t="shared" si="54"/>
        <v>-2.9337803855825628E-3</v>
      </c>
      <c r="H260">
        <f t="shared" si="60"/>
        <v>1.0178163731245924</v>
      </c>
      <c r="I260">
        <f t="shared" si="61"/>
        <v>1.0019373315363882</v>
      </c>
      <c r="J260">
        <f t="shared" si="43"/>
        <v>2.0197537046609808</v>
      </c>
      <c r="L260">
        <f t="shared" si="64"/>
        <v>0.50123609040354766</v>
      </c>
      <c r="M260">
        <f t="shared" si="62"/>
        <v>0.49876390959645228</v>
      </c>
      <c r="O260">
        <f t="shared" si="49"/>
        <v>3.9459441917114105E-3</v>
      </c>
      <c r="P260">
        <f t="shared" si="50"/>
        <v>-1.4632637750105462E-3</v>
      </c>
      <c r="R260">
        <f t="shared" si="51"/>
        <v>2.482680416700864E-3</v>
      </c>
      <c r="T260" s="5">
        <f t="shared" si="63"/>
        <v>97.869406900329821</v>
      </c>
    </row>
    <row r="261" spans="1:20" x14ac:dyDescent="0.25">
      <c r="A261" s="2">
        <v>43473</v>
      </c>
      <c r="B261">
        <v>252</v>
      </c>
      <c r="C261">
        <v>118.64</v>
      </c>
      <c r="E261">
        <f t="shared" si="53"/>
        <v>9.4131784498296955E-3</v>
      </c>
      <c r="F261">
        <f t="shared" si="54"/>
        <v>-2.6061370323665622E-3</v>
      </c>
      <c r="H261">
        <f t="shared" si="60"/>
        <v>1.0273972602739725</v>
      </c>
      <c r="I261">
        <f t="shared" si="61"/>
        <v>0.99932614555256061</v>
      </c>
      <c r="J261">
        <f t="shared" si="43"/>
        <v>2.0267234058265329</v>
      </c>
      <c r="L261">
        <f t="shared" si="64"/>
        <v>0.50393093513123899</v>
      </c>
      <c r="M261">
        <f t="shared" si="62"/>
        <v>0.4960690648687609</v>
      </c>
      <c r="O261">
        <f t="shared" si="49"/>
        <v>4.7435918187799051E-3</v>
      </c>
      <c r="P261">
        <f t="shared" si="50"/>
        <v>-1.2928239605659282E-3</v>
      </c>
      <c r="R261">
        <f t="shared" si="51"/>
        <v>3.4507678582139769E-3</v>
      </c>
      <c r="T261" s="5">
        <f t="shared" si="63"/>
        <v>98.20713150396395</v>
      </c>
    </row>
    <row r="262" spans="1:20" x14ac:dyDescent="0.25">
      <c r="A262" s="2">
        <v>43474</v>
      </c>
      <c r="B262">
        <v>253.18</v>
      </c>
      <c r="C262">
        <v>118.45</v>
      </c>
      <c r="E262">
        <f t="shared" si="53"/>
        <v>4.6825396825396215E-3</v>
      </c>
      <c r="F262">
        <f t="shared" si="54"/>
        <v>-1.6014834794335631E-3</v>
      </c>
      <c r="H262">
        <f t="shared" si="60"/>
        <v>1.0322080887149381</v>
      </c>
      <c r="I262">
        <f t="shared" si="61"/>
        <v>0.99772574123989222</v>
      </c>
      <c r="J262">
        <f t="shared" ref="J262:J325" si="65">H262+I262</f>
        <v>2.0299338299548304</v>
      </c>
      <c r="L262">
        <f t="shared" si="64"/>
        <v>0.50692524560596475</v>
      </c>
      <c r="M262">
        <f t="shared" si="62"/>
        <v>0.49307475439403536</v>
      </c>
      <c r="O262">
        <f t="shared" si="49"/>
        <v>2.3736975786310737E-3</v>
      </c>
      <c r="P262">
        <f t="shared" si="50"/>
        <v>-7.8965107328780924E-4</v>
      </c>
      <c r="R262">
        <f t="shared" si="51"/>
        <v>1.5840465053432646E-3</v>
      </c>
      <c r="T262" s="5">
        <f t="shared" si="63"/>
        <v>98.362696167422584</v>
      </c>
    </row>
    <row r="263" spans="1:20" x14ac:dyDescent="0.25">
      <c r="A263" s="2">
        <v>43475</v>
      </c>
      <c r="B263">
        <v>254.07</v>
      </c>
      <c r="C263">
        <v>117.69</v>
      </c>
      <c r="E263">
        <f t="shared" si="53"/>
        <v>3.5152855675804062E-3</v>
      </c>
      <c r="F263">
        <f t="shared" si="54"/>
        <v>-6.4162093710427026E-3</v>
      </c>
      <c r="H263">
        <f t="shared" si="60"/>
        <v>1.0358365949119372</v>
      </c>
      <c r="I263">
        <f t="shared" si="61"/>
        <v>0.99132412398921832</v>
      </c>
      <c r="J263">
        <f t="shared" si="65"/>
        <v>2.0271607189011558</v>
      </c>
      <c r="L263">
        <f t="shared" si="64"/>
        <v>0.50849346588696764</v>
      </c>
      <c r="M263">
        <f t="shared" si="62"/>
        <v>0.49150653411303236</v>
      </c>
      <c r="O263">
        <f t="shared" ref="O263:O326" si="66">L263*E263</f>
        <v>1.787499741841397E-3</v>
      </c>
      <c r="P263">
        <f t="shared" ref="P263:P326" si="67">M263*F263</f>
        <v>-3.153608830104758E-3</v>
      </c>
      <c r="R263">
        <f t="shared" ref="R263:R326" si="68">O263+P263</f>
        <v>-1.3661090882633609E-3</v>
      </c>
      <c r="T263" s="5">
        <f t="shared" si="63"/>
        <v>98.228321994242179</v>
      </c>
    </row>
    <row r="264" spans="1:20" x14ac:dyDescent="0.25">
      <c r="A264" s="2">
        <v>43476</v>
      </c>
      <c r="B264">
        <v>254.17</v>
      </c>
      <c r="C264">
        <v>118.15</v>
      </c>
      <c r="E264">
        <f t="shared" ref="E264:E327" si="69">(B264/B263) - 1</f>
        <v>3.9359231707791764E-4</v>
      </c>
      <c r="F264">
        <f t="shared" ref="F264:F327" si="70">(C264/C263) - 1</f>
        <v>3.9085733707198145E-3</v>
      </c>
      <c r="H264">
        <f t="shared" si="60"/>
        <v>1.0362442922374429</v>
      </c>
      <c r="I264">
        <f t="shared" si="61"/>
        <v>0.99519878706199472</v>
      </c>
      <c r="J264">
        <f t="shared" si="65"/>
        <v>2.0314430792994376</v>
      </c>
      <c r="L264">
        <f t="shared" si="64"/>
        <v>0.51097901871018081</v>
      </c>
      <c r="M264">
        <f t="shared" si="62"/>
        <v>0.48902098128981908</v>
      </c>
      <c r="O264">
        <f t="shared" si="66"/>
        <v>2.0111741595234069E-4</v>
      </c>
      <c r="P264">
        <f t="shared" si="67"/>
        <v>1.9113743851926594E-3</v>
      </c>
      <c r="R264">
        <f t="shared" si="68"/>
        <v>2.1124918011449999E-3</v>
      </c>
      <c r="T264" s="5">
        <f t="shared" si="63"/>
        <v>98.435828519095253</v>
      </c>
    </row>
    <row r="265" spans="1:20" x14ac:dyDescent="0.25">
      <c r="A265" s="2">
        <v>43479</v>
      </c>
      <c r="B265">
        <v>252.62</v>
      </c>
      <c r="C265">
        <v>117.71</v>
      </c>
      <c r="E265">
        <f t="shared" si="69"/>
        <v>-6.0982806782861054E-3</v>
      </c>
      <c r="F265">
        <f t="shared" si="70"/>
        <v>-3.7240795598816323E-3</v>
      </c>
      <c r="H265">
        <f t="shared" si="60"/>
        <v>1.0299249836921069</v>
      </c>
      <c r="I265">
        <f t="shared" si="61"/>
        <v>0.99149258760107817</v>
      </c>
      <c r="J265">
        <f t="shared" si="65"/>
        <v>2.0214175712931852</v>
      </c>
      <c r="L265">
        <f t="shared" si="64"/>
        <v>0.51010254867431559</v>
      </c>
      <c r="M265">
        <f t="shared" si="62"/>
        <v>0.48989745132568441</v>
      </c>
      <c r="O265">
        <f t="shared" si="66"/>
        <v>-3.1107485165250766E-3</v>
      </c>
      <c r="P265">
        <f t="shared" si="67"/>
        <v>-1.8244170849200882E-3</v>
      </c>
      <c r="R265">
        <f t="shared" si="68"/>
        <v>-4.9351656014451645E-3</v>
      </c>
      <c r="T265" s="5">
        <f t="shared" si="63"/>
        <v>97.950031404238061</v>
      </c>
    </row>
    <row r="266" spans="1:20" x14ac:dyDescent="0.25">
      <c r="A266" s="2">
        <v>43480</v>
      </c>
      <c r="B266">
        <v>255.51</v>
      </c>
      <c r="C266">
        <v>117.28</v>
      </c>
      <c r="E266">
        <f t="shared" si="69"/>
        <v>1.1440107671601529E-2</v>
      </c>
      <c r="F266">
        <f t="shared" si="70"/>
        <v>-3.6530456205928763E-3</v>
      </c>
      <c r="H266">
        <f t="shared" si="60"/>
        <v>1.0417074363992171</v>
      </c>
      <c r="I266">
        <f t="shared" si="61"/>
        <v>0.98787061994609171</v>
      </c>
      <c r="J266">
        <f t="shared" si="65"/>
        <v>2.0295780563453087</v>
      </c>
      <c r="L266">
        <f t="shared" si="64"/>
        <v>0.50950629811396209</v>
      </c>
      <c r="M266">
        <f t="shared" si="62"/>
        <v>0.4904937018860378</v>
      </c>
      <c r="O266">
        <f t="shared" si="66"/>
        <v>5.8288069097828339E-3</v>
      </c>
      <c r="P266">
        <f t="shared" si="67"/>
        <v>-1.7917958696031782E-3</v>
      </c>
      <c r="R266">
        <f t="shared" si="68"/>
        <v>4.0370110401796557E-3</v>
      </c>
      <c r="T266" s="5">
        <f t="shared" si="63"/>
        <v>98.345456762402918</v>
      </c>
    </row>
    <row r="267" spans="1:20" x14ac:dyDescent="0.25">
      <c r="A267" s="2">
        <v>43481</v>
      </c>
      <c r="B267">
        <v>256.13</v>
      </c>
      <c r="C267">
        <v>117.4</v>
      </c>
      <c r="E267">
        <f t="shared" si="69"/>
        <v>2.426519509999725E-3</v>
      </c>
      <c r="F267">
        <f t="shared" si="70"/>
        <v>1.0231923601637938E-3</v>
      </c>
      <c r="H267">
        <f t="shared" si="60"/>
        <v>1.0442351598173516</v>
      </c>
      <c r="I267">
        <f t="shared" si="61"/>
        <v>0.98888140161725069</v>
      </c>
      <c r="J267">
        <f t="shared" si="65"/>
        <v>2.0331165614346025</v>
      </c>
      <c r="L267">
        <f t="shared" si="64"/>
        <v>0.51326305639854775</v>
      </c>
      <c r="M267">
        <f t="shared" si="62"/>
        <v>0.48673694360145231</v>
      </c>
      <c r="O267">
        <f t="shared" si="66"/>
        <v>1.2454428201131653E-3</v>
      </c>
      <c r="P267">
        <f t="shared" si="67"/>
        <v>4.980255221024814E-4</v>
      </c>
      <c r="R267">
        <f t="shared" si="68"/>
        <v>1.7434683422156466E-3</v>
      </c>
      <c r="T267" s="5">
        <f t="shared" si="63"/>
        <v>98.516918952868906</v>
      </c>
    </row>
    <row r="268" spans="1:20" x14ac:dyDescent="0.25">
      <c r="A268" s="2">
        <v>43482</v>
      </c>
      <c r="B268">
        <v>258.07</v>
      </c>
      <c r="C268">
        <v>117.43</v>
      </c>
      <c r="E268">
        <f t="shared" si="69"/>
        <v>7.5742786866044298E-3</v>
      </c>
      <c r="F268">
        <f t="shared" si="70"/>
        <v>2.5553662691657486E-4</v>
      </c>
      <c r="H268">
        <f t="shared" si="60"/>
        <v>1.0521444879321591</v>
      </c>
      <c r="I268">
        <f t="shared" si="61"/>
        <v>0.98913409703504052</v>
      </c>
      <c r="J268">
        <f t="shared" si="65"/>
        <v>2.0412785849671997</v>
      </c>
      <c r="L268">
        <f t="shared" si="64"/>
        <v>0.51361303115868628</v>
      </c>
      <c r="M268">
        <f t="shared" si="62"/>
        <v>0.4863869688413136</v>
      </c>
      <c r="O268">
        <f t="shared" si="66"/>
        <v>3.8902482350675342E-3</v>
      </c>
      <c r="P268">
        <f t="shared" si="67"/>
        <v>1.2428968539388648E-4</v>
      </c>
      <c r="R268">
        <f t="shared" si="68"/>
        <v>4.0145379204614209E-3</v>
      </c>
      <c r="T268" s="5">
        <f t="shared" si="63"/>
        <v>98.91241885981222</v>
      </c>
    </row>
    <row r="269" spans="1:20" x14ac:dyDescent="0.25">
      <c r="A269" s="2">
        <v>43483</v>
      </c>
      <c r="B269">
        <v>261.51</v>
      </c>
      <c r="C269">
        <v>116.81</v>
      </c>
      <c r="E269">
        <f t="shared" si="69"/>
        <v>1.3329716743519127E-2</v>
      </c>
      <c r="F269">
        <f t="shared" si="70"/>
        <v>-5.2797411223708401E-3</v>
      </c>
      <c r="H269">
        <f t="shared" si="60"/>
        <v>1.0661692759295498</v>
      </c>
      <c r="I269">
        <f t="shared" si="61"/>
        <v>0.98391172506738545</v>
      </c>
      <c r="J269">
        <f t="shared" si="65"/>
        <v>2.0500810009969355</v>
      </c>
      <c r="L269">
        <f t="shared" si="64"/>
        <v>0.51543404985511343</v>
      </c>
      <c r="M269">
        <f t="shared" si="62"/>
        <v>0.48456595014488646</v>
      </c>
      <c r="O269">
        <f t="shared" si="66"/>
        <v>6.8705898845335773E-3</v>
      </c>
      <c r="P269">
        <f t="shared" si="67"/>
        <v>-2.5583827734806555E-3</v>
      </c>
      <c r="R269">
        <f t="shared" si="68"/>
        <v>4.3122071110529223E-3</v>
      </c>
      <c r="T269" s="5">
        <f t="shared" si="63"/>
        <v>99.338949695790944</v>
      </c>
    </row>
    <row r="270" spans="1:20" x14ac:dyDescent="0.25">
      <c r="A270" s="2">
        <v>43487</v>
      </c>
      <c r="B270">
        <v>257.98</v>
      </c>
      <c r="C270">
        <v>117.6</v>
      </c>
      <c r="E270">
        <f t="shared" si="69"/>
        <v>-1.3498527780964276E-2</v>
      </c>
      <c r="F270">
        <f t="shared" si="70"/>
        <v>6.7631195959250157E-3</v>
      </c>
      <c r="H270">
        <f t="shared" si="60"/>
        <v>1.0517775603392043</v>
      </c>
      <c r="I270">
        <f t="shared" si="61"/>
        <v>0.99056603773584906</v>
      </c>
      <c r="J270">
        <f t="shared" si="65"/>
        <v>2.0423435980750533</v>
      </c>
      <c r="L270">
        <f t="shared" si="64"/>
        <v>0.52006202457906858</v>
      </c>
      <c r="M270">
        <f t="shared" si="62"/>
        <v>0.47993797542093131</v>
      </c>
      <c r="O270">
        <f t="shared" si="66"/>
        <v>-7.0200716866050828E-3</v>
      </c>
      <c r="P270">
        <f t="shared" si="67"/>
        <v>3.2458779263978789E-3</v>
      </c>
      <c r="R270">
        <f t="shared" si="68"/>
        <v>-3.774193760207204E-3</v>
      </c>
      <c r="T270" s="5">
        <f t="shared" si="63"/>
        <v>98.964025251703546</v>
      </c>
    </row>
    <row r="271" spans="1:20" x14ac:dyDescent="0.25">
      <c r="A271" s="2">
        <v>43488</v>
      </c>
      <c r="B271">
        <v>258.51</v>
      </c>
      <c r="C271">
        <v>117.56</v>
      </c>
      <c r="E271">
        <f t="shared" si="69"/>
        <v>2.0544228234746775E-3</v>
      </c>
      <c r="F271">
        <f t="shared" si="70"/>
        <v>-3.4013605442173578E-4</v>
      </c>
      <c r="H271">
        <f t="shared" si="60"/>
        <v>1.0539383561643836</v>
      </c>
      <c r="I271">
        <f t="shared" si="61"/>
        <v>0.99022911051212936</v>
      </c>
      <c r="J271">
        <f t="shared" si="65"/>
        <v>2.0441674666765128</v>
      </c>
      <c r="L271">
        <f t="shared" si="64"/>
        <v>0.51498560836214058</v>
      </c>
      <c r="M271">
        <f t="shared" si="62"/>
        <v>0.48501439163785953</v>
      </c>
      <c r="O271">
        <f t="shared" si="66"/>
        <v>1.0579981875801733E-3</v>
      </c>
      <c r="P271">
        <f t="shared" si="67"/>
        <v>-1.6497088150946006E-4</v>
      </c>
      <c r="R271">
        <f t="shared" si="68"/>
        <v>8.9302730607071328E-4</v>
      </c>
      <c r="T271" s="5">
        <f t="shared" si="63"/>
        <v>99.052402828571985</v>
      </c>
    </row>
    <row r="272" spans="1:20" x14ac:dyDescent="0.25">
      <c r="A272" s="2">
        <v>43489</v>
      </c>
      <c r="B272">
        <v>258.64999999999998</v>
      </c>
      <c r="C272">
        <v>118.33</v>
      </c>
      <c r="E272">
        <f t="shared" si="69"/>
        <v>5.4156512320591155E-4</v>
      </c>
      <c r="F272">
        <f t="shared" si="70"/>
        <v>6.5498468866960202E-3</v>
      </c>
      <c r="H272">
        <f t="shared" si="60"/>
        <v>1.0545091324200913</v>
      </c>
      <c r="I272">
        <f t="shared" si="61"/>
        <v>0.99671495956873313</v>
      </c>
      <c r="J272">
        <f t="shared" si="65"/>
        <v>2.0512240919888245</v>
      </c>
      <c r="L272">
        <f t="shared" si="64"/>
        <v>0.51558317669438192</v>
      </c>
      <c r="M272">
        <f t="shared" si="62"/>
        <v>0.48441682330561814</v>
      </c>
      <c r="O272">
        <f t="shared" si="66"/>
        <v>2.7922186660938822E-4</v>
      </c>
      <c r="P272">
        <f t="shared" si="67"/>
        <v>3.1728560219914789E-3</v>
      </c>
      <c r="R272">
        <f t="shared" si="68"/>
        <v>3.4520778886008669E-3</v>
      </c>
      <c r="T272" s="5">
        <f t="shared" si="63"/>
        <v>99.394339438189292</v>
      </c>
    </row>
    <row r="273" spans="1:20" x14ac:dyDescent="0.25">
      <c r="A273" s="2">
        <v>43490</v>
      </c>
      <c r="B273">
        <v>260.83999999999997</v>
      </c>
      <c r="C273">
        <v>117.76</v>
      </c>
      <c r="E273">
        <f t="shared" si="69"/>
        <v>8.4670404020876777E-3</v>
      </c>
      <c r="F273">
        <f t="shared" si="70"/>
        <v>-4.8170370996365452E-3</v>
      </c>
      <c r="H273">
        <f t="shared" si="60"/>
        <v>1.0634377038486627</v>
      </c>
      <c r="I273">
        <f t="shared" si="61"/>
        <v>0.99191374663072784</v>
      </c>
      <c r="J273">
        <f t="shared" si="65"/>
        <v>2.0553514504793906</v>
      </c>
      <c r="L273">
        <f t="shared" si="64"/>
        <v>0.51408772768345412</v>
      </c>
      <c r="M273">
        <f t="shared" si="62"/>
        <v>0.48591227231654582</v>
      </c>
      <c r="O273">
        <f t="shared" si="66"/>
        <v>4.3528015605132538E-3</v>
      </c>
      <c r="P273">
        <f t="shared" si="67"/>
        <v>-2.3406574429174968E-3</v>
      </c>
      <c r="R273">
        <f t="shared" si="68"/>
        <v>2.0121441175957569E-3</v>
      </c>
      <c r="T273" s="5">
        <f t="shared" si="63"/>
        <v>99.594335173612166</v>
      </c>
    </row>
    <row r="274" spans="1:20" x14ac:dyDescent="0.25">
      <c r="A274" s="2">
        <v>43493</v>
      </c>
      <c r="B274">
        <v>258.86</v>
      </c>
      <c r="C274">
        <v>117.64</v>
      </c>
      <c r="E274">
        <f t="shared" si="69"/>
        <v>-7.5908602975002237E-3</v>
      </c>
      <c r="F274">
        <f t="shared" si="70"/>
        <v>-1.0190217391304879E-3</v>
      </c>
      <c r="H274">
        <f t="shared" si="60"/>
        <v>1.0553652968036531</v>
      </c>
      <c r="I274">
        <f t="shared" si="61"/>
        <v>0.99090296495956875</v>
      </c>
      <c r="J274">
        <f t="shared" si="65"/>
        <v>2.0462682617632217</v>
      </c>
      <c r="L274">
        <f t="shared" si="64"/>
        <v>0.51739944699025864</v>
      </c>
      <c r="M274">
        <f t="shared" si="62"/>
        <v>0.48260055300974131</v>
      </c>
      <c r="O274">
        <f t="shared" si="66"/>
        <v>-3.9275069201069263E-3</v>
      </c>
      <c r="P274">
        <f t="shared" si="67"/>
        <v>-4.9178045483332176E-4</v>
      </c>
      <c r="R274">
        <f t="shared" si="68"/>
        <v>-4.4192873749402482E-3</v>
      </c>
      <c r="T274" s="5">
        <f t="shared" si="63"/>
        <v>99.154199185563854</v>
      </c>
    </row>
    <row r="275" spans="1:20" x14ac:dyDescent="0.25">
      <c r="A275" s="2">
        <v>43494</v>
      </c>
      <c r="B275">
        <v>258.51</v>
      </c>
      <c r="C275">
        <v>118.24</v>
      </c>
      <c r="E275">
        <f t="shared" si="69"/>
        <v>-1.3520822065982152E-3</v>
      </c>
      <c r="F275">
        <f t="shared" si="70"/>
        <v>5.1003060183609783E-3</v>
      </c>
      <c r="H275">
        <f t="shared" si="60"/>
        <v>1.0539383561643836</v>
      </c>
      <c r="I275">
        <f t="shared" si="61"/>
        <v>0.99595687331536387</v>
      </c>
      <c r="J275">
        <f t="shared" si="65"/>
        <v>2.0498952294797474</v>
      </c>
      <c r="L275">
        <f t="shared" si="64"/>
        <v>0.51575119280512582</v>
      </c>
      <c r="M275">
        <f t="shared" si="62"/>
        <v>0.48424880719487423</v>
      </c>
      <c r="O275">
        <f t="shared" si="66"/>
        <v>-6.9733801082361602E-4</v>
      </c>
      <c r="P275">
        <f t="shared" si="67"/>
        <v>2.4698171057201419E-3</v>
      </c>
      <c r="R275">
        <f t="shared" si="68"/>
        <v>1.7724790948965259E-3</v>
      </c>
      <c r="T275" s="5">
        <f t="shared" si="63"/>
        <v>99.329947930791477</v>
      </c>
    </row>
    <row r="276" spans="1:20" x14ac:dyDescent="0.25">
      <c r="A276" s="2">
        <v>43495</v>
      </c>
      <c r="B276">
        <v>262.61</v>
      </c>
      <c r="C276">
        <v>118.15</v>
      </c>
      <c r="E276">
        <f t="shared" si="69"/>
        <v>1.5860121465320676E-2</v>
      </c>
      <c r="F276">
        <f t="shared" si="70"/>
        <v>-7.6116373477663757E-4</v>
      </c>
      <c r="H276">
        <f t="shared" si="60"/>
        <v>1.070653946510111</v>
      </c>
      <c r="I276">
        <f t="shared" si="61"/>
        <v>0.99519878706199472</v>
      </c>
      <c r="J276">
        <f t="shared" si="65"/>
        <v>2.0658527335721057</v>
      </c>
      <c r="L276">
        <f t="shared" si="64"/>
        <v>0.51414254787639446</v>
      </c>
      <c r="M276">
        <f t="shared" si="62"/>
        <v>0.48585745212360559</v>
      </c>
      <c r="O276">
        <f t="shared" si="66"/>
        <v>8.1543632598090662E-3</v>
      </c>
      <c r="P276">
        <f t="shared" si="67"/>
        <v>-3.6981707282746502E-4</v>
      </c>
      <c r="R276">
        <f t="shared" si="68"/>
        <v>7.784546186981601E-3</v>
      </c>
      <c r="T276" s="5">
        <f t="shared" si="63"/>
        <v>100.1031864982092</v>
      </c>
    </row>
    <row r="277" spans="1:20" x14ac:dyDescent="0.25">
      <c r="A277" s="2">
        <v>43496</v>
      </c>
      <c r="B277">
        <v>264.91000000000003</v>
      </c>
      <c r="C277">
        <v>119.17</v>
      </c>
      <c r="E277">
        <f t="shared" si="69"/>
        <v>8.7582346445298498E-3</v>
      </c>
      <c r="F277">
        <f t="shared" si="70"/>
        <v>8.6330935251797136E-3</v>
      </c>
      <c r="H277">
        <f t="shared" si="60"/>
        <v>1.0800309849967384</v>
      </c>
      <c r="I277">
        <f t="shared" si="61"/>
        <v>1.0037904312668464</v>
      </c>
      <c r="J277">
        <f t="shared" si="65"/>
        <v>2.0838214162635849</v>
      </c>
      <c r="L277">
        <f t="shared" si="64"/>
        <v>0.5182624729783244</v>
      </c>
      <c r="M277">
        <f t="shared" si="62"/>
        <v>0.4817375270216756</v>
      </c>
      <c r="O277">
        <f t="shared" si="66"/>
        <v>4.5390643457984756E-3</v>
      </c>
      <c r="P277">
        <f t="shared" si="67"/>
        <v>4.158885125366915E-3</v>
      </c>
      <c r="R277">
        <f t="shared" si="68"/>
        <v>8.6979494711653914E-3</v>
      </c>
      <c r="T277" s="5">
        <f t="shared" si="63"/>
        <v>100.97387895627327</v>
      </c>
    </row>
    <row r="278" spans="1:20" x14ac:dyDescent="0.25">
      <c r="A278" s="2">
        <v>43497</v>
      </c>
      <c r="B278">
        <v>265.04000000000002</v>
      </c>
      <c r="C278">
        <v>118.45</v>
      </c>
      <c r="E278">
        <f t="shared" si="69"/>
        <v>4.9073270167232508E-4</v>
      </c>
      <c r="F278">
        <f t="shared" si="70"/>
        <v>-6.0417890408659414E-3</v>
      </c>
      <c r="H278">
        <f t="shared" si="60"/>
        <v>1.0805609915198957</v>
      </c>
      <c r="I278">
        <f t="shared" si="61"/>
        <v>0.99772574123989222</v>
      </c>
      <c r="J278">
        <f t="shared" si="65"/>
        <v>2.0782867327597878</v>
      </c>
      <c r="L278">
        <f t="shared" si="64"/>
        <v>0.51829344710992453</v>
      </c>
      <c r="M278">
        <f t="shared" si="62"/>
        <v>0.48170655289007541</v>
      </c>
      <c r="O278">
        <f t="shared" si="66"/>
        <v>2.5434354355931559E-4</v>
      </c>
      <c r="P278">
        <f t="shared" si="67"/>
        <v>-2.9103693721645677E-3</v>
      </c>
      <c r="R278">
        <f t="shared" si="68"/>
        <v>-2.6560258286052523E-3</v>
      </c>
      <c r="T278" s="5">
        <f t="shared" si="63"/>
        <v>100.70568972575094</v>
      </c>
    </row>
    <row r="279" spans="1:20" x14ac:dyDescent="0.25">
      <c r="A279" s="2">
        <v>43500</v>
      </c>
      <c r="B279">
        <v>266.91000000000003</v>
      </c>
      <c r="C279">
        <v>117.92</v>
      </c>
      <c r="E279">
        <f t="shared" si="69"/>
        <v>7.0555387865982588E-3</v>
      </c>
      <c r="F279">
        <f t="shared" si="70"/>
        <v>-4.4744617982270807E-3</v>
      </c>
      <c r="H279">
        <f t="shared" si="60"/>
        <v>1.0881849315068495</v>
      </c>
      <c r="I279">
        <f t="shared" si="61"/>
        <v>0.99326145552560652</v>
      </c>
      <c r="J279">
        <f t="shared" si="65"/>
        <v>2.081446387032456</v>
      </c>
      <c r="L279">
        <f t="shared" si="64"/>
        <v>0.51992873480215251</v>
      </c>
      <c r="M279">
        <f t="shared" si="62"/>
        <v>0.48007126519784754</v>
      </c>
      <c r="O279">
        <f t="shared" si="66"/>
        <v>3.6683773546635472E-3</v>
      </c>
      <c r="P279">
        <f t="shared" si="67"/>
        <v>-2.1480605365543108E-3</v>
      </c>
      <c r="R279">
        <f t="shared" si="68"/>
        <v>1.5203168181092365E-3</v>
      </c>
      <c r="T279" s="5">
        <f t="shared" si="63"/>
        <v>100.8587942795203</v>
      </c>
    </row>
    <row r="280" spans="1:20" x14ac:dyDescent="0.25">
      <c r="A280" s="2">
        <v>43501</v>
      </c>
      <c r="B280">
        <v>268.02</v>
      </c>
      <c r="C280">
        <v>118.46</v>
      </c>
      <c r="E280">
        <f t="shared" si="69"/>
        <v>4.1587051815217269E-3</v>
      </c>
      <c r="F280">
        <f t="shared" si="70"/>
        <v>4.5793758480325852E-3</v>
      </c>
      <c r="H280">
        <f t="shared" si="60"/>
        <v>1.0927103718199609</v>
      </c>
      <c r="I280">
        <f t="shared" si="61"/>
        <v>0.99780997304582209</v>
      </c>
      <c r="J280">
        <f t="shared" si="65"/>
        <v>2.0905203448657828</v>
      </c>
      <c r="L280">
        <f t="shared" si="64"/>
        <v>0.52280228704727205</v>
      </c>
      <c r="M280">
        <f t="shared" si="62"/>
        <v>0.47719771295272789</v>
      </c>
      <c r="O280">
        <f t="shared" si="66"/>
        <v>2.1741805800548995E-3</v>
      </c>
      <c r="P280">
        <f t="shared" si="67"/>
        <v>2.1852676814321085E-3</v>
      </c>
      <c r="R280">
        <f t="shared" si="68"/>
        <v>4.3594482614870075E-3</v>
      </c>
      <c r="T280" s="5">
        <f t="shared" si="63"/>
        <v>101.29848297489782</v>
      </c>
    </row>
    <row r="281" spans="1:20" x14ac:dyDescent="0.25">
      <c r="A281" s="2">
        <v>43502</v>
      </c>
      <c r="B281">
        <v>267.67</v>
      </c>
      <c r="C281">
        <v>118.52</v>
      </c>
      <c r="E281">
        <f t="shared" si="69"/>
        <v>-1.3058726960673006E-3</v>
      </c>
      <c r="F281">
        <f t="shared" si="70"/>
        <v>5.0650008441666117E-4</v>
      </c>
      <c r="H281">
        <f t="shared" si="60"/>
        <v>1.0912834311806916</v>
      </c>
      <c r="I281">
        <f t="shared" si="61"/>
        <v>0.99831536388140163</v>
      </c>
      <c r="J281">
        <f t="shared" si="65"/>
        <v>2.0895987950620931</v>
      </c>
      <c r="L281">
        <f t="shared" si="64"/>
        <v>0.52269779363956204</v>
      </c>
      <c r="M281">
        <f t="shared" si="62"/>
        <v>0.47730220636043813</v>
      </c>
      <c r="O281">
        <f t="shared" si="66"/>
        <v>-6.8257677700852442E-4</v>
      </c>
      <c r="P281">
        <f t="shared" si="67"/>
        <v>2.4175360781382053E-4</v>
      </c>
      <c r="R281">
        <f t="shared" si="68"/>
        <v>-4.4082316919470389E-4</v>
      </c>
      <c r="T281" s="5">
        <f t="shared" si="63"/>
        <v>101.25382825659821</v>
      </c>
    </row>
    <row r="282" spans="1:20" x14ac:dyDescent="0.25">
      <c r="A282" s="2">
        <v>43503</v>
      </c>
      <c r="B282">
        <v>265.12</v>
      </c>
      <c r="C282">
        <v>119.3</v>
      </c>
      <c r="E282">
        <f t="shared" si="69"/>
        <v>-9.5266559569620046E-3</v>
      </c>
      <c r="F282">
        <f t="shared" si="70"/>
        <v>6.5811677354032927E-3</v>
      </c>
      <c r="H282">
        <f t="shared" si="60"/>
        <v>1.0808871493803001</v>
      </c>
      <c r="I282">
        <f t="shared" si="61"/>
        <v>1.0048854447439353</v>
      </c>
      <c r="J282">
        <f t="shared" si="65"/>
        <v>2.0857725941242355</v>
      </c>
      <c r="L282">
        <f t="shared" si="64"/>
        <v>0.52224543475019747</v>
      </c>
      <c r="M282">
        <f t="shared" si="62"/>
        <v>0.47775456524980259</v>
      </c>
      <c r="O282">
        <f t="shared" si="66"/>
        <v>-4.9752525819591808E-3</v>
      </c>
      <c r="P282">
        <f t="shared" si="67"/>
        <v>3.144182930263628E-3</v>
      </c>
      <c r="R282">
        <f t="shared" si="68"/>
        <v>-1.8310696516955528E-3</v>
      </c>
      <c r="T282" s="5">
        <f t="shared" si="63"/>
        <v>101.06842544455957</v>
      </c>
    </row>
    <row r="283" spans="1:20" x14ac:dyDescent="0.25">
      <c r="A283" s="2">
        <v>43504</v>
      </c>
      <c r="B283">
        <v>265.44</v>
      </c>
      <c r="C283">
        <v>119.81</v>
      </c>
      <c r="E283">
        <f t="shared" si="69"/>
        <v>1.2070006035003189E-3</v>
      </c>
      <c r="F283">
        <f t="shared" si="70"/>
        <v>4.2749371332775343E-3</v>
      </c>
      <c r="H283">
        <f t="shared" si="60"/>
        <v>1.0821917808219177</v>
      </c>
      <c r="I283">
        <f t="shared" si="61"/>
        <v>1.0091812668463611</v>
      </c>
      <c r="J283">
        <f t="shared" si="65"/>
        <v>2.091373047668279</v>
      </c>
      <c r="L283">
        <f t="shared" si="64"/>
        <v>0.51821907739378359</v>
      </c>
      <c r="M283">
        <f t="shared" si="62"/>
        <v>0.48178092260621624</v>
      </c>
      <c r="O283">
        <f t="shared" si="66"/>
        <v>6.2549073915967523E-4</v>
      </c>
      <c r="P283">
        <f t="shared" si="67"/>
        <v>2.0595831561540236E-3</v>
      </c>
      <c r="R283">
        <f t="shared" si="68"/>
        <v>2.6850738953136987E-3</v>
      </c>
      <c r="T283" s="5">
        <f t="shared" si="63"/>
        <v>101.33980163536121</v>
      </c>
    </row>
    <row r="284" spans="1:20" x14ac:dyDescent="0.25">
      <c r="A284" s="2">
        <v>43507</v>
      </c>
      <c r="B284">
        <v>265.58999999999997</v>
      </c>
      <c r="C284">
        <v>119.34</v>
      </c>
      <c r="E284">
        <f t="shared" si="69"/>
        <v>5.6509945750438106E-4</v>
      </c>
      <c r="F284">
        <f t="shared" si="70"/>
        <v>-3.9228778899924599E-3</v>
      </c>
      <c r="H284">
        <f t="shared" si="60"/>
        <v>1.082803326810176</v>
      </c>
      <c r="I284">
        <f t="shared" si="61"/>
        <v>1.005222371967655</v>
      </c>
      <c r="J284">
        <f t="shared" si="65"/>
        <v>2.0880256987778312</v>
      </c>
      <c r="L284">
        <f t="shared" si="64"/>
        <v>0.51745516278335835</v>
      </c>
      <c r="M284">
        <f t="shared" si="62"/>
        <v>0.48254483721664149</v>
      </c>
      <c r="O284">
        <f t="shared" si="66"/>
        <v>2.9241363177171702E-4</v>
      </c>
      <c r="P284">
        <f t="shared" si="67"/>
        <v>-1.8929644728471735E-3</v>
      </c>
      <c r="R284">
        <f t="shared" si="68"/>
        <v>-1.6005508410754565E-3</v>
      </c>
      <c r="T284" s="5">
        <f t="shared" si="63"/>
        <v>101.17760213061932</v>
      </c>
    </row>
    <row r="285" spans="1:20" x14ac:dyDescent="0.25">
      <c r="A285" s="2">
        <v>43508</v>
      </c>
      <c r="B285">
        <v>269.01</v>
      </c>
      <c r="C285">
        <v>119.04</v>
      </c>
      <c r="E285">
        <f t="shared" si="69"/>
        <v>1.2876990850559267E-2</v>
      </c>
      <c r="F285">
        <f t="shared" si="70"/>
        <v>-2.513826043237799E-3</v>
      </c>
      <c r="H285">
        <f t="shared" si="60"/>
        <v>1.0967465753424657</v>
      </c>
      <c r="I285">
        <f t="shared" si="61"/>
        <v>1.0026954177897576</v>
      </c>
      <c r="J285">
        <f t="shared" si="65"/>
        <v>2.0994419931322232</v>
      </c>
      <c r="L285">
        <f t="shared" si="64"/>
        <v>0.51857758620689642</v>
      </c>
      <c r="M285">
        <f t="shared" si="62"/>
        <v>0.48142241379310341</v>
      </c>
      <c r="O285">
        <f t="shared" si="66"/>
        <v>6.677718832891315E-3</v>
      </c>
      <c r="P285">
        <f t="shared" si="67"/>
        <v>-1.2102122015915076E-3</v>
      </c>
      <c r="R285">
        <f t="shared" si="68"/>
        <v>5.4675066312998072E-3</v>
      </c>
      <c r="T285" s="5">
        <f t="shared" si="63"/>
        <v>101.73079134120749</v>
      </c>
    </row>
    <row r="286" spans="1:20" x14ac:dyDescent="0.25">
      <c r="A286" s="2">
        <v>43509</v>
      </c>
      <c r="B286">
        <v>269.88</v>
      </c>
      <c r="C286">
        <v>118.59</v>
      </c>
      <c r="E286">
        <f t="shared" si="69"/>
        <v>3.2340805174528864E-3</v>
      </c>
      <c r="F286">
        <f t="shared" si="70"/>
        <v>-3.7802419354838745E-3</v>
      </c>
      <c r="H286">
        <f t="shared" si="60"/>
        <v>1.100293542074364</v>
      </c>
      <c r="I286">
        <f t="shared" si="61"/>
        <v>0.99890498652291104</v>
      </c>
      <c r="J286">
        <f t="shared" si="65"/>
        <v>2.0991985285972752</v>
      </c>
      <c r="L286">
        <f t="shared" si="64"/>
        <v>0.52239908458065809</v>
      </c>
      <c r="M286">
        <f t="shared" si="62"/>
        <v>0.47760091541934191</v>
      </c>
      <c r="O286">
        <f t="shared" si="66"/>
        <v>1.6894807017775288E-3</v>
      </c>
      <c r="P286">
        <f t="shared" si="67"/>
        <v>-1.8054470088936833E-3</v>
      </c>
      <c r="R286">
        <f t="shared" si="68"/>
        <v>-1.1596630711615446E-4</v>
      </c>
      <c r="T286" s="5">
        <f t="shared" si="63"/>
        <v>101.71899399701564</v>
      </c>
    </row>
    <row r="287" spans="1:20" x14ac:dyDescent="0.25">
      <c r="A287" s="2">
        <v>43510</v>
      </c>
      <c r="B287">
        <v>269.27999999999997</v>
      </c>
      <c r="C287">
        <v>119.26</v>
      </c>
      <c r="E287">
        <f t="shared" si="69"/>
        <v>-2.2232103156959448E-3</v>
      </c>
      <c r="F287">
        <f t="shared" si="70"/>
        <v>5.6497175141243527E-3</v>
      </c>
      <c r="H287">
        <f t="shared" si="60"/>
        <v>1.0978473581213306</v>
      </c>
      <c r="I287">
        <f t="shared" si="61"/>
        <v>1.0045485175202158</v>
      </c>
      <c r="J287">
        <f t="shared" si="65"/>
        <v>2.1023958756415464</v>
      </c>
      <c r="L287">
        <f t="shared" si="64"/>
        <v>0.52414934894681031</v>
      </c>
      <c r="M287">
        <f t="shared" si="62"/>
        <v>0.47585065105318958</v>
      </c>
      <c r="O287">
        <f t="shared" si="66"/>
        <v>-1.1652942395438621E-3</v>
      </c>
      <c r="P287">
        <f t="shared" si="67"/>
        <v>2.6884217573626811E-3</v>
      </c>
      <c r="R287">
        <f t="shared" si="68"/>
        <v>1.5231275178188191E-3</v>
      </c>
      <c r="T287" s="5">
        <f t="shared" si="63"/>
        <v>101.87392499585735</v>
      </c>
    </row>
    <row r="288" spans="1:20" x14ac:dyDescent="0.25">
      <c r="A288" s="2">
        <v>43511</v>
      </c>
      <c r="B288">
        <v>272.22000000000003</v>
      </c>
      <c r="C288">
        <v>119.45</v>
      </c>
      <c r="E288">
        <f t="shared" si="69"/>
        <v>1.0918003565062673E-2</v>
      </c>
      <c r="F288">
        <f t="shared" si="70"/>
        <v>1.5931578064731777E-3</v>
      </c>
      <c r="H288">
        <f t="shared" si="60"/>
        <v>1.1098336594911939</v>
      </c>
      <c r="I288">
        <f t="shared" si="61"/>
        <v>1.0061489218328841</v>
      </c>
      <c r="J288">
        <f t="shared" si="65"/>
        <v>2.115982581324078</v>
      </c>
      <c r="L288">
        <f t="shared" si="64"/>
        <v>0.52218869473681895</v>
      </c>
      <c r="M288">
        <f t="shared" si="62"/>
        <v>0.47781130526318105</v>
      </c>
      <c r="O288">
        <f t="shared" si="66"/>
        <v>5.7012580307720133E-3</v>
      </c>
      <c r="P288">
        <f t="shared" si="67"/>
        <v>7.6122881100117547E-4</v>
      </c>
      <c r="R288">
        <f t="shared" si="68"/>
        <v>6.4624868417731884E-3</v>
      </c>
      <c r="T288" s="5">
        <f t="shared" si="63"/>
        <v>102.53228389566287</v>
      </c>
    </row>
    <row r="289" spans="1:20" x14ac:dyDescent="0.25">
      <c r="A289" s="2">
        <v>43515</v>
      </c>
      <c r="B289">
        <v>272.69</v>
      </c>
      <c r="C289">
        <v>119.75</v>
      </c>
      <c r="E289">
        <f t="shared" si="69"/>
        <v>1.7265447064873651E-3</v>
      </c>
      <c r="F289">
        <f t="shared" si="70"/>
        <v>2.5115110925073569E-3</v>
      </c>
      <c r="H289">
        <f t="shared" si="60"/>
        <v>1.1117498369210699</v>
      </c>
      <c r="I289">
        <f t="shared" si="61"/>
        <v>1.0086758760107817</v>
      </c>
      <c r="J289">
        <f t="shared" si="65"/>
        <v>2.1204257129318513</v>
      </c>
      <c r="L289">
        <f t="shared" si="64"/>
        <v>0.52450037598925536</v>
      </c>
      <c r="M289">
        <f t="shared" si="62"/>
        <v>0.47549962401074469</v>
      </c>
      <c r="O289">
        <f t="shared" si="66"/>
        <v>9.0557334771488153E-4</v>
      </c>
      <c r="P289">
        <f t="shared" si="67"/>
        <v>1.1942225801860628E-3</v>
      </c>
      <c r="R289">
        <f t="shared" si="68"/>
        <v>2.0997959279009442E-3</v>
      </c>
      <c r="T289" s="5">
        <f t="shared" si="63"/>
        <v>102.74758076786537</v>
      </c>
    </row>
    <row r="290" spans="1:20" x14ac:dyDescent="0.25">
      <c r="A290" s="2">
        <v>43516</v>
      </c>
      <c r="B290">
        <v>273.24</v>
      </c>
      <c r="C290">
        <v>119.41</v>
      </c>
      <c r="E290">
        <f t="shared" si="69"/>
        <v>2.01694231544991E-3</v>
      </c>
      <c r="F290">
        <f t="shared" si="70"/>
        <v>-2.8392484342379953E-3</v>
      </c>
      <c r="H290">
        <f t="shared" si="60"/>
        <v>1.1139921722113504</v>
      </c>
      <c r="I290">
        <f t="shared" si="61"/>
        <v>1.0058119946091644</v>
      </c>
      <c r="J290">
        <f t="shared" si="65"/>
        <v>2.119804166820515</v>
      </c>
      <c r="L290">
        <f t="shared" ref="L290:L320" si="71">H289/J289</f>
        <v>0.5243050157998157</v>
      </c>
      <c r="M290">
        <f t="shared" ref="M290:M320" si="72">I289/J289</f>
        <v>0.47569498420018436</v>
      </c>
      <c r="O290">
        <f t="shared" si="66"/>
        <v>1.057492972569282E-3</v>
      </c>
      <c r="P290">
        <f t="shared" si="67"/>
        <v>-1.3506162390652414E-3</v>
      </c>
      <c r="R290">
        <f t="shared" si="68"/>
        <v>-2.9312326649595937E-4</v>
      </c>
      <c r="T290" s="5">
        <f t="shared" si="63"/>
        <v>102.71746306136613</v>
      </c>
    </row>
    <row r="291" spans="1:20" x14ac:dyDescent="0.25">
      <c r="A291" s="2">
        <v>43517</v>
      </c>
      <c r="B291">
        <v>272.26</v>
      </c>
      <c r="C291">
        <v>118.34</v>
      </c>
      <c r="E291">
        <f t="shared" si="69"/>
        <v>-3.586590543112389E-3</v>
      </c>
      <c r="F291">
        <f t="shared" si="70"/>
        <v>-8.9607235574908906E-3</v>
      </c>
      <c r="H291">
        <f t="shared" si="60"/>
        <v>1.109996738421396</v>
      </c>
      <c r="I291">
        <f t="shared" si="61"/>
        <v>0.99679919137466311</v>
      </c>
      <c r="J291">
        <f t="shared" si="65"/>
        <v>2.1067959297960592</v>
      </c>
      <c r="L291">
        <f t="shared" si="71"/>
        <v>0.52551654990008934</v>
      </c>
      <c r="M291">
        <f t="shared" si="72"/>
        <v>0.47448345009991061</v>
      </c>
      <c r="O291">
        <f t="shared" si="66"/>
        <v>-1.8848126881207102E-3</v>
      </c>
      <c r="P291">
        <f t="shared" si="67"/>
        <v>-4.2517150289498222E-3</v>
      </c>
      <c r="R291">
        <f t="shared" si="68"/>
        <v>-6.1365277170705324E-3</v>
      </c>
      <c r="T291" s="5">
        <f t="shared" si="63"/>
        <v>102.08713450226288</v>
      </c>
    </row>
    <row r="292" spans="1:20" x14ac:dyDescent="0.25">
      <c r="A292" s="2">
        <v>43518</v>
      </c>
      <c r="B292">
        <v>273.95</v>
      </c>
      <c r="C292">
        <v>119.05</v>
      </c>
      <c r="E292">
        <f t="shared" si="69"/>
        <v>6.2073018438257854E-3</v>
      </c>
      <c r="F292">
        <f t="shared" si="70"/>
        <v>5.9996619908737614E-3</v>
      </c>
      <c r="H292">
        <f t="shared" si="60"/>
        <v>1.1168868232224396</v>
      </c>
      <c r="I292">
        <f t="shared" si="61"/>
        <v>1.0027796495956873</v>
      </c>
      <c r="J292">
        <f t="shared" si="65"/>
        <v>2.1196664728181269</v>
      </c>
      <c r="L292">
        <f t="shared" si="71"/>
        <v>0.52686485801633631</v>
      </c>
      <c r="M292">
        <f t="shared" si="72"/>
        <v>0.47313514198366363</v>
      </c>
      <c r="O292">
        <f t="shared" si="66"/>
        <v>3.2704092046118151E-3</v>
      </c>
      <c r="P292">
        <f t="shared" si="67"/>
        <v>2.838650927906047E-3</v>
      </c>
      <c r="R292">
        <f t="shared" si="68"/>
        <v>6.1090601325178625E-3</v>
      </c>
      <c r="T292" s="5">
        <f t="shared" si="63"/>
        <v>102.71079094569365</v>
      </c>
    </row>
    <row r="293" spans="1:20" x14ac:dyDescent="0.25">
      <c r="A293" s="2">
        <v>43521</v>
      </c>
      <c r="B293">
        <v>274.33</v>
      </c>
      <c r="C293">
        <v>118.69</v>
      </c>
      <c r="E293">
        <f t="shared" si="69"/>
        <v>1.3871144369410615E-3</v>
      </c>
      <c r="F293">
        <f t="shared" si="70"/>
        <v>-3.0239395212096065E-3</v>
      </c>
      <c r="H293">
        <f t="shared" si="60"/>
        <v>1.1184360730593608</v>
      </c>
      <c r="I293">
        <f t="shared" si="61"/>
        <v>0.99974730458221028</v>
      </c>
      <c r="J293">
        <f t="shared" si="65"/>
        <v>2.1181833776415711</v>
      </c>
      <c r="L293">
        <f t="shared" si="71"/>
        <v>0.52691630383600996</v>
      </c>
      <c r="M293">
        <f t="shared" si="72"/>
        <v>0.4730836961639901</v>
      </c>
      <c r="O293">
        <f t="shared" si="66"/>
        <v>7.3089321211055225E-4</v>
      </c>
      <c r="P293">
        <f t="shared" si="67"/>
        <v>-1.4305764856702072E-3</v>
      </c>
      <c r="R293">
        <f t="shared" si="68"/>
        <v>-6.9968327355965495E-4</v>
      </c>
      <c r="T293" s="5">
        <f t="shared" si="63"/>
        <v>102.63892592325486</v>
      </c>
    </row>
    <row r="294" spans="1:20" x14ac:dyDescent="0.25">
      <c r="A294" s="2">
        <v>43522</v>
      </c>
      <c r="B294">
        <v>274.13</v>
      </c>
      <c r="C294">
        <v>119.28</v>
      </c>
      <c r="E294">
        <f t="shared" si="69"/>
        <v>-7.2904895563730143E-4</v>
      </c>
      <c r="F294">
        <f t="shared" si="70"/>
        <v>4.9709326817761745E-3</v>
      </c>
      <c r="H294">
        <f t="shared" si="60"/>
        <v>1.1176206784083496</v>
      </c>
      <c r="I294">
        <f t="shared" si="61"/>
        <v>1.0047169811320755</v>
      </c>
      <c r="J294">
        <f t="shared" si="65"/>
        <v>2.1223376595404249</v>
      </c>
      <c r="L294">
        <f t="shared" si="71"/>
        <v>0.52801664146031135</v>
      </c>
      <c r="M294">
        <f t="shared" si="72"/>
        <v>0.47198335853968859</v>
      </c>
      <c r="O294">
        <f t="shared" si="66"/>
        <v>-3.8494998101575544E-4</v>
      </c>
      <c r="P294">
        <f t="shared" si="67"/>
        <v>2.3461975022194201E-3</v>
      </c>
      <c r="R294">
        <f t="shared" si="68"/>
        <v>1.9612475212036646E-3</v>
      </c>
      <c r="T294" s="5">
        <f t="shared" si="63"/>
        <v>102.84022626230085</v>
      </c>
    </row>
    <row r="295" spans="1:20" x14ac:dyDescent="0.25">
      <c r="A295" s="2">
        <v>43523</v>
      </c>
      <c r="B295">
        <v>274.01</v>
      </c>
      <c r="C295">
        <v>117.93</v>
      </c>
      <c r="E295">
        <f t="shared" si="69"/>
        <v>-4.3774851347899713E-4</v>
      </c>
      <c r="F295">
        <f t="shared" si="70"/>
        <v>-1.1317907444667985E-2</v>
      </c>
      <c r="H295">
        <f t="shared" si="60"/>
        <v>1.1171314416177429</v>
      </c>
      <c r="I295">
        <f t="shared" si="61"/>
        <v>0.9933456873315365</v>
      </c>
      <c r="J295">
        <f t="shared" si="65"/>
        <v>2.1104771289492792</v>
      </c>
      <c r="L295">
        <f t="shared" si="71"/>
        <v>0.52659890069064752</v>
      </c>
      <c r="M295">
        <f t="shared" si="72"/>
        <v>0.47340109930935254</v>
      </c>
      <c r="O295">
        <f t="shared" si="66"/>
        <v>-2.3051788597700499E-4</v>
      </c>
      <c r="P295">
        <f t="shared" si="67"/>
        <v>-5.3579098261873296E-3</v>
      </c>
      <c r="R295">
        <f t="shared" si="68"/>
        <v>-5.5884277121643344E-3</v>
      </c>
      <c r="T295" s="5">
        <f t="shared" si="63"/>
        <v>102.26551109193136</v>
      </c>
    </row>
    <row r="296" spans="1:20" x14ac:dyDescent="0.25">
      <c r="A296" s="2">
        <v>43524</v>
      </c>
      <c r="B296">
        <v>273.5</v>
      </c>
      <c r="C296">
        <v>117.53</v>
      </c>
      <c r="E296">
        <f t="shared" si="69"/>
        <v>-1.8612459399292014E-3</v>
      </c>
      <c r="F296">
        <f t="shared" si="70"/>
        <v>-3.3918426185025607E-3</v>
      </c>
      <c r="H296">
        <f t="shared" si="60"/>
        <v>1.1150521852576647</v>
      </c>
      <c r="I296">
        <f t="shared" si="61"/>
        <v>0.98997641509433965</v>
      </c>
      <c r="J296">
        <f t="shared" si="65"/>
        <v>2.1050286003520045</v>
      </c>
      <c r="L296">
        <f t="shared" si="71"/>
        <v>0.52932648560561146</v>
      </c>
      <c r="M296">
        <f t="shared" si="72"/>
        <v>0.47067351439438859</v>
      </c>
      <c r="O296">
        <f t="shared" si="66"/>
        <v>-9.8520677223043712E-4</v>
      </c>
      <c r="P296">
        <f t="shared" si="67"/>
        <v>-1.5964504855232658E-3</v>
      </c>
      <c r="R296">
        <f t="shared" si="68"/>
        <v>-2.5816572577537032E-3</v>
      </c>
      <c r="T296" s="5">
        <f t="shared" si="63"/>
        <v>102.00149659300298</v>
      </c>
    </row>
    <row r="297" spans="1:20" x14ac:dyDescent="0.25">
      <c r="A297" s="2">
        <v>43525</v>
      </c>
      <c r="B297">
        <v>275.20999999999998</v>
      </c>
      <c r="C297">
        <v>116.44</v>
      </c>
      <c r="E297">
        <f t="shared" si="69"/>
        <v>6.2522851919559752E-3</v>
      </c>
      <c r="F297">
        <f t="shared" si="70"/>
        <v>-9.2742278567174985E-3</v>
      </c>
      <c r="H297">
        <f t="shared" si="60"/>
        <v>1.1220238095238095</v>
      </c>
      <c r="I297">
        <f t="shared" si="61"/>
        <v>0.98079514824797842</v>
      </c>
      <c r="J297">
        <f t="shared" si="65"/>
        <v>2.1028189577717882</v>
      </c>
      <c r="L297">
        <f t="shared" si="71"/>
        <v>0.52970880541537768</v>
      </c>
      <c r="M297">
        <f t="shared" si="72"/>
        <v>0.47029119458462232</v>
      </c>
      <c r="O297">
        <f t="shared" si="66"/>
        <v>3.3118905201472548E-3</v>
      </c>
      <c r="P297">
        <f t="shared" si="67"/>
        <v>-4.3615876975856543E-3</v>
      </c>
      <c r="R297">
        <f t="shared" si="68"/>
        <v>-1.0496971774383995E-3</v>
      </c>
      <c r="T297" s="5">
        <f t="shared" si="63"/>
        <v>101.89442590993481</v>
      </c>
    </row>
    <row r="298" spans="1:20" x14ac:dyDescent="0.25">
      <c r="A298" s="2">
        <v>43528</v>
      </c>
      <c r="B298">
        <v>274.20999999999998</v>
      </c>
      <c r="C298">
        <v>117.35</v>
      </c>
      <c r="E298">
        <f t="shared" si="69"/>
        <v>-3.6335888957523821E-3</v>
      </c>
      <c r="F298">
        <f t="shared" si="70"/>
        <v>7.8151837856406114E-3</v>
      </c>
      <c r="H298">
        <f t="shared" si="60"/>
        <v>1.1179468362687539</v>
      </c>
      <c r="I298">
        <f t="shared" si="61"/>
        <v>0.98846024258760101</v>
      </c>
      <c r="J298">
        <f t="shared" si="65"/>
        <v>2.1064070788563551</v>
      </c>
      <c r="L298">
        <f t="shared" si="71"/>
        <v>0.53358079418912052</v>
      </c>
      <c r="M298">
        <f t="shared" si="72"/>
        <v>0.46641920581087931</v>
      </c>
      <c r="O298">
        <f t="shared" si="66"/>
        <v>-1.9388132487523255E-3</v>
      </c>
      <c r="P298">
        <f t="shared" si="67"/>
        <v>3.6451518145645553E-3</v>
      </c>
      <c r="R298">
        <f t="shared" si="68"/>
        <v>1.7063385658122297E-3</v>
      </c>
      <c r="T298" s="5">
        <f t="shared" si="63"/>
        <v>102.06829229850622</v>
      </c>
    </row>
    <row r="299" spans="1:20" x14ac:dyDescent="0.25">
      <c r="A299" s="2">
        <v>43529</v>
      </c>
      <c r="B299">
        <v>273.83</v>
      </c>
      <c r="C299">
        <v>117.6</v>
      </c>
      <c r="E299">
        <f t="shared" si="69"/>
        <v>-1.3857992049888246E-3</v>
      </c>
      <c r="F299">
        <f t="shared" si="70"/>
        <v>2.1303792074989225E-3</v>
      </c>
      <c r="H299">
        <f t="shared" si="60"/>
        <v>1.116397586431833</v>
      </c>
      <c r="I299">
        <f t="shared" si="61"/>
        <v>0.99056603773584906</v>
      </c>
      <c r="J299">
        <f t="shared" si="65"/>
        <v>2.1069636241676819</v>
      </c>
      <c r="L299">
        <f t="shared" si="71"/>
        <v>0.53073636501246846</v>
      </c>
      <c r="M299">
        <f t="shared" si="72"/>
        <v>0.46926363498753143</v>
      </c>
      <c r="O299">
        <f t="shared" si="66"/>
        <v>-7.3549403269293739E-4</v>
      </c>
      <c r="P299">
        <f t="shared" si="67"/>
        <v>9.9970949081280088E-4</v>
      </c>
      <c r="R299">
        <f t="shared" si="68"/>
        <v>2.6421545811986349E-4</v>
      </c>
      <c r="T299" s="5">
        <f t="shared" si="63"/>
        <v>102.09526031911538</v>
      </c>
    </row>
    <row r="300" spans="1:20" x14ac:dyDescent="0.25">
      <c r="A300" s="2">
        <v>43530</v>
      </c>
      <c r="B300">
        <v>272.18</v>
      </c>
      <c r="C300">
        <v>118.03</v>
      </c>
      <c r="E300">
        <f t="shared" si="69"/>
        <v>-6.0256363437167781E-3</v>
      </c>
      <c r="F300">
        <f t="shared" si="70"/>
        <v>3.6564625850341592E-3</v>
      </c>
      <c r="H300">
        <f t="shared" si="60"/>
        <v>1.1096705805609914</v>
      </c>
      <c r="I300">
        <f t="shared" si="61"/>
        <v>0.99418800539083563</v>
      </c>
      <c r="J300">
        <f t="shared" si="65"/>
        <v>2.1038585859518273</v>
      </c>
      <c r="L300">
        <f t="shared" si="71"/>
        <v>0.52986087354633171</v>
      </c>
      <c r="M300">
        <f t="shared" si="72"/>
        <v>0.47013912645366829</v>
      </c>
      <c r="O300">
        <f t="shared" si="66"/>
        <v>-3.1927489367542966E-3</v>
      </c>
      <c r="P300">
        <f t="shared" si="67"/>
        <v>1.7190461256384815E-3</v>
      </c>
      <c r="R300">
        <f t="shared" si="68"/>
        <v>-1.473702811115815E-3</v>
      </c>
      <c r="T300" s="5">
        <f t="shared" si="63"/>
        <v>101.9448022469815</v>
      </c>
    </row>
    <row r="301" spans="1:20" x14ac:dyDescent="0.25">
      <c r="A301" s="2">
        <v>43531</v>
      </c>
      <c r="B301">
        <v>269.89999999999998</v>
      </c>
      <c r="C301">
        <v>118.8</v>
      </c>
      <c r="E301">
        <f t="shared" si="69"/>
        <v>-8.3768094643251745E-3</v>
      </c>
      <c r="F301">
        <f t="shared" si="70"/>
        <v>6.5237651444547406E-3</v>
      </c>
      <c r="H301">
        <f t="shared" si="60"/>
        <v>1.1003750815394651</v>
      </c>
      <c r="I301">
        <f t="shared" si="61"/>
        <v>1.0006738544474394</v>
      </c>
      <c r="J301">
        <f t="shared" si="65"/>
        <v>2.1010489359869045</v>
      </c>
      <c r="L301">
        <f t="shared" si="71"/>
        <v>0.527445422411295</v>
      </c>
      <c r="M301">
        <f t="shared" si="72"/>
        <v>0.47255457758870484</v>
      </c>
      <c r="O301">
        <f t="shared" si="66"/>
        <v>-4.4183098063699253E-3</v>
      </c>
      <c r="P301">
        <f t="shared" si="67"/>
        <v>3.0828350821257258E-3</v>
      </c>
      <c r="R301">
        <f t="shared" si="68"/>
        <v>-1.3354747242441995E-3</v>
      </c>
      <c r="T301" s="5">
        <f t="shared" si="63"/>
        <v>101.80865754031258</v>
      </c>
    </row>
    <row r="302" spans="1:20" x14ac:dyDescent="0.25">
      <c r="A302" s="2">
        <v>43532</v>
      </c>
      <c r="B302">
        <v>269.36</v>
      </c>
      <c r="C302">
        <v>119.3</v>
      </c>
      <c r="E302">
        <f t="shared" si="69"/>
        <v>-2.0007410151906546E-3</v>
      </c>
      <c r="F302">
        <f t="shared" si="70"/>
        <v>4.2087542087541063E-3</v>
      </c>
      <c r="H302">
        <f t="shared" si="60"/>
        <v>1.0981735159817352</v>
      </c>
      <c r="I302">
        <f t="shared" si="61"/>
        <v>1.0048854447439353</v>
      </c>
      <c r="J302">
        <f t="shared" si="65"/>
        <v>2.1030589607256704</v>
      </c>
      <c r="L302">
        <f t="shared" si="71"/>
        <v>0.52372653615637799</v>
      </c>
      <c r="M302">
        <f t="shared" si="72"/>
        <v>0.47627346384362201</v>
      </c>
      <c r="O302">
        <f t="shared" si="66"/>
        <v>-1.0478411616317968E-3</v>
      </c>
      <c r="P302">
        <f t="shared" si="67"/>
        <v>2.0045179454697406E-3</v>
      </c>
      <c r="R302">
        <f t="shared" si="68"/>
        <v>9.5667678383794382E-4</v>
      </c>
      <c r="T302" s="5">
        <f t="shared" si="63"/>
        <v>101.9060555193751</v>
      </c>
    </row>
    <row r="303" spans="1:20" x14ac:dyDescent="0.25">
      <c r="A303" s="2">
        <v>43535</v>
      </c>
      <c r="B303">
        <v>273.27</v>
      </c>
      <c r="C303">
        <v>118.94</v>
      </c>
      <c r="E303">
        <f t="shared" si="69"/>
        <v>1.4515889515889446E-2</v>
      </c>
      <c r="F303">
        <f t="shared" si="70"/>
        <v>-3.0176026823134361E-3</v>
      </c>
      <c r="H303">
        <f t="shared" si="60"/>
        <v>1.1141144814090018</v>
      </c>
      <c r="I303">
        <f t="shared" si="61"/>
        <v>1.0018530997304582</v>
      </c>
      <c r="J303">
        <f t="shared" si="65"/>
        <v>2.11596758113946</v>
      </c>
      <c r="L303">
        <f t="shared" si="71"/>
        <v>0.52217913833609553</v>
      </c>
      <c r="M303">
        <f t="shared" si="72"/>
        <v>0.47782086166390447</v>
      </c>
      <c r="O303">
        <f t="shared" si="66"/>
        <v>7.5798946795891135E-3</v>
      </c>
      <c r="P303">
        <f t="shared" si="67"/>
        <v>-1.4418735138223154E-3</v>
      </c>
      <c r="R303">
        <f t="shared" si="68"/>
        <v>6.1380211657667983E-3</v>
      </c>
      <c r="T303" s="5">
        <f t="shared" si="63"/>
        <v>102.53155704507283</v>
      </c>
    </row>
    <row r="304" spans="1:20" x14ac:dyDescent="0.25">
      <c r="A304" s="2">
        <v>43536</v>
      </c>
      <c r="B304">
        <v>274.3</v>
      </c>
      <c r="C304">
        <v>119.78</v>
      </c>
      <c r="E304">
        <f t="shared" si="69"/>
        <v>3.7691660262744175E-3</v>
      </c>
      <c r="F304">
        <f t="shared" si="70"/>
        <v>7.0623843954935595E-3</v>
      </c>
      <c r="H304">
        <f t="shared" si="60"/>
        <v>1.1183137638617091</v>
      </c>
      <c r="I304">
        <f t="shared" si="61"/>
        <v>1.0089285714285714</v>
      </c>
      <c r="J304">
        <f t="shared" si="65"/>
        <v>2.1272423352902807</v>
      </c>
      <c r="L304">
        <f t="shared" si="71"/>
        <v>0.52652719793043579</v>
      </c>
      <c r="M304">
        <f t="shared" si="72"/>
        <v>0.47347280206956427</v>
      </c>
      <c r="O304">
        <f t="shared" si="66"/>
        <v>1.9845684263488646E-3</v>
      </c>
      <c r="P304">
        <f t="shared" si="67"/>
        <v>3.3438469290267012E-3</v>
      </c>
      <c r="R304">
        <f t="shared" si="68"/>
        <v>5.3284153553755653E-3</v>
      </c>
      <c r="T304" s="5">
        <f t="shared" si="63"/>
        <v>103.07788776804236</v>
      </c>
    </row>
    <row r="305" spans="1:20" x14ac:dyDescent="0.25">
      <c r="A305" s="2">
        <v>43537</v>
      </c>
      <c r="B305">
        <v>276.11</v>
      </c>
      <c r="C305">
        <v>119.55</v>
      </c>
      <c r="E305">
        <f t="shared" si="69"/>
        <v>6.5986146554866121E-3</v>
      </c>
      <c r="F305">
        <f t="shared" si="70"/>
        <v>-1.92018700951746E-3</v>
      </c>
      <c r="H305">
        <f t="shared" si="60"/>
        <v>1.1256930854533596</v>
      </c>
      <c r="I305">
        <f t="shared" si="61"/>
        <v>1.0069912398921832</v>
      </c>
      <c r="J305">
        <f t="shared" si="65"/>
        <v>2.1326843253455428</v>
      </c>
      <c r="L305">
        <f t="shared" si="71"/>
        <v>0.52571056212507428</v>
      </c>
      <c r="M305">
        <f t="shared" si="72"/>
        <v>0.47428943787492567</v>
      </c>
      <c r="O305">
        <f t="shared" si="66"/>
        <v>3.4689614197826201E-3</v>
      </c>
      <c r="P305">
        <f t="shared" si="67"/>
        <v>-9.1072441735877061E-4</v>
      </c>
      <c r="R305">
        <f t="shared" si="68"/>
        <v>2.5582370024238494E-3</v>
      </c>
      <c r="T305" s="5">
        <f t="shared" si="63"/>
        <v>103.34158543466226</v>
      </c>
    </row>
    <row r="306" spans="1:20" x14ac:dyDescent="0.25">
      <c r="A306" s="2">
        <v>43538</v>
      </c>
      <c r="B306">
        <v>275.93</v>
      </c>
      <c r="C306">
        <v>118.69</v>
      </c>
      <c r="E306">
        <f t="shared" si="69"/>
        <v>-6.5191409220966001E-4</v>
      </c>
      <c r="F306">
        <f t="shared" si="70"/>
        <v>-7.1936428272689756E-3</v>
      </c>
      <c r="H306">
        <f t="shared" si="60"/>
        <v>1.1249592302674494</v>
      </c>
      <c r="I306">
        <f t="shared" si="61"/>
        <v>0.99974730458221028</v>
      </c>
      <c r="J306">
        <f t="shared" si="65"/>
        <v>2.1247065348496594</v>
      </c>
      <c r="L306">
        <f t="shared" si="71"/>
        <v>0.52782921132548388</v>
      </c>
      <c r="M306">
        <f t="shared" si="72"/>
        <v>0.47217078867451612</v>
      </c>
      <c r="O306">
        <f t="shared" si="66"/>
        <v>-3.4409930114299363E-4</v>
      </c>
      <c r="P306">
        <f t="shared" si="67"/>
        <v>-3.396628007194368E-3</v>
      </c>
      <c r="R306">
        <f t="shared" si="68"/>
        <v>-3.7407273083373618E-3</v>
      </c>
      <c r="T306" s="5">
        <f t="shared" si="63"/>
        <v>102.95501274393995</v>
      </c>
    </row>
    <row r="307" spans="1:20" x14ac:dyDescent="0.25">
      <c r="A307" s="2">
        <v>43539</v>
      </c>
      <c r="B307">
        <v>277.3</v>
      </c>
      <c r="C307">
        <v>119.47</v>
      </c>
      <c r="E307">
        <f t="shared" si="69"/>
        <v>4.9650273620120977E-3</v>
      </c>
      <c r="F307">
        <f t="shared" si="70"/>
        <v>6.5717415115005284E-3</v>
      </c>
      <c r="H307">
        <f t="shared" si="60"/>
        <v>1.1305446836268755</v>
      </c>
      <c r="I307">
        <f t="shared" si="61"/>
        <v>1.006317385444744</v>
      </c>
      <c r="J307">
        <f t="shared" si="65"/>
        <v>2.1368620690716194</v>
      </c>
      <c r="L307">
        <f t="shared" si="71"/>
        <v>0.52946569882275507</v>
      </c>
      <c r="M307">
        <f t="shared" si="72"/>
        <v>0.47053430117724504</v>
      </c>
      <c r="O307">
        <f t="shared" si="66"/>
        <v>2.6288116819018353E-3</v>
      </c>
      <c r="P307">
        <f t="shared" si="67"/>
        <v>3.0922297996313934E-3</v>
      </c>
      <c r="R307">
        <f t="shared" si="68"/>
        <v>5.7210414815332287E-3</v>
      </c>
      <c r="T307" s="5">
        <f t="shared" si="63"/>
        <v>103.5440226425798</v>
      </c>
    </row>
    <row r="308" spans="1:20" x14ac:dyDescent="0.25">
      <c r="A308" s="2">
        <v>43542</v>
      </c>
      <c r="B308">
        <v>278.3</v>
      </c>
      <c r="C308">
        <v>119.41</v>
      </c>
      <c r="E308">
        <f t="shared" si="69"/>
        <v>3.6062026685899085E-3</v>
      </c>
      <c r="F308">
        <f t="shared" si="70"/>
        <v>-5.0221813007456095E-4</v>
      </c>
      <c r="H308">
        <f t="shared" si="60"/>
        <v>1.134621656881931</v>
      </c>
      <c r="I308">
        <f t="shared" si="61"/>
        <v>1.0058119946091644</v>
      </c>
      <c r="J308">
        <f t="shared" si="65"/>
        <v>2.1404336514910955</v>
      </c>
      <c r="L308">
        <f t="shared" si="71"/>
        <v>0.52906769229052386</v>
      </c>
      <c r="M308">
        <f t="shared" si="72"/>
        <v>0.47093230770947631</v>
      </c>
      <c r="O308">
        <f t="shared" si="66"/>
        <v>1.9079253238027916E-3</v>
      </c>
      <c r="P308">
        <f t="shared" si="67"/>
        <v>-2.3651074296955092E-4</v>
      </c>
      <c r="R308">
        <f t="shared" si="68"/>
        <v>1.6714145808332406E-3</v>
      </c>
      <c r="T308" s="5">
        <f t="shared" si="63"/>
        <v>103.71708763178275</v>
      </c>
    </row>
    <row r="309" spans="1:20" x14ac:dyDescent="0.25">
      <c r="A309" s="2">
        <v>43543</v>
      </c>
      <c r="B309">
        <v>278.37</v>
      </c>
      <c r="C309">
        <v>119.14</v>
      </c>
      <c r="E309">
        <f t="shared" si="69"/>
        <v>2.5152712899756402E-4</v>
      </c>
      <c r="F309">
        <f t="shared" si="70"/>
        <v>-2.2611171593668322E-3</v>
      </c>
      <c r="H309">
        <f t="shared" si="60"/>
        <v>1.1349070450097847</v>
      </c>
      <c r="I309">
        <f t="shared" si="61"/>
        <v>1.0035377358490567</v>
      </c>
      <c r="J309">
        <f t="shared" si="65"/>
        <v>2.1384447808588414</v>
      </c>
      <c r="L309">
        <f t="shared" si="71"/>
        <v>0.53008961809749</v>
      </c>
      <c r="M309">
        <f t="shared" si="72"/>
        <v>0.46991038190250983</v>
      </c>
      <c r="O309">
        <f t="shared" si="66"/>
        <v>1.3333191975147682E-4</v>
      </c>
      <c r="P309">
        <f t="shared" si="67"/>
        <v>-1.0625224278843863E-3</v>
      </c>
      <c r="R309">
        <f t="shared" si="68"/>
        <v>-9.2919050813290954E-4</v>
      </c>
      <c r="T309" s="5">
        <f t="shared" si="63"/>
        <v>103.62071469842411</v>
      </c>
    </row>
    <row r="310" spans="1:20" x14ac:dyDescent="0.25">
      <c r="A310" s="2">
        <v>43544</v>
      </c>
      <c r="B310">
        <v>277.52999999999997</v>
      </c>
      <c r="C310">
        <v>120.39</v>
      </c>
      <c r="E310">
        <f t="shared" si="69"/>
        <v>-3.0175665481195768E-3</v>
      </c>
      <c r="F310">
        <f t="shared" si="70"/>
        <v>1.0491858317945191E-2</v>
      </c>
      <c r="H310">
        <f t="shared" si="60"/>
        <v>1.131482387475538</v>
      </c>
      <c r="I310">
        <f t="shared" si="61"/>
        <v>1.0140667115902966</v>
      </c>
      <c r="J310">
        <f t="shared" si="65"/>
        <v>2.1455490990658346</v>
      </c>
      <c r="L310">
        <f t="shared" si="71"/>
        <v>0.53071608636720735</v>
      </c>
      <c r="M310">
        <f t="shared" si="72"/>
        <v>0.46928391363279265</v>
      </c>
      <c r="O310">
        <f t="shared" si="66"/>
        <v>-1.601471108770625E-3</v>
      </c>
      <c r="P310">
        <f t="shared" si="67"/>
        <v>4.9236603327260878E-3</v>
      </c>
      <c r="R310">
        <f t="shared" si="68"/>
        <v>3.3221892239554628E-3</v>
      </c>
      <c r="T310" s="5">
        <f t="shared" si="63"/>
        <v>103.96496232017378</v>
      </c>
    </row>
    <row r="311" spans="1:20" x14ac:dyDescent="0.25">
      <c r="A311" s="2">
        <v>43545</v>
      </c>
      <c r="B311">
        <v>280.67</v>
      </c>
      <c r="C311">
        <v>120.65</v>
      </c>
      <c r="E311">
        <f t="shared" si="69"/>
        <v>1.131409217021595E-2</v>
      </c>
      <c r="F311">
        <f t="shared" si="70"/>
        <v>2.1596478112799744E-3</v>
      </c>
      <c r="H311">
        <f t="shared" si="60"/>
        <v>1.1442840834964123</v>
      </c>
      <c r="I311">
        <f t="shared" si="61"/>
        <v>1.0162567385444745</v>
      </c>
      <c r="J311">
        <f t="shared" si="65"/>
        <v>2.160540822040887</v>
      </c>
      <c r="L311">
        <f t="shared" si="71"/>
        <v>0.52736261685560204</v>
      </c>
      <c r="M311">
        <f t="shared" si="72"/>
        <v>0.4726373831443979</v>
      </c>
      <c r="O311">
        <f t="shared" si="66"/>
        <v>5.9666292542305613E-3</v>
      </c>
      <c r="P311">
        <f t="shared" si="67"/>
        <v>1.0207302900368937E-3</v>
      </c>
      <c r="R311">
        <f t="shared" si="68"/>
        <v>6.9873595442674552E-3</v>
      </c>
      <c r="T311" s="5">
        <f t="shared" si="63"/>
        <v>104.69140289191105</v>
      </c>
    </row>
    <row r="312" spans="1:20" x14ac:dyDescent="0.25">
      <c r="A312" s="2">
        <v>43546</v>
      </c>
      <c r="B312">
        <v>275.27</v>
      </c>
      <c r="C312">
        <v>122.53</v>
      </c>
      <c r="E312">
        <f t="shared" si="69"/>
        <v>-1.9239676488402857E-2</v>
      </c>
      <c r="F312">
        <f t="shared" si="70"/>
        <v>1.5582262743472741E-2</v>
      </c>
      <c r="H312">
        <f t="shared" si="60"/>
        <v>1.1222684279191129</v>
      </c>
      <c r="I312">
        <f t="shared" si="61"/>
        <v>1.0320923180592991</v>
      </c>
      <c r="J312">
        <f t="shared" si="65"/>
        <v>2.154360745978412</v>
      </c>
      <c r="L312">
        <f t="shared" si="71"/>
        <v>0.52962854106848134</v>
      </c>
      <c r="M312">
        <f t="shared" si="72"/>
        <v>0.4703714589315186</v>
      </c>
      <c r="O312">
        <f t="shared" si="66"/>
        <v>-1.0189881789182367E-2</v>
      </c>
      <c r="P312">
        <f t="shared" si="67"/>
        <v>7.329451660101521E-3</v>
      </c>
      <c r="R312">
        <f t="shared" si="68"/>
        <v>-2.8604301290808456E-3</v>
      </c>
      <c r="T312" s="5">
        <f t="shared" si="63"/>
        <v>104.39194044882329</v>
      </c>
    </row>
    <row r="313" spans="1:20" x14ac:dyDescent="0.25">
      <c r="A313" s="2">
        <v>43549</v>
      </c>
      <c r="B313">
        <v>275.06</v>
      </c>
      <c r="C313">
        <v>122.72</v>
      </c>
      <c r="E313">
        <f t="shared" si="69"/>
        <v>-7.6288734696838834E-4</v>
      </c>
      <c r="F313">
        <f t="shared" si="70"/>
        <v>1.5506406594303357E-3</v>
      </c>
      <c r="H313">
        <f t="shared" si="60"/>
        <v>1.1214122635355512</v>
      </c>
      <c r="I313">
        <f t="shared" si="61"/>
        <v>1.0336927223719676</v>
      </c>
      <c r="J313">
        <f t="shared" si="65"/>
        <v>2.1551049859075189</v>
      </c>
      <c r="L313">
        <f t="shared" si="71"/>
        <v>0.52092873954098617</v>
      </c>
      <c r="M313">
        <f t="shared" si="72"/>
        <v>0.47907126045901383</v>
      </c>
      <c r="O313">
        <f t="shared" si="66"/>
        <v>-3.9740994406800952E-4</v>
      </c>
      <c r="P313">
        <f t="shared" si="67"/>
        <v>7.4286737523228733E-4</v>
      </c>
      <c r="R313">
        <f t="shared" si="68"/>
        <v>3.4545743116427781E-4</v>
      </c>
      <c r="T313" s="5">
        <f t="shared" si="63"/>
        <v>104.42800342040499</v>
      </c>
    </row>
    <row r="314" spans="1:20" x14ac:dyDescent="0.25">
      <c r="A314" s="2">
        <v>43550</v>
      </c>
      <c r="B314">
        <v>277.11</v>
      </c>
      <c r="C314">
        <v>122.63</v>
      </c>
      <c r="E314">
        <f t="shared" si="69"/>
        <v>7.4529193630481494E-3</v>
      </c>
      <c r="F314">
        <f t="shared" si="70"/>
        <v>-7.3337679269880329E-4</v>
      </c>
      <c r="H314">
        <f t="shared" si="60"/>
        <v>1.129770058708415</v>
      </c>
      <c r="I314">
        <f t="shared" si="61"/>
        <v>1.0329346361185983</v>
      </c>
      <c r="J314">
        <f t="shared" si="65"/>
        <v>2.1627046948270134</v>
      </c>
      <c r="L314">
        <f t="shared" si="71"/>
        <v>0.52035157028014689</v>
      </c>
      <c r="M314">
        <f t="shared" si="72"/>
        <v>0.47964842971985311</v>
      </c>
      <c r="O314">
        <f t="shared" si="66"/>
        <v>3.8781382937334167E-3</v>
      </c>
      <c r="P314">
        <f t="shared" si="67"/>
        <v>-3.5176302701096324E-4</v>
      </c>
      <c r="R314">
        <f t="shared" si="68"/>
        <v>3.5263752667224536E-3</v>
      </c>
      <c r="T314" s="5">
        <f t="shared" si="63"/>
        <v>104.79625574881992</v>
      </c>
    </row>
    <row r="315" spans="1:20" x14ac:dyDescent="0.25">
      <c r="A315" s="2">
        <v>43551</v>
      </c>
      <c r="B315">
        <v>275.66000000000003</v>
      </c>
      <c r="C315">
        <v>123.76</v>
      </c>
      <c r="E315">
        <f t="shared" si="69"/>
        <v>-5.2325791202049166E-3</v>
      </c>
      <c r="F315">
        <f t="shared" si="70"/>
        <v>9.2147109190248155E-3</v>
      </c>
      <c r="H315">
        <f t="shared" si="60"/>
        <v>1.1238584474885847</v>
      </c>
      <c r="I315">
        <f t="shared" si="61"/>
        <v>1.0424528301886793</v>
      </c>
      <c r="J315">
        <f t="shared" si="65"/>
        <v>2.1663112776772637</v>
      </c>
      <c r="L315">
        <f t="shared" si="71"/>
        <v>0.5223875739534477</v>
      </c>
      <c r="M315">
        <f t="shared" si="72"/>
        <v>0.47761242604655224</v>
      </c>
      <c r="O315">
        <f t="shared" si="66"/>
        <v>-2.7334343121233123E-3</v>
      </c>
      <c r="P315">
        <f t="shared" si="67"/>
        <v>4.4010604373530974E-3</v>
      </c>
      <c r="R315">
        <f t="shared" si="68"/>
        <v>1.6676261252297851E-3</v>
      </c>
      <c r="T315" s="5">
        <f t="shared" si="63"/>
        <v>104.97101672273291</v>
      </c>
    </row>
    <row r="316" spans="1:20" x14ac:dyDescent="0.25">
      <c r="A316" s="2">
        <v>43552</v>
      </c>
      <c r="B316">
        <v>276.70999999999998</v>
      </c>
      <c r="C316">
        <v>124.19</v>
      </c>
      <c r="E316">
        <f t="shared" si="69"/>
        <v>3.8090401218890957E-3</v>
      </c>
      <c r="F316">
        <f t="shared" si="70"/>
        <v>3.4744667097608151E-3</v>
      </c>
      <c r="H316">
        <f t="shared" si="60"/>
        <v>1.1281392694063925</v>
      </c>
      <c r="I316">
        <f t="shared" si="61"/>
        <v>1.0460747978436657</v>
      </c>
      <c r="J316">
        <f t="shared" si="65"/>
        <v>2.1742140672500581</v>
      </c>
      <c r="L316">
        <f t="shared" si="71"/>
        <v>0.51878899356217845</v>
      </c>
      <c r="M316">
        <f t="shared" si="72"/>
        <v>0.48121100643782161</v>
      </c>
      <c r="O316">
        <f t="shared" si="66"/>
        <v>1.9760880912728014E-3</v>
      </c>
      <c r="P316">
        <f t="shared" si="67"/>
        <v>1.6719516222387083E-3</v>
      </c>
      <c r="R316">
        <f t="shared" si="68"/>
        <v>3.6480397135115099E-3</v>
      </c>
      <c r="T316" s="5">
        <f t="shared" si="63"/>
        <v>105.35395516050512</v>
      </c>
    </row>
    <row r="317" spans="1:20" x14ac:dyDescent="0.25">
      <c r="A317" s="2">
        <v>43553</v>
      </c>
      <c r="B317">
        <v>278.45</v>
      </c>
      <c r="C317">
        <v>124.08</v>
      </c>
      <c r="E317">
        <f t="shared" si="69"/>
        <v>6.288171732138359E-3</v>
      </c>
      <c r="F317">
        <f t="shared" si="70"/>
        <v>-8.8573959255977552E-4</v>
      </c>
      <c r="H317">
        <f t="shared" si="60"/>
        <v>1.135233202870189</v>
      </c>
      <c r="I317">
        <f t="shared" si="61"/>
        <v>1.0451482479784366</v>
      </c>
      <c r="J317">
        <f t="shared" si="65"/>
        <v>2.1803814508486257</v>
      </c>
      <c r="L317">
        <f t="shared" si="71"/>
        <v>0.51887221520614157</v>
      </c>
      <c r="M317">
        <f t="shared" si="72"/>
        <v>0.48112778479385854</v>
      </c>
      <c r="O317">
        <f t="shared" si="66"/>
        <v>3.2627575962512708E-3</v>
      </c>
      <c r="P317">
        <f t="shared" si="67"/>
        <v>-4.2615392807249963E-4</v>
      </c>
      <c r="R317">
        <f t="shared" si="68"/>
        <v>2.836603668178771E-3</v>
      </c>
      <c r="T317" s="5">
        <f t="shared" si="63"/>
        <v>105.65280257617056</v>
      </c>
    </row>
    <row r="318" spans="1:20" x14ac:dyDescent="0.25">
      <c r="A318" s="2">
        <v>43556</v>
      </c>
      <c r="B318">
        <v>281.75</v>
      </c>
      <c r="C318">
        <v>122.31</v>
      </c>
      <c r="E318">
        <f t="shared" si="69"/>
        <v>1.185131980606946E-2</v>
      </c>
      <c r="F318">
        <f t="shared" si="70"/>
        <v>-1.4264990328820115E-2</v>
      </c>
      <c r="H318">
        <f t="shared" si="60"/>
        <v>1.1486872146118721</v>
      </c>
      <c r="I318">
        <f t="shared" si="61"/>
        <v>1.0302392183288409</v>
      </c>
      <c r="J318">
        <f t="shared" si="65"/>
        <v>2.1789264329407132</v>
      </c>
      <c r="L318">
        <f t="shared" si="71"/>
        <v>0.52065807220490945</v>
      </c>
      <c r="M318">
        <f t="shared" si="72"/>
        <v>0.47934192779509055</v>
      </c>
      <c r="O318">
        <f t="shared" si="66"/>
        <v>6.1704853233119864E-3</v>
      </c>
      <c r="P318">
        <f t="shared" si="67"/>
        <v>-6.8378079641949569E-3</v>
      </c>
      <c r="R318">
        <f t="shared" si="68"/>
        <v>-6.6732264088297053E-4</v>
      </c>
      <c r="T318" s="5">
        <f t="shared" si="63"/>
        <v>105.58229806893874</v>
      </c>
    </row>
    <row r="319" spans="1:20" x14ac:dyDescent="0.25">
      <c r="A319" s="2">
        <v>43557</v>
      </c>
      <c r="B319">
        <v>281.89</v>
      </c>
      <c r="C319">
        <v>122.54</v>
      </c>
      <c r="E319">
        <f t="shared" si="69"/>
        <v>4.9689440993794243E-4</v>
      </c>
      <c r="F319">
        <f t="shared" si="70"/>
        <v>1.8804676641321905E-3</v>
      </c>
      <c r="H319">
        <f t="shared" si="60"/>
        <v>1.1492579908675797</v>
      </c>
      <c r="I319">
        <f t="shared" si="61"/>
        <v>1.0321765498652291</v>
      </c>
      <c r="J319">
        <f t="shared" si="65"/>
        <v>2.1814345407328091</v>
      </c>
      <c r="L319">
        <f t="shared" si="71"/>
        <v>0.52718035691622034</v>
      </c>
      <c r="M319">
        <f t="shared" si="72"/>
        <v>0.47281964308377955</v>
      </c>
      <c r="O319">
        <f t="shared" si="66"/>
        <v>2.6195297238075917E-4</v>
      </c>
      <c r="P319">
        <f t="shared" si="67"/>
        <v>8.8912204978557096E-4</v>
      </c>
      <c r="R319">
        <f t="shared" si="68"/>
        <v>1.1510750221663301E-3</v>
      </c>
      <c r="T319" s="5">
        <f t="shared" si="63"/>
        <v>105.70383121502881</v>
      </c>
    </row>
    <row r="320" spans="1:20" x14ac:dyDescent="0.25">
      <c r="A320" s="2">
        <v>43558</v>
      </c>
      <c r="B320">
        <v>282.33999999999997</v>
      </c>
      <c r="C320">
        <v>121.48</v>
      </c>
      <c r="E320">
        <f t="shared" si="69"/>
        <v>1.5963673773458087E-3</v>
      </c>
      <c r="F320">
        <f t="shared" si="70"/>
        <v>-8.6502366574180423E-3</v>
      </c>
      <c r="H320">
        <f t="shared" si="60"/>
        <v>1.1510926288323549</v>
      </c>
      <c r="I320">
        <f t="shared" si="61"/>
        <v>1.0232479784366577</v>
      </c>
      <c r="J320">
        <f t="shared" si="65"/>
        <v>2.1743406072690128</v>
      </c>
      <c r="L320">
        <f t="shared" si="71"/>
        <v>0.52683588226374634</v>
      </c>
      <c r="M320">
        <f t="shared" si="72"/>
        <v>0.47316411773625355</v>
      </c>
      <c r="O320">
        <f t="shared" si="66"/>
        <v>8.4102361566104199E-4</v>
      </c>
      <c r="P320">
        <f t="shared" si="67"/>
        <v>-4.0929815962170071E-3</v>
      </c>
      <c r="R320">
        <f t="shared" si="68"/>
        <v>-3.2519579805559652E-3</v>
      </c>
      <c r="T320" s="5">
        <f t="shared" si="63"/>
        <v>105.36008679753375</v>
      </c>
    </row>
    <row r="321" spans="1:20" x14ac:dyDescent="0.25">
      <c r="A321" s="2">
        <v>43559</v>
      </c>
      <c r="B321">
        <v>283.08</v>
      </c>
      <c r="C321">
        <v>121.82</v>
      </c>
      <c r="E321">
        <f t="shared" si="69"/>
        <v>2.6209534603669482E-3</v>
      </c>
      <c r="F321">
        <f t="shared" si="70"/>
        <v>2.7988146196904484E-3</v>
      </c>
      <c r="H321">
        <f t="shared" ref="H321:H384" si="73">B321/$B$254</f>
        <v>1.1541095890410957</v>
      </c>
      <c r="I321">
        <f t="shared" ref="I321:I384" si="74">C321/$C$254</f>
        <v>1.0261118598382748</v>
      </c>
      <c r="J321">
        <f t="shared" si="65"/>
        <v>2.1802214488793705</v>
      </c>
      <c r="L321">
        <f t="shared" ref="L321:L384" si="75">H320/J320</f>
        <v>0.52939848751577856</v>
      </c>
      <c r="M321">
        <f t="shared" ref="M321:M384" si="76">I320/J320</f>
        <v>0.47060151248422133</v>
      </c>
      <c r="O321">
        <f t="shared" si="66"/>
        <v>1.3875287977675084E-3</v>
      </c>
      <c r="P321">
        <f t="shared" si="67"/>
        <v>1.3171263931892757E-3</v>
      </c>
      <c r="R321">
        <f t="shared" si="68"/>
        <v>2.7046551909567841E-3</v>
      </c>
      <c r="T321" s="5">
        <f t="shared" si="63"/>
        <v>105.64504950321036</v>
      </c>
    </row>
    <row r="322" spans="1:20" x14ac:dyDescent="0.25">
      <c r="A322" s="2">
        <v>43560</v>
      </c>
      <c r="B322">
        <v>284.45</v>
      </c>
      <c r="C322">
        <v>121.98</v>
      </c>
      <c r="E322">
        <f t="shared" si="69"/>
        <v>4.8396213084640483E-3</v>
      </c>
      <c r="F322">
        <f t="shared" si="70"/>
        <v>1.3134132326384496E-3</v>
      </c>
      <c r="H322">
        <f t="shared" si="73"/>
        <v>1.1596950424005219</v>
      </c>
      <c r="I322">
        <f t="shared" si="74"/>
        <v>1.0274595687331536</v>
      </c>
      <c r="J322">
        <f t="shared" si="65"/>
        <v>2.1871546111336757</v>
      </c>
      <c r="L322">
        <f t="shared" si="75"/>
        <v>0.52935429547044666</v>
      </c>
      <c r="M322">
        <f t="shared" si="76"/>
        <v>0.47064570452955329</v>
      </c>
      <c r="O322">
        <f t="shared" si="66"/>
        <v>2.5618743280857474E-3</v>
      </c>
      <c r="P322">
        <f t="shared" si="67"/>
        <v>6.1815229621356113E-4</v>
      </c>
      <c r="R322">
        <f t="shared" si="68"/>
        <v>3.1800266242993083E-3</v>
      </c>
      <c r="T322" s="5">
        <f t="shared" ref="T322:T385" si="77">T321+(T321*R322)</f>
        <v>105.98100357335599</v>
      </c>
    </row>
    <row r="323" spans="1:20" x14ac:dyDescent="0.25">
      <c r="A323" s="2">
        <v>43563</v>
      </c>
      <c r="B323">
        <v>284.67</v>
      </c>
      <c r="C323">
        <v>121.55</v>
      </c>
      <c r="E323">
        <f t="shared" si="69"/>
        <v>7.7342239409405877E-4</v>
      </c>
      <c r="F323">
        <f t="shared" si="70"/>
        <v>-3.5251680603378688E-3</v>
      </c>
      <c r="H323">
        <f t="shared" si="73"/>
        <v>1.1605919765166341</v>
      </c>
      <c r="I323">
        <f t="shared" si="74"/>
        <v>1.0238376010781671</v>
      </c>
      <c r="J323">
        <f t="shared" si="65"/>
        <v>2.1844295775948011</v>
      </c>
      <c r="L323">
        <f t="shared" si="75"/>
        <v>0.53023002420455911</v>
      </c>
      <c r="M323">
        <f t="shared" si="76"/>
        <v>0.46976997579544083</v>
      </c>
      <c r="O323">
        <f t="shared" si="66"/>
        <v>4.1009177474084083E-4</v>
      </c>
      <c r="P323">
        <f t="shared" si="67"/>
        <v>-1.6560181143797817E-3</v>
      </c>
      <c r="R323">
        <f t="shared" si="68"/>
        <v>-1.2459263396389407E-3</v>
      </c>
      <c r="T323" s="5">
        <f t="shared" si="77"/>
        <v>105.84895904950258</v>
      </c>
    </row>
    <row r="324" spans="1:20" x14ac:dyDescent="0.25">
      <c r="A324" s="2">
        <v>43564</v>
      </c>
      <c r="B324">
        <v>283.20999999999998</v>
      </c>
      <c r="C324">
        <v>121.93</v>
      </c>
      <c r="E324">
        <f t="shared" si="69"/>
        <v>-5.1287455650403935E-3</v>
      </c>
      <c r="F324">
        <f t="shared" si="70"/>
        <v>3.1262854792266648E-3</v>
      </c>
      <c r="H324">
        <f t="shared" si="73"/>
        <v>1.154639595564253</v>
      </c>
      <c r="I324">
        <f t="shared" si="74"/>
        <v>1.0270384097035041</v>
      </c>
      <c r="J324">
        <f t="shared" si="65"/>
        <v>2.1816780052677571</v>
      </c>
      <c r="L324">
        <f t="shared" si="75"/>
        <v>0.53130207923412265</v>
      </c>
      <c r="M324">
        <f t="shared" si="76"/>
        <v>0.46869792076587741</v>
      </c>
      <c r="O324">
        <f t="shared" si="66"/>
        <v>-2.7249131825687464E-3</v>
      </c>
      <c r="P324">
        <f t="shared" si="67"/>
        <v>1.4652835038340925E-3</v>
      </c>
      <c r="R324">
        <f t="shared" si="68"/>
        <v>-1.2596296787346539E-3</v>
      </c>
      <c r="T324" s="5">
        <f t="shared" si="77"/>
        <v>105.71562855922066</v>
      </c>
    </row>
    <row r="325" spans="1:20" x14ac:dyDescent="0.25">
      <c r="A325" s="2">
        <v>43565</v>
      </c>
      <c r="B325">
        <v>284.18</v>
      </c>
      <c r="C325">
        <v>122.23</v>
      </c>
      <c r="E325">
        <f t="shared" si="69"/>
        <v>3.4250203029555504E-3</v>
      </c>
      <c r="F325">
        <f t="shared" si="70"/>
        <v>2.460428114491986E-3</v>
      </c>
      <c r="H325">
        <f t="shared" si="73"/>
        <v>1.158594259621657</v>
      </c>
      <c r="I325">
        <f t="shared" si="74"/>
        <v>1.0295653638814017</v>
      </c>
      <c r="J325">
        <f t="shared" si="65"/>
        <v>2.1881596235030587</v>
      </c>
      <c r="L325">
        <f t="shared" si="75"/>
        <v>0.52924381727107539</v>
      </c>
      <c r="M325">
        <f t="shared" si="76"/>
        <v>0.47075618272892467</v>
      </c>
      <c r="O325">
        <f t="shared" si="66"/>
        <v>1.8126708193671305E-3</v>
      </c>
      <c r="P325">
        <f t="shared" si="67"/>
        <v>1.1582617470571729E-3</v>
      </c>
      <c r="R325">
        <f t="shared" si="68"/>
        <v>2.9709325664243032E-3</v>
      </c>
      <c r="T325" s="5">
        <f t="shared" si="77"/>
        <v>106.02970256288727</v>
      </c>
    </row>
    <row r="326" spans="1:20" x14ac:dyDescent="0.25">
      <c r="A326" s="2">
        <v>43566</v>
      </c>
      <c r="B326">
        <v>284.10000000000002</v>
      </c>
      <c r="C326">
        <v>121.51</v>
      </c>
      <c r="E326">
        <f t="shared" si="69"/>
        <v>-2.8151171792523133E-4</v>
      </c>
      <c r="F326">
        <f t="shared" si="70"/>
        <v>-5.8905342387302051E-3</v>
      </c>
      <c r="H326">
        <f t="shared" si="73"/>
        <v>1.1582681017612526</v>
      </c>
      <c r="I326">
        <f t="shared" si="74"/>
        <v>1.0235006738544474</v>
      </c>
      <c r="J326">
        <f t="shared" ref="J326:J389" si="78">H326+I326</f>
        <v>2.1817687756157</v>
      </c>
      <c r="L326">
        <f t="shared" si="75"/>
        <v>0.52948342852924291</v>
      </c>
      <c r="M326">
        <f t="shared" si="76"/>
        <v>0.47051657147075704</v>
      </c>
      <c r="O326">
        <f t="shared" si="66"/>
        <v>-1.490557895782086E-4</v>
      </c>
      <c r="P326">
        <f t="shared" si="67"/>
        <v>-2.7715939741384419E-3</v>
      </c>
      <c r="R326">
        <f t="shared" si="68"/>
        <v>-2.9206497637166507E-3</v>
      </c>
      <c r="T326" s="5">
        <f t="shared" si="77"/>
        <v>105.72002693715002</v>
      </c>
    </row>
    <row r="327" spans="1:20" x14ac:dyDescent="0.25">
      <c r="A327" s="2">
        <v>43567</v>
      </c>
      <c r="B327">
        <v>286.02</v>
      </c>
      <c r="C327">
        <v>120.64</v>
      </c>
      <c r="E327">
        <f t="shared" si="69"/>
        <v>6.7581837381203158E-3</v>
      </c>
      <c r="F327">
        <f t="shared" si="70"/>
        <v>-7.1599045346062429E-3</v>
      </c>
      <c r="H327">
        <f t="shared" si="73"/>
        <v>1.1660958904109588</v>
      </c>
      <c r="I327">
        <f t="shared" si="74"/>
        <v>1.0161725067385445</v>
      </c>
      <c r="J327">
        <f t="shared" si="78"/>
        <v>2.1822683971495032</v>
      </c>
      <c r="L327">
        <f t="shared" si="75"/>
        <v>0.53088490160208968</v>
      </c>
      <c r="M327">
        <f t="shared" si="76"/>
        <v>0.46911509839791032</v>
      </c>
      <c r="O327">
        <f t="shared" ref="O327:O390" si="79">L327*E327</f>
        <v>3.5878177088208463E-3</v>
      </c>
      <c r="P327">
        <f t="shared" ref="P327:P390" si="80">M327*F327</f>
        <v>-3.358819320271452E-3</v>
      </c>
      <c r="R327">
        <f t="shared" ref="R327:R390" si="81">O327+P327</f>
        <v>2.2899838854939427E-4</v>
      </c>
      <c r="T327" s="5">
        <f t="shared" si="77"/>
        <v>105.74423665295603</v>
      </c>
    </row>
    <row r="328" spans="1:20" x14ac:dyDescent="0.25">
      <c r="A328" s="2">
        <v>43570</v>
      </c>
      <c r="B328">
        <v>285.83</v>
      </c>
      <c r="C328">
        <v>120.95</v>
      </c>
      <c r="E328">
        <f t="shared" ref="E328:E391" si="82">(B328/B327) - 1</f>
        <v>-6.6428921054473289E-4</v>
      </c>
      <c r="F328">
        <f t="shared" ref="F328:F391" si="83">(C328/C327) - 1</f>
        <v>2.5696286472147722E-3</v>
      </c>
      <c r="H328">
        <f t="shared" si="73"/>
        <v>1.1653212654924983</v>
      </c>
      <c r="I328">
        <f t="shared" si="74"/>
        <v>1.0187836927223719</v>
      </c>
      <c r="J328">
        <f t="shared" si="78"/>
        <v>2.1841049582148702</v>
      </c>
      <c r="L328">
        <f t="shared" si="75"/>
        <v>0.53435035394093722</v>
      </c>
      <c r="M328">
        <f t="shared" si="76"/>
        <v>0.46564964605906284</v>
      </c>
      <c r="O328">
        <f t="shared" si="79"/>
        <v>-3.5496317477372378E-4</v>
      </c>
      <c r="P328">
        <f t="shared" si="80"/>
        <v>1.1965466700787871E-3</v>
      </c>
      <c r="R328">
        <f t="shared" si="81"/>
        <v>8.4158349530506337E-4</v>
      </c>
      <c r="T328" s="5">
        <f t="shared" si="77"/>
        <v>105.8332292572468</v>
      </c>
    </row>
    <row r="329" spans="1:20" x14ac:dyDescent="0.25">
      <c r="A329" s="2">
        <v>43571</v>
      </c>
      <c r="B329">
        <v>286.02</v>
      </c>
      <c r="C329">
        <v>120.19</v>
      </c>
      <c r="E329">
        <f t="shared" si="82"/>
        <v>6.6473078403239683E-4</v>
      </c>
      <c r="F329">
        <f t="shared" si="83"/>
        <v>-6.2835882596115056E-3</v>
      </c>
      <c r="H329">
        <f t="shared" si="73"/>
        <v>1.1660958904109588</v>
      </c>
      <c r="I329">
        <f t="shared" si="74"/>
        <v>1.0123820754716981</v>
      </c>
      <c r="J329">
        <f t="shared" si="78"/>
        <v>2.178477965882657</v>
      </c>
      <c r="L329">
        <f t="shared" si="75"/>
        <v>0.53354636694975854</v>
      </c>
      <c r="M329">
        <f t="shared" si="76"/>
        <v>0.4664536330502414</v>
      </c>
      <c r="O329">
        <f t="shared" si="79"/>
        <v>3.5466469482014991E-4</v>
      </c>
      <c r="P329">
        <f t="shared" si="80"/>
        <v>-2.9310025722876303E-3</v>
      </c>
      <c r="R329">
        <f t="shared" si="81"/>
        <v>-2.5763378774674803E-3</v>
      </c>
      <c r="T329" s="5">
        <f t="shared" si="77"/>
        <v>105.56056710001666</v>
      </c>
    </row>
    <row r="330" spans="1:20" x14ac:dyDescent="0.25">
      <c r="A330" s="2">
        <v>43572</v>
      </c>
      <c r="B330">
        <v>285.32</v>
      </c>
      <c r="C330">
        <v>120.24</v>
      </c>
      <c r="E330">
        <f t="shared" si="82"/>
        <v>-2.4473813020068347E-3</v>
      </c>
      <c r="F330">
        <f t="shared" si="83"/>
        <v>4.1600798735341726E-4</v>
      </c>
      <c r="H330">
        <f t="shared" si="73"/>
        <v>1.16324200913242</v>
      </c>
      <c r="I330">
        <f t="shared" si="74"/>
        <v>1.0128032345013476</v>
      </c>
      <c r="J330">
        <f t="shared" si="78"/>
        <v>2.1760452436337676</v>
      </c>
      <c r="L330">
        <f t="shared" si="75"/>
        <v>0.53528009402587196</v>
      </c>
      <c r="M330">
        <f t="shared" si="76"/>
        <v>0.46471990597412804</v>
      </c>
      <c r="O330">
        <f t="shared" si="79"/>
        <v>-1.3100344934553795E-3</v>
      </c>
      <c r="P330">
        <f t="shared" si="80"/>
        <v>1.9332719276736631E-4</v>
      </c>
      <c r="R330">
        <f t="shared" si="81"/>
        <v>-1.1167073006880131E-3</v>
      </c>
      <c r="T330" s="5">
        <f t="shared" si="77"/>
        <v>105.4426868440713</v>
      </c>
    </row>
    <row r="331" spans="1:20" x14ac:dyDescent="0.25">
      <c r="A331" s="2">
        <v>43573</v>
      </c>
      <c r="B331">
        <v>285.88</v>
      </c>
      <c r="C331">
        <v>120.87</v>
      </c>
      <c r="E331">
        <f t="shared" si="82"/>
        <v>1.9627085377822429E-3</v>
      </c>
      <c r="F331">
        <f t="shared" si="83"/>
        <v>5.2395209580839985E-3</v>
      </c>
      <c r="H331">
        <f t="shared" si="73"/>
        <v>1.1655251141552512</v>
      </c>
      <c r="I331">
        <f t="shared" si="74"/>
        <v>1.0181098382749327</v>
      </c>
      <c r="J331">
        <f t="shared" si="78"/>
        <v>2.1836349524301841</v>
      </c>
      <c r="L331">
        <f t="shared" si="75"/>
        <v>0.53456701442012655</v>
      </c>
      <c r="M331">
        <f t="shared" si="76"/>
        <v>0.46543298557987345</v>
      </c>
      <c r="O331">
        <f t="shared" si="79"/>
        <v>1.0491992432191458E-3</v>
      </c>
      <c r="P331">
        <f t="shared" si="80"/>
        <v>2.4386458825293544E-3</v>
      </c>
      <c r="R331">
        <f t="shared" si="81"/>
        <v>3.4878451257485E-3</v>
      </c>
      <c r="T331" s="5">
        <f t="shared" si="77"/>
        <v>105.81045460542623</v>
      </c>
    </row>
    <row r="332" spans="1:20" x14ac:dyDescent="0.25">
      <c r="A332" s="2">
        <v>43577</v>
      </c>
      <c r="B332">
        <v>286.13</v>
      </c>
      <c r="C332">
        <v>120.29</v>
      </c>
      <c r="E332">
        <f t="shared" si="82"/>
        <v>8.7449279417928238E-4</v>
      </c>
      <c r="F332">
        <f t="shared" si="83"/>
        <v>-4.7985438901299027E-3</v>
      </c>
      <c r="H332">
        <f t="shared" si="73"/>
        <v>1.1665443574690151</v>
      </c>
      <c r="I332">
        <f t="shared" si="74"/>
        <v>1.0132243935309975</v>
      </c>
      <c r="J332">
        <f t="shared" si="78"/>
        <v>2.1797687510000125</v>
      </c>
      <c r="L332">
        <f t="shared" si="75"/>
        <v>0.53375456042143365</v>
      </c>
      <c r="M332">
        <f t="shared" si="76"/>
        <v>0.46624543957856623</v>
      </c>
      <c r="O332">
        <f t="shared" si="79"/>
        <v>4.6676451694887411E-4</v>
      </c>
      <c r="P332">
        <f t="shared" si="80"/>
        <v>-2.2372992053906597E-3</v>
      </c>
      <c r="R332">
        <f t="shared" si="81"/>
        <v>-1.7705346884417856E-3</v>
      </c>
      <c r="T332" s="5">
        <f t="shared" si="77"/>
        <v>105.62311352514753</v>
      </c>
    </row>
    <row r="333" spans="1:20" x14ac:dyDescent="0.25">
      <c r="A333" s="2">
        <v>43578</v>
      </c>
      <c r="B333">
        <v>288.7</v>
      </c>
      <c r="C333">
        <v>120.54</v>
      </c>
      <c r="E333">
        <f t="shared" si="82"/>
        <v>8.9819312899730441E-3</v>
      </c>
      <c r="F333">
        <f t="shared" si="83"/>
        <v>2.0783107490232045E-3</v>
      </c>
      <c r="H333">
        <f t="shared" si="73"/>
        <v>1.1770221787345074</v>
      </c>
      <c r="I333">
        <f t="shared" si="74"/>
        <v>1.0153301886792454</v>
      </c>
      <c r="J333">
        <f t="shared" si="78"/>
        <v>2.1923523674137528</v>
      </c>
      <c r="L333">
        <f t="shared" si="75"/>
        <v>0.53516885996913177</v>
      </c>
      <c r="M333">
        <f t="shared" si="76"/>
        <v>0.46483114003086817</v>
      </c>
      <c r="O333">
        <f t="shared" si="79"/>
        <v>4.806849928775947E-3</v>
      </c>
      <c r="P333">
        <f t="shared" si="80"/>
        <v>9.6606355480686361E-4</v>
      </c>
      <c r="R333">
        <f t="shared" si="81"/>
        <v>5.7729134835828103E-3</v>
      </c>
      <c r="T333" s="5">
        <f t="shared" si="77"/>
        <v>106.23286662139485</v>
      </c>
    </row>
    <row r="334" spans="1:20" x14ac:dyDescent="0.25">
      <c r="A334" s="2">
        <v>43579</v>
      </c>
      <c r="B334">
        <v>288.06</v>
      </c>
      <c r="C334">
        <v>121.53</v>
      </c>
      <c r="E334">
        <f t="shared" si="82"/>
        <v>-2.2168340838240042E-3</v>
      </c>
      <c r="F334">
        <f t="shared" si="83"/>
        <v>8.2130413140866221E-3</v>
      </c>
      <c r="H334">
        <f t="shared" si="73"/>
        <v>1.1744129158512719</v>
      </c>
      <c r="I334">
        <f t="shared" si="74"/>
        <v>1.0236691374663074</v>
      </c>
      <c r="J334">
        <f t="shared" si="78"/>
        <v>2.1980820533175791</v>
      </c>
      <c r="L334">
        <f t="shared" si="75"/>
        <v>0.53687636906789871</v>
      </c>
      <c r="M334">
        <f t="shared" si="76"/>
        <v>0.46312363093210129</v>
      </c>
      <c r="O334">
        <f t="shared" si="79"/>
        <v>-1.1901658337493931E-3</v>
      </c>
      <c r="P334">
        <f t="shared" si="80"/>
        <v>3.8036535143751529E-3</v>
      </c>
      <c r="R334">
        <f t="shared" si="81"/>
        <v>2.61348768062576E-3</v>
      </c>
      <c r="T334" s="5">
        <f t="shared" si="77"/>
        <v>106.51050490958743</v>
      </c>
    </row>
    <row r="335" spans="1:20" x14ac:dyDescent="0.25">
      <c r="A335" s="2">
        <v>43580</v>
      </c>
      <c r="B335">
        <v>287.89</v>
      </c>
      <c r="C335">
        <v>121.35</v>
      </c>
      <c r="E335">
        <f t="shared" si="82"/>
        <v>-5.9015482885516057E-4</v>
      </c>
      <c r="F335">
        <f t="shared" si="83"/>
        <v>-1.4811157738831016E-3</v>
      </c>
      <c r="H335">
        <f t="shared" si="73"/>
        <v>1.1737198303979126</v>
      </c>
      <c r="I335">
        <f t="shared" si="74"/>
        <v>1.0221529649595686</v>
      </c>
      <c r="J335">
        <f t="shared" si="78"/>
        <v>2.1958727953574813</v>
      </c>
      <c r="L335">
        <f t="shared" si="75"/>
        <v>0.53428984331077323</v>
      </c>
      <c r="M335">
        <f t="shared" si="76"/>
        <v>0.46571015668922688</v>
      </c>
      <c r="O335">
        <f t="shared" si="79"/>
        <v>-3.1531373103811991E-4</v>
      </c>
      <c r="P335">
        <f t="shared" si="80"/>
        <v>-6.8977065912998478E-4</v>
      </c>
      <c r="R335">
        <f t="shared" si="81"/>
        <v>-1.0050843901681047E-3</v>
      </c>
      <c r="T335" s="5">
        <f t="shared" si="77"/>
        <v>106.40345286371388</v>
      </c>
    </row>
    <row r="336" spans="1:20" x14ac:dyDescent="0.25">
      <c r="A336" s="2">
        <v>43581</v>
      </c>
      <c r="B336">
        <v>289.23</v>
      </c>
      <c r="C336">
        <v>121.76</v>
      </c>
      <c r="E336">
        <f t="shared" si="82"/>
        <v>4.6545555594150745E-3</v>
      </c>
      <c r="F336">
        <f t="shared" si="83"/>
        <v>3.3786567779152676E-3</v>
      </c>
      <c r="H336">
        <f t="shared" si="73"/>
        <v>1.1791829745596869</v>
      </c>
      <c r="I336">
        <f t="shared" si="74"/>
        <v>1.0256064690026954</v>
      </c>
      <c r="J336">
        <f t="shared" si="78"/>
        <v>2.2047894435623823</v>
      </c>
      <c r="L336">
        <f t="shared" si="75"/>
        <v>0.53451175900507242</v>
      </c>
      <c r="M336">
        <f t="shared" si="76"/>
        <v>0.46548824099492764</v>
      </c>
      <c r="O336">
        <f t="shared" si="79"/>
        <v>2.4879146794497902E-3</v>
      </c>
      <c r="P336">
        <f t="shared" si="80"/>
        <v>1.5727250004773678E-3</v>
      </c>
      <c r="R336">
        <f t="shared" si="81"/>
        <v>4.0606396799271575E-3</v>
      </c>
      <c r="T336" s="5">
        <f t="shared" si="77"/>
        <v>106.83551894649354</v>
      </c>
    </row>
    <row r="337" spans="1:20" x14ac:dyDescent="0.25">
      <c r="A337" s="2">
        <v>43584</v>
      </c>
      <c r="B337">
        <v>289.68</v>
      </c>
      <c r="C337">
        <v>120.99</v>
      </c>
      <c r="E337">
        <f t="shared" si="82"/>
        <v>1.5558552017425065E-3</v>
      </c>
      <c r="F337">
        <f t="shared" si="83"/>
        <v>-6.3239159001314826E-3</v>
      </c>
      <c r="H337">
        <f t="shared" si="73"/>
        <v>1.1810176125244618</v>
      </c>
      <c r="I337">
        <f t="shared" si="74"/>
        <v>1.0191206199460916</v>
      </c>
      <c r="J337">
        <f t="shared" si="78"/>
        <v>2.2001382324705534</v>
      </c>
      <c r="L337">
        <f t="shared" si="75"/>
        <v>0.53482793016934327</v>
      </c>
      <c r="M337">
        <f t="shared" si="76"/>
        <v>0.46517206983065679</v>
      </c>
      <c r="O337">
        <f t="shared" si="79"/>
        <v>8.3211481719115069E-4</v>
      </c>
      <c r="P337">
        <f t="shared" si="80"/>
        <v>-2.941709048699163E-3</v>
      </c>
      <c r="R337">
        <f t="shared" si="81"/>
        <v>-2.1095942315080122E-3</v>
      </c>
      <c r="T337" s="5">
        <f t="shared" si="77"/>
        <v>106.61013935200386</v>
      </c>
    </row>
    <row r="338" spans="1:20" x14ac:dyDescent="0.25">
      <c r="A338" s="2">
        <v>43585</v>
      </c>
      <c r="B338">
        <v>289.83</v>
      </c>
      <c r="C338">
        <v>121.61</v>
      </c>
      <c r="E338">
        <f t="shared" si="82"/>
        <v>5.1781275890627754E-4</v>
      </c>
      <c r="F338">
        <f t="shared" si="83"/>
        <v>5.1243904454914002E-3</v>
      </c>
      <c r="H338">
        <f t="shared" si="73"/>
        <v>1.1816291585127201</v>
      </c>
      <c r="I338">
        <f t="shared" si="74"/>
        <v>1.0243429919137466</v>
      </c>
      <c r="J338">
        <f t="shared" si="78"/>
        <v>2.2059721504264669</v>
      </c>
      <c r="L338">
        <f t="shared" si="75"/>
        <v>0.53679245926211072</v>
      </c>
      <c r="M338">
        <f t="shared" si="76"/>
        <v>0.46320754073788928</v>
      </c>
      <c r="O338">
        <f t="shared" si="79"/>
        <v>2.7795798429059912E-4</v>
      </c>
      <c r="P338">
        <f t="shared" si="80"/>
        <v>2.3736562960368084E-3</v>
      </c>
      <c r="R338">
        <f t="shared" si="81"/>
        <v>2.6516142803274076E-3</v>
      </c>
      <c r="T338" s="5">
        <f t="shared" si="77"/>
        <v>106.89282831993732</v>
      </c>
    </row>
    <row r="339" spans="1:20" x14ac:dyDescent="0.25">
      <c r="A339" s="2">
        <v>43586</v>
      </c>
      <c r="B339">
        <v>287.64999999999998</v>
      </c>
      <c r="C339">
        <v>122.11</v>
      </c>
      <c r="E339">
        <f t="shared" si="82"/>
        <v>-7.5216506227788749E-3</v>
      </c>
      <c r="F339">
        <f t="shared" si="83"/>
        <v>4.1115039881589599E-3</v>
      </c>
      <c r="H339">
        <f t="shared" si="73"/>
        <v>1.1727413568166991</v>
      </c>
      <c r="I339">
        <f t="shared" si="74"/>
        <v>1.0285545822102427</v>
      </c>
      <c r="J339">
        <f t="shared" si="78"/>
        <v>2.2012959390269415</v>
      </c>
      <c r="L339">
        <f t="shared" si="75"/>
        <v>0.53565007984542468</v>
      </c>
      <c r="M339">
        <f t="shared" si="76"/>
        <v>0.46434992015457527</v>
      </c>
      <c r="O339">
        <f t="shared" si="79"/>
        <v>-4.0289727566608924E-3</v>
      </c>
      <c r="P339">
        <f t="shared" si="80"/>
        <v>1.9091765486168308E-3</v>
      </c>
      <c r="R339">
        <f t="shared" si="81"/>
        <v>-2.1197962080440613E-3</v>
      </c>
      <c r="T339" s="5">
        <f t="shared" si="77"/>
        <v>106.66623730779762</v>
      </c>
    </row>
    <row r="340" spans="1:20" x14ac:dyDescent="0.25">
      <c r="A340" s="2">
        <v>43587</v>
      </c>
      <c r="B340">
        <v>287.02999999999997</v>
      </c>
      <c r="C340">
        <v>121.53</v>
      </c>
      <c r="E340">
        <f t="shared" si="82"/>
        <v>-2.1553971840778674E-3</v>
      </c>
      <c r="F340">
        <f t="shared" si="83"/>
        <v>-4.7498157399066265E-3</v>
      </c>
      <c r="H340">
        <f t="shared" si="73"/>
        <v>1.1702136333985649</v>
      </c>
      <c r="I340">
        <f t="shared" si="74"/>
        <v>1.0236691374663074</v>
      </c>
      <c r="J340">
        <f t="shared" si="78"/>
        <v>2.1938827708648723</v>
      </c>
      <c r="L340">
        <f t="shared" si="75"/>
        <v>0.53275042942890105</v>
      </c>
      <c r="M340">
        <f t="shared" si="76"/>
        <v>0.46724957057109906</v>
      </c>
      <c r="O340">
        <f t="shared" si="79"/>
        <v>-1.1482887754073279E-3</v>
      </c>
      <c r="P340">
        <f t="shared" si="80"/>
        <v>-2.2193493647632186E-3</v>
      </c>
      <c r="R340">
        <f t="shared" si="81"/>
        <v>-3.3676381401705462E-3</v>
      </c>
      <c r="T340" s="5">
        <f t="shared" si="77"/>
        <v>106.3070240187714</v>
      </c>
    </row>
    <row r="341" spans="1:20" x14ac:dyDescent="0.25">
      <c r="A341" s="2">
        <v>43588</v>
      </c>
      <c r="B341">
        <v>289.83999999999997</v>
      </c>
      <c r="C341">
        <v>121.87</v>
      </c>
      <c r="E341">
        <f t="shared" si="82"/>
        <v>9.7899174302338299E-3</v>
      </c>
      <c r="F341">
        <f t="shared" si="83"/>
        <v>2.7976631284456488E-3</v>
      </c>
      <c r="H341">
        <f t="shared" si="73"/>
        <v>1.1816699282452705</v>
      </c>
      <c r="I341">
        <f t="shared" si="74"/>
        <v>1.0265330188679245</v>
      </c>
      <c r="J341">
        <f t="shared" si="78"/>
        <v>2.208202947113195</v>
      </c>
      <c r="L341">
        <f t="shared" si="75"/>
        <v>0.53339843356226524</v>
      </c>
      <c r="M341">
        <f t="shared" si="76"/>
        <v>0.46660156643773482</v>
      </c>
      <c r="O341">
        <f t="shared" si="79"/>
        <v>5.2219266219906421E-3</v>
      </c>
      <c r="P341">
        <f t="shared" si="80"/>
        <v>1.3053939980978335E-3</v>
      </c>
      <c r="R341">
        <f t="shared" si="81"/>
        <v>6.5273206200884759E-3</v>
      </c>
      <c r="T341" s="5">
        <f t="shared" si="77"/>
        <v>107.00092404870936</v>
      </c>
    </row>
    <row r="342" spans="1:20" x14ac:dyDescent="0.25">
      <c r="A342" s="2">
        <v>43591</v>
      </c>
      <c r="B342">
        <v>288.64</v>
      </c>
      <c r="C342">
        <v>122.21</v>
      </c>
      <c r="E342">
        <f t="shared" si="82"/>
        <v>-4.1402152911951262E-3</v>
      </c>
      <c r="F342">
        <f t="shared" si="83"/>
        <v>2.7898580454581712E-3</v>
      </c>
      <c r="H342">
        <f t="shared" si="73"/>
        <v>1.1767775603392041</v>
      </c>
      <c r="I342">
        <f t="shared" si="74"/>
        <v>1.0293969002695418</v>
      </c>
      <c r="J342">
        <f t="shared" si="78"/>
        <v>2.2061744606087457</v>
      </c>
      <c r="L342">
        <f t="shared" si="75"/>
        <v>0.53512741199357561</v>
      </c>
      <c r="M342">
        <f t="shared" si="76"/>
        <v>0.46487258800642439</v>
      </c>
      <c r="O342">
        <f t="shared" si="79"/>
        <v>-2.2155426938734761E-3</v>
      </c>
      <c r="P342">
        <f t="shared" si="80"/>
        <v>1.2969285297626848E-3</v>
      </c>
      <c r="R342">
        <f t="shared" si="81"/>
        <v>-9.1861416411079125E-4</v>
      </c>
      <c r="T342" s="5">
        <f t="shared" si="77"/>
        <v>106.90263148430527</v>
      </c>
    </row>
    <row r="343" spans="1:20" x14ac:dyDescent="0.25">
      <c r="A343" s="2">
        <v>43592</v>
      </c>
      <c r="B343">
        <v>283.82</v>
      </c>
      <c r="C343">
        <v>123.14</v>
      </c>
      <c r="E343">
        <f t="shared" si="82"/>
        <v>-1.6699002217294923E-2</v>
      </c>
      <c r="F343">
        <f t="shared" si="83"/>
        <v>7.6098518942804283E-3</v>
      </c>
      <c r="H343">
        <f t="shared" si="73"/>
        <v>1.1571265492498368</v>
      </c>
      <c r="I343">
        <f t="shared" si="74"/>
        <v>1.0372304582210243</v>
      </c>
      <c r="J343">
        <f t="shared" si="78"/>
        <v>2.1943570074708614</v>
      </c>
      <c r="L343">
        <f t="shared" si="75"/>
        <v>0.53340185980328048</v>
      </c>
      <c r="M343">
        <f t="shared" si="76"/>
        <v>0.46659814019671964</v>
      </c>
      <c r="O343">
        <f t="shared" si="79"/>
        <v>-8.9072788395642161E-3</v>
      </c>
      <c r="P343">
        <f t="shared" si="80"/>
        <v>3.550742741043732E-3</v>
      </c>
      <c r="R343">
        <f t="shared" si="81"/>
        <v>-5.3565360985204837E-3</v>
      </c>
      <c r="T343" s="5">
        <f t="shared" si="77"/>
        <v>106.33000367973276</v>
      </c>
    </row>
    <row r="344" spans="1:20" x14ac:dyDescent="0.25">
      <c r="A344" s="2">
        <v>43593</v>
      </c>
      <c r="B344">
        <v>283.43</v>
      </c>
      <c r="C344">
        <v>122.61</v>
      </c>
      <c r="E344">
        <f t="shared" si="82"/>
        <v>-1.3741103516312636E-3</v>
      </c>
      <c r="F344">
        <f t="shared" si="83"/>
        <v>-4.3040441773590787E-3</v>
      </c>
      <c r="H344">
        <f t="shared" si="73"/>
        <v>1.1555365296803652</v>
      </c>
      <c r="I344">
        <f t="shared" si="74"/>
        <v>1.0327661725067385</v>
      </c>
      <c r="J344">
        <f t="shared" si="78"/>
        <v>2.1883027021871038</v>
      </c>
      <c r="L344">
        <f t="shared" si="75"/>
        <v>0.5273191852147614</v>
      </c>
      <c r="M344">
        <f t="shared" si="76"/>
        <v>0.47268081478523843</v>
      </c>
      <c r="O344">
        <f t="shared" si="79"/>
        <v>-7.2459475101736717E-4</v>
      </c>
      <c r="P344">
        <f t="shared" si="80"/>
        <v>-2.0344391086257506E-3</v>
      </c>
      <c r="R344">
        <f t="shared" si="81"/>
        <v>-2.7590338596431177E-3</v>
      </c>
      <c r="T344" s="5">
        <f t="shared" si="77"/>
        <v>106.03663559928439</v>
      </c>
    </row>
    <row r="345" spans="1:20" x14ac:dyDescent="0.25">
      <c r="A345" s="2">
        <v>43594</v>
      </c>
      <c r="B345">
        <v>282.57</v>
      </c>
      <c r="C345">
        <v>123.11</v>
      </c>
      <c r="E345">
        <f t="shared" si="82"/>
        <v>-3.0342588999048292E-3</v>
      </c>
      <c r="F345">
        <f t="shared" si="83"/>
        <v>4.0779708017291139E-3</v>
      </c>
      <c r="H345">
        <f t="shared" si="73"/>
        <v>1.1520303326810175</v>
      </c>
      <c r="I345">
        <f t="shared" si="74"/>
        <v>1.0369777628032346</v>
      </c>
      <c r="J345">
        <f t="shared" si="78"/>
        <v>2.1890080954842519</v>
      </c>
      <c r="L345">
        <f t="shared" si="75"/>
        <v>0.52805150243860766</v>
      </c>
      <c r="M345">
        <f t="shared" si="76"/>
        <v>0.47194849756139229</v>
      </c>
      <c r="O345">
        <f t="shared" si="79"/>
        <v>-1.6022449708824619E-3</v>
      </c>
      <c r="P345">
        <f t="shared" si="80"/>
        <v>1.9245921929752817E-3</v>
      </c>
      <c r="R345">
        <f t="shared" si="81"/>
        <v>3.2234722209281978E-4</v>
      </c>
      <c r="T345" s="5">
        <f t="shared" si="77"/>
        <v>106.0708162142099</v>
      </c>
    </row>
    <row r="346" spans="1:20" x14ac:dyDescent="0.25">
      <c r="A346" s="2">
        <v>43595</v>
      </c>
      <c r="B346">
        <v>283.99</v>
      </c>
      <c r="C346">
        <v>122.95</v>
      </c>
      <c r="E346">
        <f t="shared" si="82"/>
        <v>5.0253034646283723E-3</v>
      </c>
      <c r="F346">
        <f t="shared" si="83"/>
        <v>-1.299650718869283E-3</v>
      </c>
      <c r="H346">
        <f t="shared" si="73"/>
        <v>1.1578196347031964</v>
      </c>
      <c r="I346">
        <f t="shared" si="74"/>
        <v>1.0356300539083558</v>
      </c>
      <c r="J346">
        <f t="shared" si="78"/>
        <v>2.193449688611552</v>
      </c>
      <c r="L346">
        <f t="shared" si="75"/>
        <v>0.52627961269652845</v>
      </c>
      <c r="M346">
        <f t="shared" si="76"/>
        <v>0.4737203873034716</v>
      </c>
      <c r="O346">
        <f t="shared" si="79"/>
        <v>2.6447147610471422E-3</v>
      </c>
      <c r="P346">
        <f t="shared" si="80"/>
        <v>-6.15671041901992E-4</v>
      </c>
      <c r="R346">
        <f t="shared" si="81"/>
        <v>2.02904371914515E-3</v>
      </c>
      <c r="T346" s="5">
        <f t="shared" si="77"/>
        <v>106.28603853763394</v>
      </c>
    </row>
    <row r="347" spans="1:20" x14ac:dyDescent="0.25">
      <c r="A347" s="2">
        <v>43598</v>
      </c>
      <c r="B347">
        <v>276.85000000000002</v>
      </c>
      <c r="C347">
        <v>123.91</v>
      </c>
      <c r="E347">
        <f t="shared" si="82"/>
        <v>-2.5141730342617685E-2</v>
      </c>
      <c r="F347">
        <f t="shared" si="83"/>
        <v>7.8080520536802922E-3</v>
      </c>
      <c r="H347">
        <f t="shared" si="73"/>
        <v>1.1287100456621006</v>
      </c>
      <c r="I347">
        <f t="shared" si="74"/>
        <v>1.0437163072776281</v>
      </c>
      <c r="J347">
        <f t="shared" si="78"/>
        <v>2.1724263529397287</v>
      </c>
      <c r="L347">
        <f t="shared" si="75"/>
        <v>0.52785329005475989</v>
      </c>
      <c r="M347">
        <f t="shared" si="76"/>
        <v>0.47214670994524016</v>
      </c>
      <c r="O347">
        <f t="shared" si="79"/>
        <v>-1.327114507902033E-2</v>
      </c>
      <c r="P347">
        <f t="shared" si="80"/>
        <v>3.6865460882263257E-3</v>
      </c>
      <c r="R347">
        <f t="shared" si="81"/>
        <v>-9.5845989907940039E-3</v>
      </c>
      <c r="T347" s="5">
        <f t="shared" si="77"/>
        <v>105.26732947993064</v>
      </c>
    </row>
    <row r="348" spans="1:20" x14ac:dyDescent="0.25">
      <c r="A348" s="2">
        <v>43599</v>
      </c>
      <c r="B348">
        <v>279.36</v>
      </c>
      <c r="C348">
        <v>123.55</v>
      </c>
      <c r="E348">
        <f t="shared" si="82"/>
        <v>9.0662813798085828E-3</v>
      </c>
      <c r="F348">
        <f t="shared" si="83"/>
        <v>-2.9053345169881561E-3</v>
      </c>
      <c r="H348">
        <f t="shared" si="73"/>
        <v>1.1389432485322897</v>
      </c>
      <c r="I348">
        <f t="shared" si="74"/>
        <v>1.0406839622641508</v>
      </c>
      <c r="J348">
        <f t="shared" si="78"/>
        <v>2.1796272107964407</v>
      </c>
      <c r="L348">
        <f t="shared" si="75"/>
        <v>0.51956193780043658</v>
      </c>
      <c r="M348">
        <f t="shared" si="76"/>
        <v>0.48043806219956342</v>
      </c>
      <c r="O348">
        <f t="shared" si="79"/>
        <v>4.7104947223373635E-3</v>
      </c>
      <c r="P348">
        <f t="shared" si="80"/>
        <v>-1.3958332853832942E-3</v>
      </c>
      <c r="R348">
        <f t="shared" si="81"/>
        <v>3.3146614369540693E-3</v>
      </c>
      <c r="T348" s="5">
        <f t="shared" si="77"/>
        <v>105.6162550375289</v>
      </c>
    </row>
    <row r="349" spans="1:20" x14ac:dyDescent="0.25">
      <c r="A349" s="2">
        <v>43600</v>
      </c>
      <c r="B349">
        <v>280.99</v>
      </c>
      <c r="C349">
        <v>124.31</v>
      </c>
      <c r="E349">
        <f t="shared" si="82"/>
        <v>5.834765177548773E-3</v>
      </c>
      <c r="F349">
        <f t="shared" si="83"/>
        <v>6.151355726426555E-3</v>
      </c>
      <c r="H349">
        <f t="shared" si="73"/>
        <v>1.1455887149380299</v>
      </c>
      <c r="I349">
        <f t="shared" si="74"/>
        <v>1.0470855795148248</v>
      </c>
      <c r="J349">
        <f t="shared" si="78"/>
        <v>2.1926742944528548</v>
      </c>
      <c r="L349">
        <f t="shared" si="75"/>
        <v>0.52254038804925607</v>
      </c>
      <c r="M349">
        <f t="shared" si="76"/>
        <v>0.47745961195074388</v>
      </c>
      <c r="O349">
        <f t="shared" si="79"/>
        <v>3.0489004600526225E-3</v>
      </c>
      <c r="P349">
        <f t="shared" si="80"/>
        <v>2.9370239181106092E-3</v>
      </c>
      <c r="R349">
        <f t="shared" si="81"/>
        <v>5.9859243781632317E-3</v>
      </c>
      <c r="T349" s="5">
        <f t="shared" si="77"/>
        <v>106.24846595328835</v>
      </c>
    </row>
    <row r="350" spans="1:20" x14ac:dyDescent="0.25">
      <c r="A350" s="2">
        <v>43601</v>
      </c>
      <c r="B350">
        <v>283.60000000000002</v>
      </c>
      <c r="C350">
        <v>123.89</v>
      </c>
      <c r="E350">
        <f t="shared" si="82"/>
        <v>9.2885867824479273E-3</v>
      </c>
      <c r="F350">
        <f t="shared" si="83"/>
        <v>-3.3786501488215492E-3</v>
      </c>
      <c r="H350">
        <f t="shared" si="73"/>
        <v>1.1562296151337248</v>
      </c>
      <c r="I350">
        <f t="shared" si="74"/>
        <v>1.0435478436657681</v>
      </c>
      <c r="J350">
        <f t="shared" si="78"/>
        <v>2.1997774587994927</v>
      </c>
      <c r="L350">
        <f t="shared" si="75"/>
        <v>0.52246187125748766</v>
      </c>
      <c r="M350">
        <f t="shared" si="76"/>
        <v>0.47753812874251239</v>
      </c>
      <c r="O350">
        <f t="shared" si="79"/>
        <v>4.8529324316953105E-3</v>
      </c>
      <c r="P350">
        <f t="shared" si="80"/>
        <v>-1.6134342697438537E-3</v>
      </c>
      <c r="R350">
        <f t="shared" si="81"/>
        <v>3.239498161951457E-3</v>
      </c>
      <c r="T350" s="5">
        <f t="shared" si="77"/>
        <v>106.59265766345419</v>
      </c>
    </row>
    <row r="351" spans="1:20" x14ac:dyDescent="0.25">
      <c r="A351" s="2">
        <v>43602</v>
      </c>
      <c r="B351">
        <v>281.76</v>
      </c>
      <c r="C351">
        <v>124.17</v>
      </c>
      <c r="E351">
        <f t="shared" si="82"/>
        <v>-6.4880112834979631E-3</v>
      </c>
      <c r="F351">
        <f t="shared" si="83"/>
        <v>2.2600694164178758E-3</v>
      </c>
      <c r="H351">
        <f t="shared" si="73"/>
        <v>1.1487279843444227</v>
      </c>
      <c r="I351">
        <f t="shared" si="74"/>
        <v>1.045906334231806</v>
      </c>
      <c r="J351">
        <f t="shared" si="78"/>
        <v>2.1946343185762287</v>
      </c>
      <c r="L351">
        <f t="shared" si="75"/>
        <v>0.52561208430816719</v>
      </c>
      <c r="M351">
        <f t="shared" si="76"/>
        <v>0.47438791569183286</v>
      </c>
      <c r="O351">
        <f t="shared" si="79"/>
        <v>-3.4101771337342714E-3</v>
      </c>
      <c r="P351">
        <f t="shared" si="80"/>
        <v>1.0721496197733332E-3</v>
      </c>
      <c r="R351">
        <f t="shared" si="81"/>
        <v>-2.3380275139609384E-3</v>
      </c>
      <c r="T351" s="5">
        <f t="shared" si="77"/>
        <v>106.34344109705081</v>
      </c>
    </row>
    <row r="352" spans="1:20" x14ac:dyDescent="0.25">
      <c r="A352" s="2">
        <v>43605</v>
      </c>
      <c r="B352">
        <v>279.89999999999998</v>
      </c>
      <c r="C352">
        <v>123.91</v>
      </c>
      <c r="E352">
        <f t="shared" si="82"/>
        <v>-6.601362862010296E-3</v>
      </c>
      <c r="F352">
        <f t="shared" si="83"/>
        <v>-2.0939035193686673E-3</v>
      </c>
      <c r="H352">
        <f t="shared" si="73"/>
        <v>1.1411448140900196</v>
      </c>
      <c r="I352">
        <f t="shared" si="74"/>
        <v>1.0437163072776281</v>
      </c>
      <c r="J352">
        <f t="shared" si="78"/>
        <v>2.1848611213676477</v>
      </c>
      <c r="L352">
        <f t="shared" si="75"/>
        <v>0.52342569084113344</v>
      </c>
      <c r="M352">
        <f t="shared" si="76"/>
        <v>0.47657430915886656</v>
      </c>
      <c r="O352">
        <f t="shared" si="79"/>
        <v>-3.4553229165407411E-3</v>
      </c>
      <c r="P352">
        <f t="shared" si="80"/>
        <v>-9.9790062318844196E-4</v>
      </c>
      <c r="R352">
        <f t="shared" si="81"/>
        <v>-4.4532235397291833E-3</v>
      </c>
      <c r="T352" s="5">
        <f t="shared" si="77"/>
        <v>105.86986998186163</v>
      </c>
    </row>
    <row r="353" spans="1:20" x14ac:dyDescent="0.25">
      <c r="A353" s="2">
        <v>43606</v>
      </c>
      <c r="B353">
        <v>282.42</v>
      </c>
      <c r="C353">
        <v>123.71</v>
      </c>
      <c r="E353">
        <f t="shared" si="82"/>
        <v>9.0032154340837778E-3</v>
      </c>
      <c r="F353">
        <f t="shared" si="83"/>
        <v>-1.6140747316600867E-3</v>
      </c>
      <c r="H353">
        <f t="shared" si="73"/>
        <v>1.1514187866927594</v>
      </c>
      <c r="I353">
        <f t="shared" si="74"/>
        <v>1.0420316711590296</v>
      </c>
      <c r="J353">
        <f t="shared" si="78"/>
        <v>2.1934504578517888</v>
      </c>
      <c r="L353">
        <f t="shared" si="75"/>
        <v>0.52229626996873024</v>
      </c>
      <c r="M353">
        <f t="shared" si="76"/>
        <v>0.47770373003126976</v>
      </c>
      <c r="O353">
        <f t="shared" si="79"/>
        <v>4.70234583894686E-3</v>
      </c>
      <c r="P353">
        <f t="shared" si="80"/>
        <v>-7.7104951986324425E-4</v>
      </c>
      <c r="R353">
        <f t="shared" si="81"/>
        <v>3.9312963190836162E-3</v>
      </c>
      <c r="T353" s="5">
        <f t="shared" si="77"/>
        <v>106.28607581202318</v>
      </c>
    </row>
    <row r="354" spans="1:20" x14ac:dyDescent="0.25">
      <c r="A354" s="2">
        <v>43607</v>
      </c>
      <c r="B354">
        <v>281.56</v>
      </c>
      <c r="C354">
        <v>124.42</v>
      </c>
      <c r="E354">
        <f t="shared" si="82"/>
        <v>-3.0451101196800057E-3</v>
      </c>
      <c r="F354">
        <f t="shared" si="83"/>
        <v>5.7392288416457937E-3</v>
      </c>
      <c r="H354">
        <f t="shared" si="73"/>
        <v>1.1479125896934117</v>
      </c>
      <c r="I354">
        <f t="shared" si="74"/>
        <v>1.0480121293800539</v>
      </c>
      <c r="J354">
        <f t="shared" si="78"/>
        <v>2.1959247190734654</v>
      </c>
      <c r="L354">
        <f t="shared" si="75"/>
        <v>0.52493494100634053</v>
      </c>
      <c r="M354">
        <f t="shared" si="76"/>
        <v>0.47506505899365953</v>
      </c>
      <c r="O354">
        <f t="shared" si="79"/>
        <v>-1.5984847010320343E-3</v>
      </c>
      <c r="P354">
        <f t="shared" si="80"/>
        <v>2.7265070882345711E-3</v>
      </c>
      <c r="R354">
        <f t="shared" si="81"/>
        <v>1.1280223872025368E-3</v>
      </c>
      <c r="T354" s="5">
        <f t="shared" si="77"/>
        <v>106.40596888498705</v>
      </c>
    </row>
    <row r="355" spans="1:20" x14ac:dyDescent="0.25">
      <c r="A355" s="2">
        <v>43608</v>
      </c>
      <c r="B355">
        <v>278.12</v>
      </c>
      <c r="C355">
        <v>125.82</v>
      </c>
      <c r="E355">
        <f t="shared" si="82"/>
        <v>-1.2217644551782869E-2</v>
      </c>
      <c r="F355">
        <f t="shared" si="83"/>
        <v>1.1252210255585871E-2</v>
      </c>
      <c r="H355">
        <f t="shared" si="73"/>
        <v>1.133887801696021</v>
      </c>
      <c r="I355">
        <f t="shared" si="74"/>
        <v>1.0598045822102424</v>
      </c>
      <c r="J355">
        <f t="shared" si="78"/>
        <v>2.1936923839062636</v>
      </c>
      <c r="L355">
        <f t="shared" si="75"/>
        <v>0.52274678622760562</v>
      </c>
      <c r="M355">
        <f t="shared" si="76"/>
        <v>0.47725321377239449</v>
      </c>
      <c r="O355">
        <f t="shared" si="79"/>
        <v>-6.3867344247157103E-3</v>
      </c>
      <c r="P355">
        <f t="shared" si="80"/>
        <v>5.3701535065210533E-3</v>
      </c>
      <c r="R355">
        <f t="shared" si="81"/>
        <v>-1.016580918194657E-3</v>
      </c>
      <c r="T355" s="5">
        <f t="shared" si="77"/>
        <v>106.29779860743656</v>
      </c>
    </row>
    <row r="356" spans="1:20" x14ac:dyDescent="0.25">
      <c r="A356" s="2">
        <v>43609</v>
      </c>
      <c r="B356">
        <v>278.75</v>
      </c>
      <c r="C356">
        <v>125.93</v>
      </c>
      <c r="E356">
        <f t="shared" si="82"/>
        <v>2.265209262188872E-3</v>
      </c>
      <c r="F356">
        <f t="shared" si="83"/>
        <v>8.7426482276287132E-4</v>
      </c>
      <c r="H356">
        <f t="shared" si="73"/>
        <v>1.1364562948467059</v>
      </c>
      <c r="I356">
        <f t="shared" si="74"/>
        <v>1.0607311320754718</v>
      </c>
      <c r="J356">
        <f t="shared" si="78"/>
        <v>2.1971874269221776</v>
      </c>
      <c r="L356">
        <f t="shared" si="75"/>
        <v>0.51688550774695674</v>
      </c>
      <c r="M356">
        <f t="shared" si="76"/>
        <v>0.4831144922530432</v>
      </c>
      <c r="O356">
        <f t="shared" si="79"/>
        <v>1.1708538396396043E-3</v>
      </c>
      <c r="P356">
        <f t="shared" si="80"/>
        <v>4.2237000594378137E-4</v>
      </c>
      <c r="R356">
        <f t="shared" si="81"/>
        <v>1.5932238455833856E-3</v>
      </c>
      <c r="T356" s="5">
        <f t="shared" si="77"/>
        <v>106.46715479491095</v>
      </c>
    </row>
    <row r="357" spans="1:20" x14ac:dyDescent="0.25">
      <c r="A357" s="2">
        <v>43613</v>
      </c>
      <c r="B357">
        <v>276.14999999999998</v>
      </c>
      <c r="C357">
        <v>126.84</v>
      </c>
      <c r="E357">
        <f t="shared" si="82"/>
        <v>-9.327354260089793E-3</v>
      </c>
      <c r="F357">
        <f t="shared" si="83"/>
        <v>7.2262367982212083E-3</v>
      </c>
      <c r="H357">
        <f t="shared" si="73"/>
        <v>1.1258561643835616</v>
      </c>
      <c r="I357">
        <f t="shared" si="74"/>
        <v>1.0683962264150944</v>
      </c>
      <c r="J357">
        <f t="shared" si="78"/>
        <v>2.1942523907986562</v>
      </c>
      <c r="L357">
        <f t="shared" si="75"/>
        <v>0.51723229476087751</v>
      </c>
      <c r="M357">
        <f t="shared" si="76"/>
        <v>0.48276770523912244</v>
      </c>
      <c r="O357">
        <f t="shared" si="79"/>
        <v>-4.82440884799389E-3</v>
      </c>
      <c r="P357">
        <f t="shared" si="80"/>
        <v>3.4885937565917562E-3</v>
      </c>
      <c r="R357">
        <f t="shared" si="81"/>
        <v>-1.3358150914021339E-3</v>
      </c>
      <c r="T357" s="5">
        <f t="shared" si="77"/>
        <v>106.32493436279726</v>
      </c>
    </row>
    <row r="358" spans="1:20" x14ac:dyDescent="0.25">
      <c r="A358" s="2">
        <v>43614</v>
      </c>
      <c r="B358">
        <v>274.3</v>
      </c>
      <c r="C358">
        <v>127.22</v>
      </c>
      <c r="E358">
        <f t="shared" si="82"/>
        <v>-6.6992576498278167E-3</v>
      </c>
      <c r="F358">
        <f t="shared" si="83"/>
        <v>2.9959003468937873E-3</v>
      </c>
      <c r="H358">
        <f t="shared" si="73"/>
        <v>1.1183137638617091</v>
      </c>
      <c r="I358">
        <f t="shared" si="74"/>
        <v>1.0715970350404314</v>
      </c>
      <c r="J358">
        <f t="shared" si="78"/>
        <v>2.1899107989021402</v>
      </c>
      <c r="L358">
        <f t="shared" si="75"/>
        <v>0.51309328366449969</v>
      </c>
      <c r="M358">
        <f t="shared" si="76"/>
        <v>0.48690671633550014</v>
      </c>
      <c r="O358">
        <f t="shared" si="79"/>
        <v>-3.4373441056646734E-3</v>
      </c>
      <c r="P358">
        <f t="shared" si="80"/>
        <v>1.4587240003744398E-3</v>
      </c>
      <c r="R358">
        <f t="shared" si="81"/>
        <v>-1.9786201052902335E-3</v>
      </c>
      <c r="T358" s="5">
        <f t="shared" si="77"/>
        <v>106.11455770997337</v>
      </c>
    </row>
    <row r="359" spans="1:20" x14ac:dyDescent="0.25">
      <c r="A359" s="2">
        <v>43615</v>
      </c>
      <c r="B359">
        <v>275.05</v>
      </c>
      <c r="C359">
        <v>128.32</v>
      </c>
      <c r="E359">
        <f t="shared" si="82"/>
        <v>2.7342325920525212E-3</v>
      </c>
      <c r="F359">
        <f t="shared" si="83"/>
        <v>8.646439239113235E-3</v>
      </c>
      <c r="H359">
        <f t="shared" si="73"/>
        <v>1.1213714938030006</v>
      </c>
      <c r="I359">
        <f t="shared" si="74"/>
        <v>1.0808625336927222</v>
      </c>
      <c r="J359">
        <f t="shared" si="78"/>
        <v>2.2022340274957228</v>
      </c>
      <c r="L359">
        <f t="shared" si="75"/>
        <v>0.51066635427449791</v>
      </c>
      <c r="M359">
        <f t="shared" si="76"/>
        <v>0.4893336457255022</v>
      </c>
      <c r="O359">
        <f t="shared" si="79"/>
        <v>1.3962805895219716E-3</v>
      </c>
      <c r="P359">
        <f t="shared" si="80"/>
        <v>4.2309936354193167E-3</v>
      </c>
      <c r="R359">
        <f t="shared" si="81"/>
        <v>5.6272742249412885E-3</v>
      </c>
      <c r="T359" s="5">
        <f t="shared" si="77"/>
        <v>106.71169342546574</v>
      </c>
    </row>
    <row r="360" spans="1:20" x14ac:dyDescent="0.25">
      <c r="A360" s="2">
        <v>43616</v>
      </c>
      <c r="B360">
        <v>271.33999999999997</v>
      </c>
      <c r="C360">
        <v>129.91999999999999</v>
      </c>
      <c r="E360">
        <f t="shared" si="82"/>
        <v>-1.3488456644246583E-2</v>
      </c>
      <c r="F360">
        <f t="shared" si="83"/>
        <v>1.2468827930174564E-2</v>
      </c>
      <c r="H360">
        <f t="shared" si="73"/>
        <v>1.1062459230267447</v>
      </c>
      <c r="I360">
        <f t="shared" si="74"/>
        <v>1.0943396226415094</v>
      </c>
      <c r="J360">
        <f t="shared" si="78"/>
        <v>2.2005855456682539</v>
      </c>
      <c r="L360">
        <f t="shared" si="75"/>
        <v>0.50919724234675079</v>
      </c>
      <c r="M360">
        <f t="shared" si="76"/>
        <v>0.49080275765324921</v>
      </c>
      <c r="O360">
        <f t="shared" si="79"/>
        <v>-6.8682849267640679E-3</v>
      </c>
      <c r="P360">
        <f t="shared" si="80"/>
        <v>6.1197351328335318E-3</v>
      </c>
      <c r="R360">
        <f t="shared" si="81"/>
        <v>-7.4854979393053616E-4</v>
      </c>
      <c r="T360" s="5">
        <f t="shared" si="77"/>
        <v>106.63181440934213</v>
      </c>
    </row>
    <row r="361" spans="1:20" x14ac:dyDescent="0.25">
      <c r="A361" s="2">
        <v>43619</v>
      </c>
      <c r="B361">
        <v>270.64999999999998</v>
      </c>
      <c r="C361">
        <v>130.79</v>
      </c>
      <c r="E361">
        <f t="shared" si="82"/>
        <v>-2.5429350630205017E-3</v>
      </c>
      <c r="F361">
        <f t="shared" si="83"/>
        <v>6.6964285714286031E-3</v>
      </c>
      <c r="H361">
        <f t="shared" si="73"/>
        <v>1.1034328114807566</v>
      </c>
      <c r="I361">
        <f t="shared" si="74"/>
        <v>1.1016677897574123</v>
      </c>
      <c r="J361">
        <f t="shared" si="78"/>
        <v>2.2051006012381689</v>
      </c>
      <c r="L361">
        <f t="shared" si="75"/>
        <v>0.50270525733677396</v>
      </c>
      <c r="M361">
        <f t="shared" si="76"/>
        <v>0.49729474266322615</v>
      </c>
      <c r="O361">
        <f t="shared" si="79"/>
        <v>-1.2783468252464268E-3</v>
      </c>
      <c r="P361">
        <f t="shared" si="80"/>
        <v>3.3300987231912622E-3</v>
      </c>
      <c r="R361">
        <f t="shared" si="81"/>
        <v>2.0517518979448353E-3</v>
      </c>
      <c r="T361" s="5">
        <f t="shared" si="77"/>
        <v>106.85059643693779</v>
      </c>
    </row>
    <row r="362" spans="1:20" x14ac:dyDescent="0.25">
      <c r="A362" s="2">
        <v>43620</v>
      </c>
      <c r="B362">
        <v>276.52999999999997</v>
      </c>
      <c r="C362">
        <v>129.30000000000001</v>
      </c>
      <c r="E362">
        <f t="shared" si="82"/>
        <v>2.172547570663208E-2</v>
      </c>
      <c r="F362">
        <f t="shared" si="83"/>
        <v>-1.1392308280449459E-2</v>
      </c>
      <c r="H362">
        <f t="shared" si="73"/>
        <v>1.1274054142204826</v>
      </c>
      <c r="I362">
        <f t="shared" si="74"/>
        <v>1.0891172506738545</v>
      </c>
      <c r="J362">
        <f t="shared" si="78"/>
        <v>2.2165226648943372</v>
      </c>
      <c r="L362">
        <f t="shared" si="75"/>
        <v>0.50040021342390306</v>
      </c>
      <c r="M362">
        <f t="shared" si="76"/>
        <v>0.49959978657609699</v>
      </c>
      <c r="O362">
        <f t="shared" si="79"/>
        <v>1.0871432680334515E-2</v>
      </c>
      <c r="P362">
        <f t="shared" si="80"/>
        <v>-5.6915947855216524E-3</v>
      </c>
      <c r="R362">
        <f t="shared" si="81"/>
        <v>5.1798378948128623E-3</v>
      </c>
      <c r="T362" s="5">
        <f t="shared" si="77"/>
        <v>107.40406520544519</v>
      </c>
    </row>
    <row r="363" spans="1:20" x14ac:dyDescent="0.25">
      <c r="A363" s="2">
        <v>43621</v>
      </c>
      <c r="B363">
        <v>278.92</v>
      </c>
      <c r="C363">
        <v>128.57</v>
      </c>
      <c r="E363">
        <f t="shared" si="82"/>
        <v>8.642823563447255E-3</v>
      </c>
      <c r="F363">
        <f t="shared" si="83"/>
        <v>-5.6457849961332185E-3</v>
      </c>
      <c r="H363">
        <f t="shared" si="73"/>
        <v>1.1371493803000652</v>
      </c>
      <c r="I363">
        <f t="shared" si="74"/>
        <v>1.0829683288409704</v>
      </c>
      <c r="J363">
        <f t="shared" si="78"/>
        <v>2.2201177091410358</v>
      </c>
      <c r="L363">
        <f t="shared" si="75"/>
        <v>0.50863698895414933</v>
      </c>
      <c r="M363">
        <f t="shared" si="76"/>
        <v>0.49136301104585062</v>
      </c>
      <c r="O363">
        <f t="shared" si="79"/>
        <v>4.3960597533737834E-3</v>
      </c>
      <c r="P363">
        <f t="shared" si="80"/>
        <v>-2.7741299154175041E-3</v>
      </c>
      <c r="R363">
        <f t="shared" si="81"/>
        <v>1.6219298379562793E-3</v>
      </c>
      <c r="T363" s="5">
        <f t="shared" si="77"/>
        <v>107.5782670635197</v>
      </c>
    </row>
    <row r="364" spans="1:20" x14ac:dyDescent="0.25">
      <c r="A364" s="2">
        <v>43622</v>
      </c>
      <c r="B364">
        <v>280.74</v>
      </c>
      <c r="C364">
        <v>128.97999999999999</v>
      </c>
      <c r="E364">
        <f t="shared" si="82"/>
        <v>6.525168507098833E-3</v>
      </c>
      <c r="F364">
        <f t="shared" si="83"/>
        <v>3.1889243213814034E-3</v>
      </c>
      <c r="H364">
        <f t="shared" si="73"/>
        <v>1.1445694716242663</v>
      </c>
      <c r="I364">
        <f t="shared" si="74"/>
        <v>1.0864218328840969</v>
      </c>
      <c r="J364">
        <f t="shared" si="78"/>
        <v>2.2309913045083629</v>
      </c>
      <c r="L364">
        <f t="shared" si="75"/>
        <v>0.51220229252620508</v>
      </c>
      <c r="M364">
        <f t="shared" si="76"/>
        <v>0.48779770747379481</v>
      </c>
      <c r="O364">
        <f t="shared" si="79"/>
        <v>3.3422062684558174E-3</v>
      </c>
      <c r="P364">
        <f t="shared" si="80"/>
        <v>1.5555499732772754E-3</v>
      </c>
      <c r="R364">
        <f t="shared" si="81"/>
        <v>4.8977562417330932E-3</v>
      </c>
      <c r="T364" s="5">
        <f t="shared" si="77"/>
        <v>108.10515919250489</v>
      </c>
    </row>
    <row r="365" spans="1:20" x14ac:dyDescent="0.25">
      <c r="A365" s="2">
        <v>43623</v>
      </c>
      <c r="B365">
        <v>283.55</v>
      </c>
      <c r="C365">
        <v>130.1</v>
      </c>
      <c r="E365">
        <f t="shared" si="82"/>
        <v>1.0009261238156375E-2</v>
      </c>
      <c r="F365">
        <f t="shared" si="83"/>
        <v>8.6835168243137861E-3</v>
      </c>
      <c r="H365">
        <f t="shared" si="73"/>
        <v>1.1560257664709719</v>
      </c>
      <c r="I365">
        <f t="shared" si="74"/>
        <v>1.0958557951482479</v>
      </c>
      <c r="J365">
        <f t="shared" si="78"/>
        <v>2.2518815616192196</v>
      </c>
      <c r="L365">
        <f t="shared" si="75"/>
        <v>0.51303179412278865</v>
      </c>
      <c r="M365">
        <f t="shared" si="76"/>
        <v>0.4869682058772114</v>
      </c>
      <c r="O365">
        <f t="shared" si="79"/>
        <v>5.1350692508550502E-3</v>
      </c>
      <c r="P365">
        <f t="shared" si="80"/>
        <v>4.228596608640665E-3</v>
      </c>
      <c r="R365">
        <f t="shared" si="81"/>
        <v>9.3636658594957144E-3</v>
      </c>
      <c r="T365" s="5">
        <f t="shared" si="77"/>
        <v>109.11741978087109</v>
      </c>
    </row>
    <row r="366" spans="1:20" x14ac:dyDescent="0.25">
      <c r="A366" s="2">
        <v>43626</v>
      </c>
      <c r="B366">
        <v>284.85000000000002</v>
      </c>
      <c r="C366">
        <v>128.88</v>
      </c>
      <c r="E366">
        <f t="shared" si="82"/>
        <v>4.5847293246341625E-3</v>
      </c>
      <c r="F366">
        <f t="shared" si="83"/>
        <v>-9.3774019984627088E-3</v>
      </c>
      <c r="H366">
        <f t="shared" si="73"/>
        <v>1.1613258317025441</v>
      </c>
      <c r="I366">
        <f t="shared" si="74"/>
        <v>1.0855795148247978</v>
      </c>
      <c r="J366">
        <f t="shared" si="78"/>
        <v>2.2469053465273419</v>
      </c>
      <c r="L366">
        <f t="shared" si="75"/>
        <v>0.51335993250005985</v>
      </c>
      <c r="M366">
        <f t="shared" si="76"/>
        <v>0.48664006749994027</v>
      </c>
      <c r="O366">
        <f t="shared" si="79"/>
        <v>2.3536163366252387E-3</v>
      </c>
      <c r="P366">
        <f t="shared" si="80"/>
        <v>-4.5634195415059677E-3</v>
      </c>
      <c r="R366">
        <f t="shared" si="81"/>
        <v>-2.2098032048807289E-3</v>
      </c>
      <c r="T366" s="5">
        <f t="shared" si="77"/>
        <v>108.87629175693101</v>
      </c>
    </row>
    <row r="367" spans="1:20" x14ac:dyDescent="0.25">
      <c r="A367" s="2">
        <v>43627</v>
      </c>
      <c r="B367">
        <v>284.77999999999997</v>
      </c>
      <c r="C367">
        <v>128.94999999999999</v>
      </c>
      <c r="E367">
        <f t="shared" si="82"/>
        <v>-2.4574337370564248E-4</v>
      </c>
      <c r="F367">
        <f t="shared" si="83"/>
        <v>5.4314090626927936E-4</v>
      </c>
      <c r="H367">
        <f t="shared" si="73"/>
        <v>1.1610404435746899</v>
      </c>
      <c r="I367">
        <f t="shared" si="74"/>
        <v>1.0861691374663072</v>
      </c>
      <c r="J367">
        <f t="shared" si="78"/>
        <v>2.2472095810409973</v>
      </c>
      <c r="L367">
        <f t="shared" si="75"/>
        <v>0.5168556982150615</v>
      </c>
      <c r="M367">
        <f t="shared" si="76"/>
        <v>0.48314430178493845</v>
      </c>
      <c r="O367">
        <f t="shared" si="79"/>
        <v>-1.2701386299835462E-4</v>
      </c>
      <c r="P367">
        <f t="shared" si="80"/>
        <v>2.6241543393030965E-4</v>
      </c>
      <c r="R367">
        <f t="shared" si="81"/>
        <v>1.3540157093195503E-4</v>
      </c>
      <c r="T367" s="5">
        <f t="shared" si="77"/>
        <v>108.89103377787214</v>
      </c>
    </row>
    <row r="368" spans="1:20" x14ac:dyDescent="0.25">
      <c r="A368" s="2">
        <v>43628</v>
      </c>
      <c r="B368">
        <v>284.27999999999997</v>
      </c>
      <c r="C368">
        <v>129.05000000000001</v>
      </c>
      <c r="E368">
        <f t="shared" si="82"/>
        <v>-1.7557412739658274E-3</v>
      </c>
      <c r="F368">
        <f t="shared" si="83"/>
        <v>7.7549437766588625E-4</v>
      </c>
      <c r="H368">
        <f t="shared" si="73"/>
        <v>1.1590019569471623</v>
      </c>
      <c r="I368">
        <f t="shared" si="74"/>
        <v>1.0870114555256065</v>
      </c>
      <c r="J368">
        <f t="shared" si="78"/>
        <v>2.2460134124727689</v>
      </c>
      <c r="L368">
        <f t="shared" si="75"/>
        <v>0.51665872794866319</v>
      </c>
      <c r="M368">
        <f t="shared" si="76"/>
        <v>0.48334127205133676</v>
      </c>
      <c r="O368">
        <f t="shared" si="79"/>
        <v>-9.0711905321414973E-4</v>
      </c>
      <c r="P368">
        <f t="shared" si="80"/>
        <v>3.7482843896968922E-4</v>
      </c>
      <c r="R368">
        <f t="shared" si="81"/>
        <v>-5.3229061424446057E-4</v>
      </c>
      <c r="T368" s="5">
        <f t="shared" si="77"/>
        <v>108.8330721026168</v>
      </c>
    </row>
    <row r="369" spans="1:20" x14ac:dyDescent="0.25">
      <c r="A369" s="2">
        <v>43629</v>
      </c>
      <c r="B369">
        <v>285.45</v>
      </c>
      <c r="C369">
        <v>129.5</v>
      </c>
      <c r="E369">
        <f t="shared" si="82"/>
        <v>4.1156606162937592E-3</v>
      </c>
      <c r="F369">
        <f t="shared" si="83"/>
        <v>3.4870205346764216E-3</v>
      </c>
      <c r="H369">
        <f t="shared" si="73"/>
        <v>1.1637720156555773</v>
      </c>
      <c r="I369">
        <f t="shared" si="74"/>
        <v>1.0908018867924529</v>
      </c>
      <c r="J369">
        <f t="shared" si="78"/>
        <v>2.2545739024480302</v>
      </c>
      <c r="L369">
        <f t="shared" si="75"/>
        <v>0.51602628484357471</v>
      </c>
      <c r="M369">
        <f t="shared" si="76"/>
        <v>0.48397371515642529</v>
      </c>
      <c r="O369">
        <f t="shared" si="79"/>
        <v>2.1237890575030857E-3</v>
      </c>
      <c r="P369">
        <f t="shared" si="80"/>
        <v>1.6876262829940924E-3</v>
      </c>
      <c r="R369">
        <f t="shared" si="81"/>
        <v>3.8114153404971781E-3</v>
      </c>
      <c r="T369" s="5">
        <f t="shared" si="77"/>
        <v>109.24788014318214</v>
      </c>
    </row>
    <row r="370" spans="1:20" x14ac:dyDescent="0.25">
      <c r="A370" s="2">
        <v>43630</v>
      </c>
      <c r="B370">
        <v>285.13</v>
      </c>
      <c r="C370">
        <v>129.82</v>
      </c>
      <c r="E370">
        <f t="shared" si="82"/>
        <v>-1.1210369591871938E-3</v>
      </c>
      <c r="F370">
        <f t="shared" si="83"/>
        <v>2.4710424710423506E-3</v>
      </c>
      <c r="H370">
        <f t="shared" si="73"/>
        <v>1.1624673842139595</v>
      </c>
      <c r="I370">
        <f t="shared" si="74"/>
        <v>1.0934973045822103</v>
      </c>
      <c r="J370">
        <f t="shared" si="78"/>
        <v>2.25596468879617</v>
      </c>
      <c r="L370">
        <f t="shared" si="75"/>
        <v>0.51618268728824834</v>
      </c>
      <c r="M370">
        <f t="shared" si="76"/>
        <v>0.48381731271175166</v>
      </c>
      <c r="O370">
        <f t="shared" si="79"/>
        <v>-5.7865987014269209E-4</v>
      </c>
      <c r="P370">
        <f t="shared" si="80"/>
        <v>1.1955331279363164E-3</v>
      </c>
      <c r="R370">
        <f t="shared" si="81"/>
        <v>6.1687325779362433E-4</v>
      </c>
      <c r="T370" s="5">
        <f t="shared" si="77"/>
        <v>109.31527223891311</v>
      </c>
    </row>
    <row r="371" spans="1:20" x14ac:dyDescent="0.25">
      <c r="A371" s="2">
        <v>43633</v>
      </c>
      <c r="B371">
        <v>285.24</v>
      </c>
      <c r="C371">
        <v>130.05000000000001</v>
      </c>
      <c r="E371">
        <f t="shared" si="82"/>
        <v>3.8578893837892814E-4</v>
      </c>
      <c r="F371">
        <f t="shared" si="83"/>
        <v>1.7716838699739501E-3</v>
      </c>
      <c r="H371">
        <f t="shared" si="73"/>
        <v>1.1629158512720157</v>
      </c>
      <c r="I371">
        <f t="shared" si="74"/>
        <v>1.0954346361185985</v>
      </c>
      <c r="J371">
        <f t="shared" si="78"/>
        <v>2.2583504873906142</v>
      </c>
      <c r="L371">
        <f t="shared" si="75"/>
        <v>0.51528616116517156</v>
      </c>
      <c r="M371">
        <f t="shared" si="76"/>
        <v>0.48471383883482827</v>
      </c>
      <c r="O371">
        <f t="shared" si="79"/>
        <v>1.9879170107726479E-4</v>
      </c>
      <c r="P371">
        <f t="shared" si="80"/>
        <v>8.587596898168181E-4</v>
      </c>
      <c r="R371">
        <f t="shared" si="81"/>
        <v>1.0575513908940828E-3</v>
      </c>
      <c r="T371" s="5">
        <f t="shared" si="77"/>
        <v>109.43087875711534</v>
      </c>
    </row>
    <row r="372" spans="1:20" x14ac:dyDescent="0.25">
      <c r="A372" s="2">
        <v>43634</v>
      </c>
      <c r="B372">
        <v>288.23</v>
      </c>
      <c r="C372">
        <v>130.69999999999999</v>
      </c>
      <c r="E372">
        <f t="shared" si="82"/>
        <v>1.0482400785303714E-2</v>
      </c>
      <c r="F372">
        <f t="shared" si="83"/>
        <v>4.9980776624374279E-3</v>
      </c>
      <c r="H372">
        <f t="shared" si="73"/>
        <v>1.1751060013046315</v>
      </c>
      <c r="I372">
        <f t="shared" si="74"/>
        <v>1.1009097035040429</v>
      </c>
      <c r="J372">
        <f t="shared" si="78"/>
        <v>2.2760157048086747</v>
      </c>
      <c r="L372">
        <f t="shared" si="75"/>
        <v>0.51494037695437334</v>
      </c>
      <c r="M372">
        <f t="shared" si="76"/>
        <v>0.48505962304562661</v>
      </c>
      <c r="O372">
        <f t="shared" si="79"/>
        <v>5.3978114117711135E-3</v>
      </c>
      <c r="P372">
        <f t="shared" si="80"/>
        <v>2.4243656668946653E-3</v>
      </c>
      <c r="R372">
        <f t="shared" si="81"/>
        <v>7.8221770786657784E-3</v>
      </c>
      <c r="T372" s="5">
        <f t="shared" si="77"/>
        <v>110.28686646862749</v>
      </c>
    </row>
    <row r="373" spans="1:20" x14ac:dyDescent="0.25">
      <c r="A373" s="2">
        <v>43635</v>
      </c>
      <c r="B373">
        <v>288.88</v>
      </c>
      <c r="C373">
        <v>130.88999999999999</v>
      </c>
      <c r="E373">
        <f t="shared" si="82"/>
        <v>2.2551434618185429E-3</v>
      </c>
      <c r="F373">
        <f t="shared" si="83"/>
        <v>1.453710788064333E-3</v>
      </c>
      <c r="H373">
        <f t="shared" si="73"/>
        <v>1.1777560339204174</v>
      </c>
      <c r="I373">
        <f t="shared" si="74"/>
        <v>1.1025101078167114</v>
      </c>
      <c r="J373">
        <f t="shared" si="78"/>
        <v>2.2802661417371288</v>
      </c>
      <c r="L373">
        <f t="shared" si="75"/>
        <v>0.51629960145789622</v>
      </c>
      <c r="M373">
        <f t="shared" si="76"/>
        <v>0.48370039854210367</v>
      </c>
      <c r="O373">
        <f t="shared" si="79"/>
        <v>1.1643296705672942E-3</v>
      </c>
      <c r="P373">
        <f t="shared" si="80"/>
        <v>7.031604875516735E-4</v>
      </c>
      <c r="R373">
        <f t="shared" si="81"/>
        <v>1.8674901581189677E-3</v>
      </c>
      <c r="T373" s="5">
        <f t="shared" si="77"/>
        <v>110.49282610632744</v>
      </c>
    </row>
    <row r="374" spans="1:20" x14ac:dyDescent="0.25">
      <c r="A374" s="2">
        <v>43636</v>
      </c>
      <c r="B374">
        <v>291.64</v>
      </c>
      <c r="C374">
        <v>131.24</v>
      </c>
      <c r="E374">
        <f t="shared" si="82"/>
        <v>9.5541401273884219E-3</v>
      </c>
      <c r="F374">
        <f t="shared" si="83"/>
        <v>2.6740010696006955E-3</v>
      </c>
      <c r="H374">
        <f t="shared" si="73"/>
        <v>1.1890084801043705</v>
      </c>
      <c r="I374">
        <f t="shared" si="74"/>
        <v>1.1054582210242589</v>
      </c>
      <c r="J374">
        <f t="shared" si="78"/>
        <v>2.2944667011286297</v>
      </c>
      <c r="L374">
        <f t="shared" si="75"/>
        <v>0.51649937363153209</v>
      </c>
      <c r="M374">
        <f t="shared" si="76"/>
        <v>0.48350062636846791</v>
      </c>
      <c r="O374">
        <f t="shared" si="79"/>
        <v>4.9347073913840059E-3</v>
      </c>
      <c r="P374">
        <f t="shared" si="80"/>
        <v>1.2928811920618895E-3</v>
      </c>
      <c r="R374">
        <f t="shared" si="81"/>
        <v>6.2275885834458949E-3</v>
      </c>
      <c r="T374" s="5">
        <f t="shared" si="77"/>
        <v>111.18092996873987</v>
      </c>
    </row>
    <row r="375" spans="1:20" x14ac:dyDescent="0.25">
      <c r="A375" s="2">
        <v>43637</v>
      </c>
      <c r="B375">
        <v>291.22000000000003</v>
      </c>
      <c r="C375">
        <v>129.79</v>
      </c>
      <c r="E375">
        <f t="shared" si="82"/>
        <v>-1.4401316691809996E-3</v>
      </c>
      <c r="F375">
        <f t="shared" si="83"/>
        <v>-1.1048460835111351E-2</v>
      </c>
      <c r="H375">
        <f t="shared" si="73"/>
        <v>1.1872961513372473</v>
      </c>
      <c r="I375">
        <f t="shared" si="74"/>
        <v>1.0932446091644203</v>
      </c>
      <c r="J375">
        <f t="shared" si="78"/>
        <v>2.2805407605016677</v>
      </c>
      <c r="L375">
        <f t="shared" si="75"/>
        <v>0.51820690163840988</v>
      </c>
      <c r="M375">
        <f t="shared" si="76"/>
        <v>0.48179309836159007</v>
      </c>
      <c r="O375">
        <f t="shared" si="79"/>
        <v>-7.4628617023763722E-4</v>
      </c>
      <c r="P375">
        <f t="shared" si="80"/>
        <v>-5.3230721778749785E-3</v>
      </c>
      <c r="R375">
        <f t="shared" si="81"/>
        <v>-6.0693583481126155E-3</v>
      </c>
      <c r="T375" s="5">
        <f t="shared" si="77"/>
        <v>110.50613306328317</v>
      </c>
    </row>
    <row r="376" spans="1:20" x14ac:dyDescent="0.25">
      <c r="A376" s="2">
        <v>43640</v>
      </c>
      <c r="B376">
        <v>290.86</v>
      </c>
      <c r="C376">
        <v>130.76</v>
      </c>
      <c r="E376">
        <f t="shared" si="82"/>
        <v>-1.236178833871393E-3</v>
      </c>
      <c r="F376">
        <f t="shared" si="83"/>
        <v>7.473611218121512E-3</v>
      </c>
      <c r="H376">
        <f t="shared" si="73"/>
        <v>1.1858284409654274</v>
      </c>
      <c r="I376">
        <f t="shared" si="74"/>
        <v>1.1014150943396226</v>
      </c>
      <c r="J376">
        <f t="shared" si="78"/>
        <v>2.2872435353050502</v>
      </c>
      <c r="L376">
        <f t="shared" si="75"/>
        <v>0.52062044752757186</v>
      </c>
      <c r="M376">
        <f t="shared" si="76"/>
        <v>0.47937955247242814</v>
      </c>
      <c r="O376">
        <f t="shared" si="79"/>
        <v>-6.4357997771423653E-4</v>
      </c>
      <c r="P376">
        <f t="shared" si="80"/>
        <v>3.5826964010960091E-3</v>
      </c>
      <c r="R376">
        <f t="shared" si="81"/>
        <v>2.9391164233817726E-3</v>
      </c>
      <c r="T376" s="5">
        <f t="shared" si="77"/>
        <v>110.83092345385388</v>
      </c>
    </row>
    <row r="377" spans="1:20" x14ac:dyDescent="0.25">
      <c r="A377" s="2">
        <v>43641</v>
      </c>
      <c r="B377">
        <v>288.01</v>
      </c>
      <c r="C377">
        <v>131.16999999999999</v>
      </c>
      <c r="E377">
        <f t="shared" si="82"/>
        <v>-9.7985285016847223E-3</v>
      </c>
      <c r="F377">
        <f t="shared" si="83"/>
        <v>3.1355154481491621E-3</v>
      </c>
      <c r="H377">
        <f t="shared" si="73"/>
        <v>1.1742090671885193</v>
      </c>
      <c r="I377">
        <f t="shared" si="74"/>
        <v>1.1048685983827493</v>
      </c>
      <c r="J377">
        <f t="shared" si="78"/>
        <v>2.2790776655712683</v>
      </c>
      <c r="L377">
        <f t="shared" si="75"/>
        <v>0.51845307360646808</v>
      </c>
      <c r="M377">
        <f t="shared" si="76"/>
        <v>0.48154692639353186</v>
      </c>
      <c r="O377">
        <f t="shared" si="79"/>
        <v>-5.0800772185190246E-3</v>
      </c>
      <c r="P377">
        <f t="shared" si="80"/>
        <v>1.5098978267156667E-3</v>
      </c>
      <c r="R377">
        <f t="shared" si="81"/>
        <v>-3.5701793918033577E-3</v>
      </c>
      <c r="T377" s="5">
        <f t="shared" si="77"/>
        <v>110.4352371749644</v>
      </c>
    </row>
    <row r="378" spans="1:20" x14ac:dyDescent="0.25">
      <c r="A378" s="2">
        <v>43642</v>
      </c>
      <c r="B378">
        <v>287.72000000000003</v>
      </c>
      <c r="C378">
        <v>130.33000000000001</v>
      </c>
      <c r="E378">
        <f t="shared" si="82"/>
        <v>-1.0069094823095259E-3</v>
      </c>
      <c r="F378">
        <f t="shared" si="83"/>
        <v>-6.4039033315542726E-3</v>
      </c>
      <c r="H378">
        <f t="shared" si="73"/>
        <v>1.1730267449445533</v>
      </c>
      <c r="I378">
        <f t="shared" si="74"/>
        <v>1.0977931266846361</v>
      </c>
      <c r="J378">
        <f t="shared" si="78"/>
        <v>2.2708198716291896</v>
      </c>
      <c r="L378">
        <f t="shared" si="75"/>
        <v>0.51521239707037136</v>
      </c>
      <c r="M378">
        <f t="shared" si="76"/>
        <v>0.48478760292962875</v>
      </c>
      <c r="O378">
        <f t="shared" si="79"/>
        <v>-5.1877224801357758E-4</v>
      </c>
      <c r="P378">
        <f t="shared" si="80"/>
        <v>-3.1045329454972592E-3</v>
      </c>
      <c r="R378">
        <f t="shared" si="81"/>
        <v>-3.623305193510837E-3</v>
      </c>
      <c r="T378" s="5">
        <f t="shared" si="77"/>
        <v>110.03509660656175</v>
      </c>
    </row>
    <row r="379" spans="1:20" x14ac:dyDescent="0.25">
      <c r="A379" s="2">
        <v>43643</v>
      </c>
      <c r="B379">
        <v>288.74</v>
      </c>
      <c r="C379">
        <v>131.25</v>
      </c>
      <c r="E379">
        <f t="shared" si="82"/>
        <v>3.5451133046016103E-3</v>
      </c>
      <c r="F379">
        <f t="shared" si="83"/>
        <v>7.0590040666000942E-3</v>
      </c>
      <c r="H379">
        <f t="shared" si="73"/>
        <v>1.1771852576647097</v>
      </c>
      <c r="I379">
        <f t="shared" si="74"/>
        <v>1.1055424528301887</v>
      </c>
      <c r="J379">
        <f t="shared" si="78"/>
        <v>2.2827277104948984</v>
      </c>
      <c r="L379">
        <f t="shared" si="75"/>
        <v>0.51656529855138644</v>
      </c>
      <c r="M379">
        <f t="shared" si="76"/>
        <v>0.4834347014486135</v>
      </c>
      <c r="O379">
        <f t="shared" si="79"/>
        <v>1.831282512590023E-3</v>
      </c>
      <c r="P379">
        <f t="shared" si="80"/>
        <v>3.412567523461365E-3</v>
      </c>
      <c r="R379">
        <f t="shared" si="81"/>
        <v>5.243850036051388E-3</v>
      </c>
      <c r="T379" s="5">
        <f t="shared" si="77"/>
        <v>110.61210415186899</v>
      </c>
    </row>
    <row r="380" spans="1:20" x14ac:dyDescent="0.25">
      <c r="A380" s="2">
        <v>43644</v>
      </c>
      <c r="B380">
        <v>290.23</v>
      </c>
      <c r="C380">
        <v>131.16</v>
      </c>
      <c r="E380">
        <f t="shared" si="82"/>
        <v>5.1603518736580423E-3</v>
      </c>
      <c r="F380">
        <f t="shared" si="83"/>
        <v>-6.857142857142895E-4</v>
      </c>
      <c r="H380">
        <f t="shared" si="73"/>
        <v>1.1832599478147423</v>
      </c>
      <c r="I380">
        <f t="shared" si="74"/>
        <v>1.1047843665768193</v>
      </c>
      <c r="J380">
        <f t="shared" si="78"/>
        <v>2.2880443143915619</v>
      </c>
      <c r="L380">
        <f t="shared" si="75"/>
        <v>0.51569236762342296</v>
      </c>
      <c r="M380">
        <f t="shared" si="76"/>
        <v>0.48430763237657709</v>
      </c>
      <c r="O380">
        <f t="shared" si="79"/>
        <v>2.6611540754966825E-3</v>
      </c>
      <c r="P380">
        <f t="shared" si="80"/>
        <v>-3.3209666220108329E-4</v>
      </c>
      <c r="R380">
        <f t="shared" si="81"/>
        <v>2.329057413295599E-3</v>
      </c>
      <c r="T380" s="5">
        <f t="shared" si="77"/>
        <v>110.86972609304412</v>
      </c>
    </row>
    <row r="381" spans="1:20" x14ac:dyDescent="0.25">
      <c r="A381" s="2">
        <v>43647</v>
      </c>
      <c r="B381">
        <v>292.86</v>
      </c>
      <c r="C381">
        <v>130.85</v>
      </c>
      <c r="E381">
        <f t="shared" si="82"/>
        <v>9.061778589394498E-3</v>
      </c>
      <c r="F381">
        <f t="shared" si="83"/>
        <v>-2.3635254650807846E-3</v>
      </c>
      <c r="H381">
        <f t="shared" si="73"/>
        <v>1.1939823874755382</v>
      </c>
      <c r="I381">
        <f t="shared" si="74"/>
        <v>1.102173180592992</v>
      </c>
      <c r="J381">
        <f t="shared" si="78"/>
        <v>2.2961555680685302</v>
      </c>
      <c r="L381">
        <f t="shared" si="75"/>
        <v>0.51714905186589255</v>
      </c>
      <c r="M381">
        <f t="shared" si="76"/>
        <v>0.48285094813410739</v>
      </c>
      <c r="O381">
        <f t="shared" si="79"/>
        <v>4.6862902057240099E-3</v>
      </c>
      <c r="P381">
        <f t="shared" si="80"/>
        <v>-1.1412305117533641E-3</v>
      </c>
      <c r="R381">
        <f t="shared" si="81"/>
        <v>3.5450596939706458E-3</v>
      </c>
      <c r="T381" s="5">
        <f t="shared" si="77"/>
        <v>111.26276589029814</v>
      </c>
    </row>
    <row r="382" spans="1:20" x14ac:dyDescent="0.25">
      <c r="A382" s="2">
        <v>43648</v>
      </c>
      <c r="B382">
        <v>293.62</v>
      </c>
      <c r="C382">
        <v>131.86000000000001</v>
      </c>
      <c r="E382">
        <f t="shared" si="82"/>
        <v>2.5950966332035641E-3</v>
      </c>
      <c r="F382">
        <f t="shared" si="83"/>
        <v>7.718761941154062E-3</v>
      </c>
      <c r="H382">
        <f t="shared" si="73"/>
        <v>1.1970808871493803</v>
      </c>
      <c r="I382">
        <f t="shared" si="74"/>
        <v>1.1106805929919139</v>
      </c>
      <c r="J382">
        <f t="shared" si="78"/>
        <v>2.307761480141294</v>
      </c>
      <c r="L382">
        <f t="shared" si="75"/>
        <v>0.51999193960533208</v>
      </c>
      <c r="M382">
        <f t="shared" si="76"/>
        <v>0.48000806039466787</v>
      </c>
      <c r="O382">
        <f t="shared" si="79"/>
        <v>1.3494293317627883E-3</v>
      </c>
      <c r="P382">
        <f t="shared" si="80"/>
        <v>3.7050679480215426E-3</v>
      </c>
      <c r="R382">
        <f t="shared" si="81"/>
        <v>5.0544972797843309E-3</v>
      </c>
      <c r="T382" s="5">
        <f t="shared" si="77"/>
        <v>111.82514323783194</v>
      </c>
    </row>
    <row r="383" spans="1:20" x14ac:dyDescent="0.25">
      <c r="A383" s="2">
        <v>43649</v>
      </c>
      <c r="B383">
        <v>295.97000000000003</v>
      </c>
      <c r="C383">
        <v>132.80000000000001</v>
      </c>
      <c r="E383">
        <f t="shared" si="82"/>
        <v>8.003541993052421E-3</v>
      </c>
      <c r="F383">
        <f t="shared" si="83"/>
        <v>7.1287729409981182E-3</v>
      </c>
      <c r="H383">
        <f t="shared" si="73"/>
        <v>1.2066617742987606</v>
      </c>
      <c r="I383">
        <f t="shared" si="74"/>
        <v>1.1185983827493262</v>
      </c>
      <c r="J383">
        <f t="shared" si="78"/>
        <v>2.3252601570480866</v>
      </c>
      <c r="L383">
        <f t="shared" si="75"/>
        <v>0.51871950262212041</v>
      </c>
      <c r="M383">
        <f t="shared" si="76"/>
        <v>0.48128049737787976</v>
      </c>
      <c r="O383">
        <f t="shared" si="79"/>
        <v>4.1515933218514061E-3</v>
      </c>
      <c r="P383">
        <f t="shared" si="80"/>
        <v>3.4309393867375448E-3</v>
      </c>
      <c r="R383">
        <f t="shared" si="81"/>
        <v>7.5825327085889509E-3</v>
      </c>
      <c r="T383" s="5">
        <f t="shared" si="77"/>
        <v>112.67306104407544</v>
      </c>
    </row>
    <row r="384" spans="1:20" x14ac:dyDescent="0.25">
      <c r="A384" s="2">
        <v>43651</v>
      </c>
      <c r="B384">
        <v>295.63</v>
      </c>
      <c r="C384">
        <v>131.04</v>
      </c>
      <c r="E384">
        <f t="shared" si="82"/>
        <v>-1.1487650775418023E-3</v>
      </c>
      <c r="F384">
        <f t="shared" si="83"/>
        <v>-1.3253012048192958E-2</v>
      </c>
      <c r="H384">
        <f t="shared" si="73"/>
        <v>1.2052756033920418</v>
      </c>
      <c r="I384">
        <f t="shared" si="74"/>
        <v>1.1037735849056602</v>
      </c>
      <c r="J384">
        <f t="shared" si="78"/>
        <v>2.3090491882977018</v>
      </c>
      <c r="L384">
        <f t="shared" si="75"/>
        <v>0.51893624489339529</v>
      </c>
      <c r="M384">
        <f t="shared" si="76"/>
        <v>0.48106375510660482</v>
      </c>
      <c r="O384">
        <f t="shared" si="79"/>
        <v>-5.9613583560421302E-4</v>
      </c>
      <c r="P384">
        <f t="shared" si="80"/>
        <v>-6.3755437423767807E-3</v>
      </c>
      <c r="R384">
        <f t="shared" si="81"/>
        <v>-6.9716795779809935E-3</v>
      </c>
      <c r="T384" s="5">
        <f t="shared" si="77"/>
        <v>111.88754056540586</v>
      </c>
    </row>
    <row r="385" spans="1:20" x14ac:dyDescent="0.25">
      <c r="A385" s="2">
        <v>43654</v>
      </c>
      <c r="B385">
        <v>294.01</v>
      </c>
      <c r="C385">
        <v>131.22</v>
      </c>
      <c r="E385">
        <f t="shared" si="82"/>
        <v>-5.4798227514122333E-3</v>
      </c>
      <c r="F385">
        <f t="shared" si="83"/>
        <v>1.3736263736263687E-3</v>
      </c>
      <c r="H385">
        <f t="shared" ref="H385:H448" si="84">B385/$B$254</f>
        <v>1.1986709067188519</v>
      </c>
      <c r="I385">
        <f t="shared" ref="I385:I448" si="85">C385/$C$254</f>
        <v>1.105289757412399</v>
      </c>
      <c r="J385">
        <f t="shared" si="78"/>
        <v>2.3039606641312509</v>
      </c>
      <c r="L385">
        <f t="shared" ref="L385:L448" si="86">H384/J384</f>
        <v>0.52197918065167159</v>
      </c>
      <c r="M385">
        <f t="shared" ref="M385:M448" si="87">I384/J384</f>
        <v>0.47802081934832852</v>
      </c>
      <c r="O385">
        <f t="shared" si="79"/>
        <v>-2.8603533898985461E-3</v>
      </c>
      <c r="P385">
        <f t="shared" si="80"/>
        <v>6.5662200459935002E-4</v>
      </c>
      <c r="R385">
        <f t="shared" si="81"/>
        <v>-2.2037313852991962E-3</v>
      </c>
      <c r="T385" s="5">
        <f t="shared" si="77"/>
        <v>111.64097048063793</v>
      </c>
    </row>
    <row r="386" spans="1:20" x14ac:dyDescent="0.25">
      <c r="A386" s="2">
        <v>43655</v>
      </c>
      <c r="B386">
        <v>294.38</v>
      </c>
      <c r="C386">
        <v>131.16999999999999</v>
      </c>
      <c r="E386">
        <f t="shared" si="82"/>
        <v>1.2584605965784146E-3</v>
      </c>
      <c r="F386">
        <f t="shared" si="83"/>
        <v>-3.8103947568979279E-4</v>
      </c>
      <c r="H386">
        <f t="shared" si="84"/>
        <v>1.2001793868232224</v>
      </c>
      <c r="I386">
        <f t="shared" si="85"/>
        <v>1.1048685983827493</v>
      </c>
      <c r="J386">
        <f t="shared" si="78"/>
        <v>2.305047985205972</v>
      </c>
      <c r="L386">
        <f t="shared" si="86"/>
        <v>0.52026535234742477</v>
      </c>
      <c r="M386">
        <f t="shared" si="87"/>
        <v>0.47973464765257529</v>
      </c>
      <c r="O386">
        <f t="shared" si="79"/>
        <v>6.5473344569421928E-4</v>
      </c>
      <c r="P386">
        <f t="shared" si="80"/>
        <v>-1.8279783861176478E-4</v>
      </c>
      <c r="R386">
        <f t="shared" si="81"/>
        <v>4.719356070824545E-4</v>
      </c>
      <c r="T386" s="5">
        <f t="shared" ref="T386:T449" si="88">T385+(T385*R386)</f>
        <v>111.69365782981698</v>
      </c>
    </row>
    <row r="387" spans="1:20" x14ac:dyDescent="0.25">
      <c r="A387" s="2">
        <v>43656</v>
      </c>
      <c r="B387">
        <v>295.77999999999997</v>
      </c>
      <c r="C387">
        <v>130.44</v>
      </c>
      <c r="E387">
        <f t="shared" si="82"/>
        <v>4.7557578639851883E-3</v>
      </c>
      <c r="F387">
        <f t="shared" si="83"/>
        <v>-5.5652969428984234E-3</v>
      </c>
      <c r="H387">
        <f t="shared" si="84"/>
        <v>1.2058871493802998</v>
      </c>
      <c r="I387">
        <f t="shared" si="85"/>
        <v>1.0987196765498652</v>
      </c>
      <c r="J387">
        <f t="shared" si="78"/>
        <v>2.3046068259301649</v>
      </c>
      <c r="L387">
        <f t="shared" si="86"/>
        <v>0.52067436102245745</v>
      </c>
      <c r="M387">
        <f t="shared" si="87"/>
        <v>0.47932563897754243</v>
      </c>
      <c r="O387">
        <f t="shared" si="79"/>
        <v>2.4762011870080149E-3</v>
      </c>
      <c r="P387">
        <f t="shared" si="80"/>
        <v>-2.6675895132545501E-3</v>
      </c>
      <c r="R387">
        <f t="shared" si="81"/>
        <v>-1.9138832624653523E-4</v>
      </c>
      <c r="T387" s="5">
        <f t="shared" si="88"/>
        <v>111.67228096759258</v>
      </c>
    </row>
    <row r="388" spans="1:20" x14ac:dyDescent="0.25">
      <c r="A388" s="2">
        <v>43657</v>
      </c>
      <c r="B388">
        <v>296.48</v>
      </c>
      <c r="C388">
        <v>128.69999999999999</v>
      </c>
      <c r="E388">
        <f t="shared" si="82"/>
        <v>2.3666238420450014E-3</v>
      </c>
      <c r="F388">
        <f t="shared" si="83"/>
        <v>-1.3339466421343205E-2</v>
      </c>
      <c r="H388">
        <f t="shared" si="84"/>
        <v>1.2087410306588389</v>
      </c>
      <c r="I388">
        <f t="shared" si="85"/>
        <v>1.0840633423180592</v>
      </c>
      <c r="J388">
        <f t="shared" si="78"/>
        <v>2.2928043729768981</v>
      </c>
      <c r="L388">
        <f t="shared" si="86"/>
        <v>0.52325070628634907</v>
      </c>
      <c r="M388">
        <f t="shared" si="87"/>
        <v>0.47674929371365105</v>
      </c>
      <c r="O388">
        <f t="shared" si="79"/>
        <v>1.23833759686416E-3</v>
      </c>
      <c r="P388">
        <f t="shared" si="80"/>
        <v>-6.3595811948923371E-3</v>
      </c>
      <c r="R388">
        <f t="shared" si="81"/>
        <v>-5.1212435980281766E-3</v>
      </c>
      <c r="T388" s="5">
        <f t="shared" si="88"/>
        <v>111.10038001361009</v>
      </c>
    </row>
    <row r="389" spans="1:20" x14ac:dyDescent="0.25">
      <c r="A389" s="2">
        <v>43658</v>
      </c>
      <c r="B389">
        <v>297.8</v>
      </c>
      <c r="C389">
        <v>128.85</v>
      </c>
      <c r="E389">
        <f t="shared" si="82"/>
        <v>4.4522396114408114E-3</v>
      </c>
      <c r="F389">
        <f t="shared" si="83"/>
        <v>1.1655011655011815E-3</v>
      </c>
      <c r="H389">
        <f t="shared" si="84"/>
        <v>1.2141226353555121</v>
      </c>
      <c r="I389">
        <f t="shared" si="85"/>
        <v>1.085326819407008</v>
      </c>
      <c r="J389">
        <f t="shared" si="78"/>
        <v>2.2994494547625202</v>
      </c>
      <c r="L389">
        <f t="shared" si="86"/>
        <v>0.52718890669658447</v>
      </c>
      <c r="M389">
        <f t="shared" si="87"/>
        <v>0.47281109330341548</v>
      </c>
      <c r="O389">
        <f t="shared" si="79"/>
        <v>2.3471713331067075E-3</v>
      </c>
      <c r="P389">
        <f t="shared" si="80"/>
        <v>5.5106188030701862E-4</v>
      </c>
      <c r="R389">
        <f t="shared" si="81"/>
        <v>2.898233213413726E-3</v>
      </c>
      <c r="T389" s="5">
        <f t="shared" si="88"/>
        <v>111.42237482498842</v>
      </c>
    </row>
    <row r="390" spans="1:20" x14ac:dyDescent="0.25">
      <c r="A390" s="2">
        <v>43661</v>
      </c>
      <c r="B390">
        <v>297.89999999999998</v>
      </c>
      <c r="C390">
        <v>129.59</v>
      </c>
      <c r="E390">
        <f t="shared" si="82"/>
        <v>3.3579583613141395E-4</v>
      </c>
      <c r="F390">
        <f t="shared" si="83"/>
        <v>5.7431121459061707E-3</v>
      </c>
      <c r="H390">
        <f t="shared" si="84"/>
        <v>1.2145303326810175</v>
      </c>
      <c r="I390">
        <f t="shared" si="85"/>
        <v>1.0915599730458221</v>
      </c>
      <c r="J390">
        <f t="shared" ref="J390:J453" si="89">H390+I390</f>
        <v>2.3060903057268396</v>
      </c>
      <c r="L390">
        <f t="shared" si="86"/>
        <v>0.52800579410035475</v>
      </c>
      <c r="M390">
        <f t="shared" si="87"/>
        <v>0.4719942058996453</v>
      </c>
      <c r="O390">
        <f t="shared" si="79"/>
        <v>1.7730214711215981E-4</v>
      </c>
      <c r="P390">
        <f t="shared" si="80"/>
        <v>2.7107156566995908E-3</v>
      </c>
      <c r="R390">
        <f t="shared" si="81"/>
        <v>2.8880178038117508E-3</v>
      </c>
      <c r="T390" s="5">
        <f t="shared" si="88"/>
        <v>111.74416462722597</v>
      </c>
    </row>
    <row r="391" spans="1:20" x14ac:dyDescent="0.25">
      <c r="A391" s="2">
        <v>43662</v>
      </c>
      <c r="B391">
        <v>296.94</v>
      </c>
      <c r="C391">
        <v>129.21</v>
      </c>
      <c r="E391">
        <f t="shared" si="82"/>
        <v>-3.2225579053373199E-3</v>
      </c>
      <c r="F391">
        <f t="shared" si="83"/>
        <v>-2.9323250250790078E-3</v>
      </c>
      <c r="H391">
        <f t="shared" si="84"/>
        <v>1.2106164383561644</v>
      </c>
      <c r="I391">
        <f t="shared" si="85"/>
        <v>1.0883591644204853</v>
      </c>
      <c r="J391">
        <f t="shared" si="89"/>
        <v>2.2989756027766495</v>
      </c>
      <c r="L391">
        <f t="shared" si="86"/>
        <v>0.52666208676429893</v>
      </c>
      <c r="M391">
        <f t="shared" si="87"/>
        <v>0.47333791323570101</v>
      </c>
      <c r="O391">
        <f t="shared" ref="O391:O454" si="90">L391*E391</f>
        <v>-1.697199071143741E-3</v>
      </c>
      <c r="P391">
        <f t="shared" ref="P391:P454" si="91">M391*F391</f>
        <v>-1.3879806082997223E-3</v>
      </c>
      <c r="R391">
        <f t="shared" ref="R391:R454" si="92">O391+P391</f>
        <v>-3.0851796794434633E-3</v>
      </c>
      <c r="T391" s="5">
        <f t="shared" si="88"/>
        <v>111.39941380122167</v>
      </c>
    </row>
    <row r="392" spans="1:20" x14ac:dyDescent="0.25">
      <c r="A392" s="2">
        <v>43663</v>
      </c>
      <c r="B392">
        <v>294.92</v>
      </c>
      <c r="C392">
        <v>130.6</v>
      </c>
      <c r="E392">
        <f t="shared" ref="E392:E455" si="93">(B392/B391) - 1</f>
        <v>-6.8027210884352707E-3</v>
      </c>
      <c r="F392">
        <f t="shared" ref="F392:F455" si="94">(C392/C391) - 1</f>
        <v>1.0757681294017329E-2</v>
      </c>
      <c r="H392">
        <f t="shared" si="84"/>
        <v>1.2023809523809526</v>
      </c>
      <c r="I392">
        <f t="shared" si="85"/>
        <v>1.1000673854447438</v>
      </c>
      <c r="J392">
        <f t="shared" si="89"/>
        <v>2.3024483378256964</v>
      </c>
      <c r="L392">
        <f t="shared" si="86"/>
        <v>0.52658951095175166</v>
      </c>
      <c r="M392">
        <f t="shared" si="87"/>
        <v>0.4734104890482484</v>
      </c>
      <c r="O392">
        <f t="shared" si="90"/>
        <v>-3.5822415711002972E-3</v>
      </c>
      <c r="P392">
        <f t="shared" si="91"/>
        <v>5.0927991624259376E-3</v>
      </c>
      <c r="R392">
        <f t="shared" si="92"/>
        <v>1.5105575913256404E-3</v>
      </c>
      <c r="T392" s="5">
        <f t="shared" si="88"/>
        <v>111.56768903140834</v>
      </c>
    </row>
    <row r="393" spans="1:20" x14ac:dyDescent="0.25">
      <c r="A393" s="2">
        <v>43664</v>
      </c>
      <c r="B393">
        <v>296</v>
      </c>
      <c r="C393">
        <v>130.61000000000001</v>
      </c>
      <c r="E393">
        <f t="shared" si="93"/>
        <v>3.6620100366200337E-3</v>
      </c>
      <c r="F393">
        <f t="shared" si="94"/>
        <v>7.6569678407523156E-5</v>
      </c>
      <c r="H393">
        <f t="shared" si="84"/>
        <v>1.2067840834964123</v>
      </c>
      <c r="I393">
        <f t="shared" si="85"/>
        <v>1.100151617250674</v>
      </c>
      <c r="J393">
        <f t="shared" si="89"/>
        <v>2.3069357007470863</v>
      </c>
      <c r="L393">
        <f t="shared" si="86"/>
        <v>0.52221842836934795</v>
      </c>
      <c r="M393">
        <f t="shared" si="87"/>
        <v>0.4777815716306521</v>
      </c>
      <c r="O393">
        <f t="shared" si="90"/>
        <v>1.9123691259964922E-3</v>
      </c>
      <c r="P393">
        <f t="shared" si="91"/>
        <v>3.6583581288800018E-5</v>
      </c>
      <c r="R393">
        <f t="shared" si="92"/>
        <v>1.9489527072852923E-3</v>
      </c>
      <c r="T393" s="5">
        <f t="shared" si="88"/>
        <v>111.78512918099166</v>
      </c>
    </row>
    <row r="394" spans="1:20" x14ac:dyDescent="0.25">
      <c r="A394" s="2">
        <v>43665</v>
      </c>
      <c r="B394">
        <v>294.36</v>
      </c>
      <c r="C394">
        <v>130.31</v>
      </c>
      <c r="E394">
        <f t="shared" si="93"/>
        <v>-5.5405405405405395E-3</v>
      </c>
      <c r="F394">
        <f t="shared" si="94"/>
        <v>-2.2969144782176709E-3</v>
      </c>
      <c r="H394">
        <f t="shared" si="84"/>
        <v>1.2000978473581214</v>
      </c>
      <c r="I394">
        <f t="shared" si="85"/>
        <v>1.0976246630727764</v>
      </c>
      <c r="J394">
        <f t="shared" si="89"/>
        <v>2.2977225104308978</v>
      </c>
      <c r="L394">
        <f t="shared" si="86"/>
        <v>0.52311127835318649</v>
      </c>
      <c r="M394">
        <f t="shared" si="87"/>
        <v>0.47688872164681356</v>
      </c>
      <c r="O394">
        <f t="shared" si="90"/>
        <v>-2.8983192449298163E-3</v>
      </c>
      <c r="P394">
        <f t="shared" si="91"/>
        <v>-1.0953726092492828E-3</v>
      </c>
      <c r="R394">
        <f t="shared" si="92"/>
        <v>-3.9936918541790996E-3</v>
      </c>
      <c r="T394" s="5">
        <f t="shared" si="88"/>
        <v>111.33869382116318</v>
      </c>
    </row>
    <row r="395" spans="1:20" x14ac:dyDescent="0.25">
      <c r="A395" s="2">
        <v>43668</v>
      </c>
      <c r="B395">
        <v>295.08</v>
      </c>
      <c r="C395">
        <v>130.55000000000001</v>
      </c>
      <c r="E395">
        <f t="shared" si="93"/>
        <v>2.4459845087647647E-3</v>
      </c>
      <c r="F395">
        <f t="shared" si="94"/>
        <v>1.8417619522677064E-3</v>
      </c>
      <c r="H395">
        <f t="shared" si="84"/>
        <v>1.2030332681017613</v>
      </c>
      <c r="I395">
        <f t="shared" si="85"/>
        <v>1.0996462264150944</v>
      </c>
      <c r="J395">
        <f t="shared" si="89"/>
        <v>2.3026794945168554</v>
      </c>
      <c r="L395">
        <f t="shared" si="86"/>
        <v>0.52229885981012736</v>
      </c>
      <c r="M395">
        <f t="shared" si="87"/>
        <v>0.47770114018987264</v>
      </c>
      <c r="O395">
        <f t="shared" si="90"/>
        <v>1.277534920041071E-3</v>
      </c>
      <c r="P395">
        <f t="shared" si="91"/>
        <v>8.7981178455660912E-4</v>
      </c>
      <c r="R395">
        <f t="shared" si="92"/>
        <v>2.1573467045976802E-3</v>
      </c>
      <c r="T395" s="5">
        <f t="shared" si="88"/>
        <v>111.57888998537247</v>
      </c>
    </row>
    <row r="396" spans="1:20" x14ac:dyDescent="0.25">
      <c r="A396" s="2">
        <v>43669</v>
      </c>
      <c r="B396">
        <v>297.19</v>
      </c>
      <c r="C396">
        <v>129.84</v>
      </c>
      <c r="E396">
        <f t="shared" si="93"/>
        <v>7.1506032262438346E-3</v>
      </c>
      <c r="F396">
        <f t="shared" si="94"/>
        <v>-5.4385292991191436E-3</v>
      </c>
      <c r="H396">
        <f t="shared" si="84"/>
        <v>1.2116356816699283</v>
      </c>
      <c r="I396">
        <f t="shared" si="85"/>
        <v>1.09366576819407</v>
      </c>
      <c r="J396">
        <f t="shared" si="89"/>
        <v>2.3053014498639985</v>
      </c>
      <c r="L396">
        <f t="shared" si="86"/>
        <v>0.52244929047504274</v>
      </c>
      <c r="M396">
        <f t="shared" si="87"/>
        <v>0.47755070952495732</v>
      </c>
      <c r="O396">
        <f t="shared" si="90"/>
        <v>3.7358275820196427E-3</v>
      </c>
      <c r="P396">
        <f t="shared" si="91"/>
        <v>-2.5971735255666158E-3</v>
      </c>
      <c r="R396">
        <f t="shared" si="92"/>
        <v>1.1386540564530269E-3</v>
      </c>
      <c r="T396" s="5">
        <f t="shared" si="88"/>
        <v>111.70593974106885</v>
      </c>
    </row>
    <row r="397" spans="1:20" x14ac:dyDescent="0.25">
      <c r="A397" s="2">
        <v>43670</v>
      </c>
      <c r="B397">
        <v>298.58999999999997</v>
      </c>
      <c r="C397">
        <v>130.41</v>
      </c>
      <c r="E397">
        <f t="shared" si="93"/>
        <v>4.7107910764156991E-3</v>
      </c>
      <c r="F397">
        <f t="shared" si="94"/>
        <v>4.3900184842882162E-3</v>
      </c>
      <c r="H397">
        <f t="shared" si="84"/>
        <v>1.2173434442270057</v>
      </c>
      <c r="I397">
        <f t="shared" si="85"/>
        <v>1.0984669811320755</v>
      </c>
      <c r="J397">
        <f t="shared" si="89"/>
        <v>2.3158104253590812</v>
      </c>
      <c r="L397">
        <f t="shared" si="86"/>
        <v>0.52558665667841786</v>
      </c>
      <c r="M397">
        <f t="shared" si="87"/>
        <v>0.47441334332158208</v>
      </c>
      <c r="O397">
        <f t="shared" si="90"/>
        <v>2.4759289321638527E-3</v>
      </c>
      <c r="P397">
        <f t="shared" si="91"/>
        <v>2.0826833463747168E-3</v>
      </c>
      <c r="R397">
        <f t="shared" si="92"/>
        <v>4.558612278538569E-3</v>
      </c>
      <c r="T397" s="5">
        <f t="shared" si="88"/>
        <v>112.21516380955818</v>
      </c>
    </row>
    <row r="398" spans="1:20" x14ac:dyDescent="0.25">
      <c r="A398" s="2">
        <v>43671</v>
      </c>
      <c r="B398">
        <v>297.16000000000003</v>
      </c>
      <c r="C398">
        <v>129.78</v>
      </c>
      <c r="E398">
        <f t="shared" si="93"/>
        <v>-4.7891757928930634E-3</v>
      </c>
      <c r="F398">
        <f t="shared" si="94"/>
        <v>-4.8309178743960457E-3</v>
      </c>
      <c r="H398">
        <f t="shared" si="84"/>
        <v>1.2115133724722766</v>
      </c>
      <c r="I398">
        <f t="shared" si="85"/>
        <v>1.0931603773584906</v>
      </c>
      <c r="J398">
        <f t="shared" si="89"/>
        <v>2.3046737498307674</v>
      </c>
      <c r="L398">
        <f t="shared" si="86"/>
        <v>0.52566627686644463</v>
      </c>
      <c r="M398">
        <f t="shared" si="87"/>
        <v>0.47433372313355537</v>
      </c>
      <c r="O398">
        <f t="shared" si="90"/>
        <v>-2.5175082083089997E-3</v>
      </c>
      <c r="P398">
        <f t="shared" si="91"/>
        <v>-2.2914672615147176E-3</v>
      </c>
      <c r="R398">
        <f t="shared" si="92"/>
        <v>-4.8089754698237173E-3</v>
      </c>
      <c r="T398" s="5">
        <f t="shared" si="88"/>
        <v>111.67552383945576</v>
      </c>
    </row>
    <row r="399" spans="1:20" x14ac:dyDescent="0.25">
      <c r="A399" s="2">
        <v>43672</v>
      </c>
      <c r="B399">
        <v>299.14999999999998</v>
      </c>
      <c r="C399">
        <v>130.09</v>
      </c>
      <c r="E399">
        <f t="shared" si="93"/>
        <v>6.6967290348631803E-3</v>
      </c>
      <c r="F399">
        <f t="shared" si="94"/>
        <v>2.388657728463528E-3</v>
      </c>
      <c r="H399">
        <f t="shared" si="84"/>
        <v>1.2196265492498368</v>
      </c>
      <c r="I399">
        <f t="shared" si="85"/>
        <v>1.0957715633423182</v>
      </c>
      <c r="J399">
        <f t="shared" si="89"/>
        <v>2.3153981125921552</v>
      </c>
      <c r="L399">
        <f t="shared" si="86"/>
        <v>0.52567673518268621</v>
      </c>
      <c r="M399">
        <f t="shared" si="87"/>
        <v>0.47432326481731374</v>
      </c>
      <c r="O399">
        <f t="shared" si="90"/>
        <v>3.5203146554499778E-3</v>
      </c>
      <c r="P399">
        <f t="shared" si="91"/>
        <v>1.132995932295929E-3</v>
      </c>
      <c r="R399">
        <f t="shared" si="92"/>
        <v>4.6533105877459065E-3</v>
      </c>
      <c r="T399" s="5">
        <f t="shared" si="88"/>
        <v>112.19518473692997</v>
      </c>
    </row>
    <row r="400" spans="1:20" x14ac:dyDescent="0.25">
      <c r="A400" s="2">
        <v>43675</v>
      </c>
      <c r="B400">
        <v>298.61</v>
      </c>
      <c r="C400">
        <v>130.13</v>
      </c>
      <c r="E400">
        <f t="shared" si="93"/>
        <v>-1.8051144910579131E-3</v>
      </c>
      <c r="F400">
        <f t="shared" si="94"/>
        <v>3.0747943731257443E-4</v>
      </c>
      <c r="H400">
        <f t="shared" si="84"/>
        <v>1.2174249836921069</v>
      </c>
      <c r="I400">
        <f t="shared" si="85"/>
        <v>1.0961084905660377</v>
      </c>
      <c r="J400">
        <f t="shared" si="89"/>
        <v>2.3135334742581444</v>
      </c>
      <c r="L400">
        <f t="shared" si="86"/>
        <v>0.52674593739062414</v>
      </c>
      <c r="M400">
        <f t="shared" si="87"/>
        <v>0.47325406260937569</v>
      </c>
      <c r="O400">
        <f t="shared" si="90"/>
        <v>-9.5083672468969989E-4</v>
      </c>
      <c r="P400">
        <f t="shared" si="91"/>
        <v>1.455158928770207E-4</v>
      </c>
      <c r="R400">
        <f t="shared" si="92"/>
        <v>-8.0532083181267917E-4</v>
      </c>
      <c r="T400" s="5">
        <f t="shared" si="88"/>
        <v>112.10483161743225</v>
      </c>
    </row>
    <row r="401" spans="1:20" x14ac:dyDescent="0.25">
      <c r="A401" s="2">
        <v>43676</v>
      </c>
      <c r="B401">
        <v>297.87</v>
      </c>
      <c r="C401">
        <v>130.44</v>
      </c>
      <c r="E401">
        <f t="shared" si="93"/>
        <v>-2.4781487559023541E-3</v>
      </c>
      <c r="F401">
        <f t="shared" si="94"/>
        <v>2.3822331514640194E-3</v>
      </c>
      <c r="H401">
        <f t="shared" si="84"/>
        <v>1.2144080234833661</v>
      </c>
      <c r="I401">
        <f t="shared" si="85"/>
        <v>1.0987196765498652</v>
      </c>
      <c r="J401">
        <f t="shared" si="89"/>
        <v>2.3131277000332311</v>
      </c>
      <c r="L401">
        <f t="shared" si="86"/>
        <v>0.52621887568861969</v>
      </c>
      <c r="M401">
        <f t="shared" si="87"/>
        <v>0.47378112431138036</v>
      </c>
      <c r="O401">
        <f t="shared" si="90"/>
        <v>-1.3040486521200883E-3</v>
      </c>
      <c r="P401">
        <f t="shared" si="91"/>
        <v>1.1286571008724659E-3</v>
      </c>
      <c r="R401">
        <f t="shared" si="92"/>
        <v>-1.7539155124762242E-4</v>
      </c>
      <c r="T401" s="5">
        <f t="shared" si="88"/>
        <v>112.08516937711252</v>
      </c>
    </row>
    <row r="402" spans="1:20" x14ac:dyDescent="0.25">
      <c r="A402" s="2">
        <v>43677</v>
      </c>
      <c r="B402">
        <v>294.61</v>
      </c>
      <c r="C402">
        <v>131.49</v>
      </c>
      <c r="E402">
        <f t="shared" si="93"/>
        <v>-1.0944371705777667E-2</v>
      </c>
      <c r="F402">
        <f t="shared" si="94"/>
        <v>8.0496780128795908E-3</v>
      </c>
      <c r="H402">
        <f t="shared" si="84"/>
        <v>1.2011170906718853</v>
      </c>
      <c r="I402">
        <f t="shared" si="85"/>
        <v>1.1075640161725069</v>
      </c>
      <c r="J402">
        <f t="shared" si="89"/>
        <v>2.308681106844392</v>
      </c>
      <c r="L402">
        <f t="shared" si="86"/>
        <v>0.525006908812652</v>
      </c>
      <c r="M402">
        <f t="shared" si="87"/>
        <v>0.47499309118734806</v>
      </c>
      <c r="O402">
        <f t="shared" si="90"/>
        <v>-5.7458707581469837E-3</v>
      </c>
      <c r="P402">
        <f t="shared" si="91"/>
        <v>3.8235414424005062E-3</v>
      </c>
      <c r="R402">
        <f t="shared" si="92"/>
        <v>-1.9223293157464775E-3</v>
      </c>
      <c r="T402" s="5">
        <f t="shared" si="88"/>
        <v>111.86970477015849</v>
      </c>
    </row>
    <row r="403" spans="1:20" x14ac:dyDescent="0.25">
      <c r="A403" s="2">
        <v>43678</v>
      </c>
      <c r="B403">
        <v>292.05</v>
      </c>
      <c r="C403">
        <v>134.11000000000001</v>
      </c>
      <c r="E403">
        <f t="shared" si="93"/>
        <v>-8.6894538542480193E-3</v>
      </c>
      <c r="F403">
        <f t="shared" si="94"/>
        <v>1.9925469617461333E-2</v>
      </c>
      <c r="H403">
        <f t="shared" si="84"/>
        <v>1.1906800391389434</v>
      </c>
      <c r="I403">
        <f t="shared" si="85"/>
        <v>1.1296327493261458</v>
      </c>
      <c r="J403">
        <f t="shared" si="89"/>
        <v>2.3203127884650891</v>
      </c>
      <c r="L403">
        <f t="shared" si="86"/>
        <v>0.5202611513175267</v>
      </c>
      <c r="M403">
        <f t="shared" si="87"/>
        <v>0.47973884868247335</v>
      </c>
      <c r="O403">
        <f t="shared" si="90"/>
        <v>-4.5207852665315948E-3</v>
      </c>
      <c r="P403">
        <f t="shared" si="91"/>
        <v>9.5590218537385026E-3</v>
      </c>
      <c r="R403">
        <f t="shared" si="92"/>
        <v>5.0382365872069079E-3</v>
      </c>
      <c r="T403" s="5">
        <f t="shared" si="88"/>
        <v>112.43333080973154</v>
      </c>
    </row>
    <row r="404" spans="1:20" x14ac:dyDescent="0.25">
      <c r="A404" s="2">
        <v>43679</v>
      </c>
      <c r="B404">
        <v>289.85000000000002</v>
      </c>
      <c r="C404">
        <v>135.34</v>
      </c>
      <c r="E404">
        <f t="shared" si="93"/>
        <v>-7.532956685499026E-3</v>
      </c>
      <c r="F404">
        <f t="shared" si="94"/>
        <v>9.1715755722914238E-3</v>
      </c>
      <c r="H404">
        <f t="shared" si="84"/>
        <v>1.1817106979778214</v>
      </c>
      <c r="I404">
        <f t="shared" si="85"/>
        <v>1.1399932614555257</v>
      </c>
      <c r="J404">
        <f t="shared" si="89"/>
        <v>2.3217039594333473</v>
      </c>
      <c r="L404">
        <f t="shared" si="86"/>
        <v>0.51315496990670406</v>
      </c>
      <c r="M404">
        <f t="shared" si="87"/>
        <v>0.48684503009329594</v>
      </c>
      <c r="O404">
        <f t="shared" si="90"/>
        <v>-3.865574161255758E-3</v>
      </c>
      <c r="P404">
        <f t="shared" si="91"/>
        <v>4.4651359854951563E-3</v>
      </c>
      <c r="R404">
        <f t="shared" si="92"/>
        <v>5.9956182423939828E-4</v>
      </c>
      <c r="T404" s="5">
        <f t="shared" si="88"/>
        <v>112.50074154265714</v>
      </c>
    </row>
    <row r="405" spans="1:20" x14ac:dyDescent="0.25">
      <c r="A405" s="2">
        <v>43682</v>
      </c>
      <c r="B405">
        <v>281.13</v>
      </c>
      <c r="C405">
        <v>137.68</v>
      </c>
      <c r="E405">
        <f t="shared" si="93"/>
        <v>-3.0084526479213447E-2</v>
      </c>
      <c r="F405">
        <f t="shared" si="94"/>
        <v>1.7289788680360685E-2</v>
      </c>
      <c r="H405">
        <f t="shared" si="84"/>
        <v>1.1461594911937378</v>
      </c>
      <c r="I405">
        <f t="shared" si="85"/>
        <v>1.1597035040431267</v>
      </c>
      <c r="J405">
        <f t="shared" si="89"/>
        <v>2.3058629952368648</v>
      </c>
      <c r="L405">
        <f t="shared" si="86"/>
        <v>0.50898422823305978</v>
      </c>
      <c r="M405">
        <f t="shared" si="87"/>
        <v>0.49101577176694017</v>
      </c>
      <c r="O405">
        <f t="shared" si="90"/>
        <v>-1.5312549491779508E-2</v>
      </c>
      <c r="P405">
        <f t="shared" si="91"/>
        <v>8.4895589325746073E-3</v>
      </c>
      <c r="R405">
        <f t="shared" si="92"/>
        <v>-6.8229905592049004E-3</v>
      </c>
      <c r="T405" s="5">
        <f t="shared" si="88"/>
        <v>111.73315004520803</v>
      </c>
    </row>
    <row r="406" spans="1:20" x14ac:dyDescent="0.25">
      <c r="A406" s="2">
        <v>43683</v>
      </c>
      <c r="B406">
        <v>285.08</v>
      </c>
      <c r="C406">
        <v>138.78</v>
      </c>
      <c r="E406">
        <f t="shared" si="93"/>
        <v>1.4050439298545214E-2</v>
      </c>
      <c r="F406">
        <f t="shared" si="94"/>
        <v>7.9895409645553972E-3</v>
      </c>
      <c r="H406">
        <f t="shared" si="84"/>
        <v>1.1622635355512068</v>
      </c>
      <c r="I406">
        <f t="shared" si="85"/>
        <v>1.1689690026954178</v>
      </c>
      <c r="J406">
        <f t="shared" si="89"/>
        <v>2.3312325382466246</v>
      </c>
      <c r="L406">
        <f t="shared" si="86"/>
        <v>0.49706313582433853</v>
      </c>
      <c r="M406">
        <f t="shared" si="87"/>
        <v>0.5029368641756613</v>
      </c>
      <c r="O406">
        <f t="shared" si="90"/>
        <v>6.9839554174444037E-3</v>
      </c>
      <c r="P406">
        <f t="shared" si="91"/>
        <v>4.0182346789164802E-3</v>
      </c>
      <c r="R406">
        <f t="shared" si="92"/>
        <v>1.1002190096360883E-2</v>
      </c>
      <c r="T406" s="5">
        <f t="shared" si="88"/>
        <v>112.96245940207062</v>
      </c>
    </row>
    <row r="407" spans="1:20" x14ac:dyDescent="0.25">
      <c r="A407" s="2">
        <v>43684</v>
      </c>
      <c r="B407">
        <v>285.24</v>
      </c>
      <c r="C407">
        <v>138.83000000000001</v>
      </c>
      <c r="E407">
        <f t="shared" si="93"/>
        <v>5.6124596604467669E-4</v>
      </c>
      <c r="F407">
        <f t="shared" si="94"/>
        <v>3.6028246144992337E-4</v>
      </c>
      <c r="H407">
        <f t="shared" si="84"/>
        <v>1.1629158512720157</v>
      </c>
      <c r="I407">
        <f t="shared" si="85"/>
        <v>1.1693901617250675</v>
      </c>
      <c r="J407">
        <f t="shared" si="89"/>
        <v>2.3323060129970834</v>
      </c>
      <c r="L407">
        <f t="shared" si="86"/>
        <v>0.49856181933071886</v>
      </c>
      <c r="M407">
        <f t="shared" si="87"/>
        <v>0.50143818066928114</v>
      </c>
      <c r="O407">
        <f t="shared" si="90"/>
        <v>2.7981580992326088E-4</v>
      </c>
      <c r="P407">
        <f t="shared" si="91"/>
        <v>1.806593819965E-4</v>
      </c>
      <c r="R407">
        <f t="shared" si="92"/>
        <v>4.6047519191976091E-4</v>
      </c>
      <c r="T407" s="5">
        <f t="shared" si="88"/>
        <v>113.01447581224352</v>
      </c>
    </row>
    <row r="408" spans="1:20" x14ac:dyDescent="0.25">
      <c r="A408" s="2">
        <v>43685</v>
      </c>
      <c r="B408">
        <v>290.83999999999997</v>
      </c>
      <c r="C408">
        <v>139.13</v>
      </c>
      <c r="E408">
        <f t="shared" si="93"/>
        <v>1.9632590099565084E-2</v>
      </c>
      <c r="F408">
        <f t="shared" si="94"/>
        <v>2.1609162284808026E-3</v>
      </c>
      <c r="H408">
        <f t="shared" si="84"/>
        <v>1.1857469015003261</v>
      </c>
      <c r="I408">
        <f t="shared" si="85"/>
        <v>1.1719171159029649</v>
      </c>
      <c r="J408">
        <f t="shared" si="89"/>
        <v>2.357664017403291</v>
      </c>
      <c r="L408">
        <f t="shared" si="86"/>
        <v>0.4986120366673642</v>
      </c>
      <c r="M408">
        <f t="shared" si="87"/>
        <v>0.50138796333263569</v>
      </c>
      <c r="O408">
        <f t="shared" si="90"/>
        <v>9.7890457345996777E-3</v>
      </c>
      <c r="P408">
        <f t="shared" si="91"/>
        <v>1.0834573867304301E-3</v>
      </c>
      <c r="R408">
        <f t="shared" si="92"/>
        <v>1.0872503121330108E-2</v>
      </c>
      <c r="T408" s="5">
        <f t="shared" si="88"/>
        <v>114.24322605326762</v>
      </c>
    </row>
    <row r="409" spans="1:20" x14ac:dyDescent="0.25">
      <c r="A409" s="2">
        <v>43686</v>
      </c>
      <c r="B409">
        <v>288.86</v>
      </c>
      <c r="C409">
        <v>138.85</v>
      </c>
      <c r="E409">
        <f t="shared" si="93"/>
        <v>-6.807866868381085E-3</v>
      </c>
      <c r="F409">
        <f t="shared" si="94"/>
        <v>-2.0125062890821166E-3</v>
      </c>
      <c r="H409">
        <f t="shared" si="84"/>
        <v>1.1776744944553164</v>
      </c>
      <c r="I409">
        <f t="shared" si="85"/>
        <v>1.1695586253369272</v>
      </c>
      <c r="J409">
        <f t="shared" si="89"/>
        <v>2.3472331197922438</v>
      </c>
      <c r="L409">
        <f t="shared" si="86"/>
        <v>0.50293294241572917</v>
      </c>
      <c r="M409">
        <f t="shared" si="87"/>
        <v>0.49706705758427078</v>
      </c>
      <c r="O409">
        <f t="shared" si="90"/>
        <v>-3.4239005156894548E-3</v>
      </c>
      <c r="P409">
        <f t="shared" si="91"/>
        <v>-1.0003505794838876E-3</v>
      </c>
      <c r="R409">
        <f t="shared" si="92"/>
        <v>-4.424251095173342E-3</v>
      </c>
      <c r="T409" s="5">
        <f t="shared" si="88"/>
        <v>113.73778533528531</v>
      </c>
    </row>
    <row r="410" spans="1:20" x14ac:dyDescent="0.25">
      <c r="A410" s="2">
        <v>43689</v>
      </c>
      <c r="B410">
        <v>285.33999999999997</v>
      </c>
      <c r="C410">
        <v>141.75</v>
      </c>
      <c r="E410">
        <f t="shared" si="93"/>
        <v>-1.2185833968012316E-2</v>
      </c>
      <c r="F410">
        <f t="shared" si="94"/>
        <v>2.0885848037450527E-2</v>
      </c>
      <c r="H410">
        <f t="shared" si="84"/>
        <v>1.1633235485975211</v>
      </c>
      <c r="I410">
        <f t="shared" si="85"/>
        <v>1.1939858490566038</v>
      </c>
      <c r="J410">
        <f t="shared" si="89"/>
        <v>2.3573093976541246</v>
      </c>
      <c r="L410">
        <f t="shared" si="86"/>
        <v>0.50172881616443521</v>
      </c>
      <c r="M410">
        <f t="shared" si="87"/>
        <v>0.49827118383556473</v>
      </c>
      <c r="O410">
        <f t="shared" si="90"/>
        <v>-6.113984050747181E-3</v>
      </c>
      <c r="P410">
        <f t="shared" si="91"/>
        <v>1.040681622703018E-2</v>
      </c>
      <c r="R410">
        <f t="shared" si="92"/>
        <v>4.2928321762829994E-3</v>
      </c>
      <c r="T410" s="5">
        <f t="shared" si="88"/>
        <v>114.2260425598318</v>
      </c>
    </row>
    <row r="411" spans="1:20" x14ac:dyDescent="0.25">
      <c r="A411" s="2">
        <v>43690</v>
      </c>
      <c r="B411">
        <v>289.77999999999997</v>
      </c>
      <c r="C411">
        <v>141.26</v>
      </c>
      <c r="E411">
        <f t="shared" si="93"/>
        <v>1.5560384103175062E-2</v>
      </c>
      <c r="F411">
        <f t="shared" si="94"/>
        <v>-3.4567901234568987E-3</v>
      </c>
      <c r="H411">
        <f t="shared" si="84"/>
        <v>1.1814253098499672</v>
      </c>
      <c r="I411">
        <f t="shared" si="85"/>
        <v>1.1898584905660377</v>
      </c>
      <c r="J411">
        <f t="shared" si="89"/>
        <v>2.3712838004160046</v>
      </c>
      <c r="L411">
        <f t="shared" si="86"/>
        <v>0.49349633516720459</v>
      </c>
      <c r="M411">
        <f t="shared" si="87"/>
        <v>0.50650366483279552</v>
      </c>
      <c r="O411">
        <f t="shared" si="90"/>
        <v>7.6789925287109231E-3</v>
      </c>
      <c r="P411">
        <f t="shared" si="91"/>
        <v>-1.7508768660887308E-3</v>
      </c>
      <c r="R411">
        <f t="shared" si="92"/>
        <v>5.9281156626221927E-3</v>
      </c>
      <c r="T411" s="5">
        <f t="shared" si="88"/>
        <v>114.90318775181008</v>
      </c>
    </row>
    <row r="412" spans="1:20" x14ac:dyDescent="0.25">
      <c r="A412" s="2">
        <v>43691</v>
      </c>
      <c r="B412">
        <v>281.20999999999998</v>
      </c>
      <c r="C412">
        <v>144.44999999999999</v>
      </c>
      <c r="E412">
        <f t="shared" si="93"/>
        <v>-2.9574159707364212E-2</v>
      </c>
      <c r="F412">
        <f t="shared" si="94"/>
        <v>2.2582472037377954E-2</v>
      </c>
      <c r="H412">
        <f t="shared" si="84"/>
        <v>1.1464856490541422</v>
      </c>
      <c r="I412">
        <f t="shared" si="85"/>
        <v>1.2167284366576818</v>
      </c>
      <c r="J412">
        <f t="shared" si="89"/>
        <v>2.363214085711824</v>
      </c>
      <c r="L412">
        <f t="shared" si="86"/>
        <v>0.49822181117363706</v>
      </c>
      <c r="M412">
        <f t="shared" si="87"/>
        <v>0.50177818882636305</v>
      </c>
      <c r="O412">
        <f t="shared" si="90"/>
        <v>-1.4734491413341398E-2</v>
      </c>
      <c r="P412">
        <f t="shared" si="91"/>
        <v>1.1331391918137498E-2</v>
      </c>
      <c r="R412">
        <f t="shared" si="92"/>
        <v>-3.4030994952039002E-3</v>
      </c>
      <c r="T412" s="5">
        <f t="shared" si="88"/>
        <v>114.51216077157457</v>
      </c>
    </row>
    <row r="413" spans="1:20" x14ac:dyDescent="0.25">
      <c r="A413" s="2">
        <v>43692</v>
      </c>
      <c r="B413">
        <v>281.95999999999998</v>
      </c>
      <c r="C413">
        <v>146.05000000000001</v>
      </c>
      <c r="E413">
        <f t="shared" si="93"/>
        <v>2.667045979872773E-3</v>
      </c>
      <c r="F413">
        <f t="shared" si="94"/>
        <v>1.1076497057805668E-2</v>
      </c>
      <c r="H413">
        <f t="shared" si="84"/>
        <v>1.1495433789954337</v>
      </c>
      <c r="I413">
        <f t="shared" si="85"/>
        <v>1.230205525606469</v>
      </c>
      <c r="J413">
        <f t="shared" si="89"/>
        <v>2.3797489046019029</v>
      </c>
      <c r="L413">
        <f t="shared" si="86"/>
        <v>0.48513829364249456</v>
      </c>
      <c r="M413">
        <f t="shared" si="87"/>
        <v>0.51486170635750539</v>
      </c>
      <c r="O413">
        <f t="shared" si="90"/>
        <v>1.2938861357415521E-3</v>
      </c>
      <c r="P413">
        <f t="shared" si="91"/>
        <v>5.7028641756457143E-3</v>
      </c>
      <c r="R413">
        <f t="shared" si="92"/>
        <v>6.9967503113872662E-3</v>
      </c>
      <c r="T413" s="5">
        <f t="shared" si="88"/>
        <v>115.31337376811071</v>
      </c>
    </row>
    <row r="414" spans="1:20" x14ac:dyDescent="0.25">
      <c r="A414" s="2">
        <v>43693</v>
      </c>
      <c r="B414">
        <v>286.12</v>
      </c>
      <c r="C414">
        <v>144.88</v>
      </c>
      <c r="E414">
        <f t="shared" si="93"/>
        <v>1.4753865796566901E-2</v>
      </c>
      <c r="F414">
        <f t="shared" si="94"/>
        <v>-8.0109551523451783E-3</v>
      </c>
      <c r="H414">
        <f t="shared" si="84"/>
        <v>1.1665035877364645</v>
      </c>
      <c r="I414">
        <f t="shared" si="85"/>
        <v>1.2203504043126685</v>
      </c>
      <c r="J414">
        <f t="shared" si="89"/>
        <v>2.386853992049133</v>
      </c>
      <c r="L414">
        <f t="shared" si="86"/>
        <v>0.48305238286798807</v>
      </c>
      <c r="M414">
        <f t="shared" si="87"/>
        <v>0.51694761713201176</v>
      </c>
      <c r="O414">
        <f t="shared" si="90"/>
        <v>7.126890029546148E-3</v>
      </c>
      <c r="P414">
        <f t="shared" si="91"/>
        <v>-4.1412441769562523E-3</v>
      </c>
      <c r="R414">
        <f t="shared" si="92"/>
        <v>2.9856458525898957E-3</v>
      </c>
      <c r="T414" s="5">
        <f t="shared" si="88"/>
        <v>115.65765866424961</v>
      </c>
    </row>
    <row r="415" spans="1:20" x14ac:dyDescent="0.25">
      <c r="A415" s="2">
        <v>43696</v>
      </c>
      <c r="B415">
        <v>289.56</v>
      </c>
      <c r="C415">
        <v>142.81</v>
      </c>
      <c r="E415">
        <f t="shared" si="93"/>
        <v>1.2022927443030795E-2</v>
      </c>
      <c r="F415">
        <f t="shared" si="94"/>
        <v>-1.4287686361126428E-2</v>
      </c>
      <c r="H415">
        <f t="shared" si="84"/>
        <v>1.1805283757338552</v>
      </c>
      <c r="I415">
        <f t="shared" si="85"/>
        <v>1.2029144204851752</v>
      </c>
      <c r="J415">
        <f t="shared" si="89"/>
        <v>2.3834427962190303</v>
      </c>
      <c r="L415">
        <f t="shared" si="86"/>
        <v>0.4887201276752634</v>
      </c>
      <c r="M415">
        <f t="shared" si="87"/>
        <v>0.5112798723247366</v>
      </c>
      <c r="O415">
        <f t="shared" si="90"/>
        <v>5.8758466349884382E-3</v>
      </c>
      <c r="P415">
        <f t="shared" si="91"/>
        <v>-7.305006458532601E-3</v>
      </c>
      <c r="R415">
        <f t="shared" si="92"/>
        <v>-1.4291598235441627E-3</v>
      </c>
      <c r="T415" s="5">
        <f t="shared" si="88"/>
        <v>115.49236538520148</v>
      </c>
    </row>
    <row r="416" spans="1:20" x14ac:dyDescent="0.25">
      <c r="A416" s="2">
        <v>43697</v>
      </c>
      <c r="B416">
        <v>287.33999999999997</v>
      </c>
      <c r="C416">
        <v>144.29</v>
      </c>
      <c r="E416">
        <f t="shared" si="93"/>
        <v>-7.6668048072938699E-3</v>
      </c>
      <c r="F416">
        <f t="shared" si="94"/>
        <v>1.0363419928576256E-2</v>
      </c>
      <c r="H416">
        <f t="shared" si="84"/>
        <v>1.1714774951076319</v>
      </c>
      <c r="I416">
        <f t="shared" si="85"/>
        <v>1.2153807277628033</v>
      </c>
      <c r="J416">
        <f t="shared" si="89"/>
        <v>2.3868582228704351</v>
      </c>
      <c r="L416">
        <f t="shared" si="86"/>
        <v>0.49530384266263239</v>
      </c>
      <c r="M416">
        <f t="shared" si="87"/>
        <v>0.50469615733736761</v>
      </c>
      <c r="O416">
        <f t="shared" si="90"/>
        <v>-3.7973978819969964E-3</v>
      </c>
      <c r="P416">
        <f t="shared" si="91"/>
        <v>5.230378214825933E-3</v>
      </c>
      <c r="R416">
        <f t="shared" si="92"/>
        <v>1.4329803328289367E-3</v>
      </c>
      <c r="T416" s="5">
        <f t="shared" si="88"/>
        <v>115.65786367339037</v>
      </c>
    </row>
    <row r="417" spans="1:20" x14ac:dyDescent="0.25">
      <c r="A417" s="2">
        <v>43698</v>
      </c>
      <c r="B417">
        <v>289.68</v>
      </c>
      <c r="C417">
        <v>143.33000000000001</v>
      </c>
      <c r="E417">
        <f t="shared" si="93"/>
        <v>8.1436625600335155E-3</v>
      </c>
      <c r="F417">
        <f t="shared" si="94"/>
        <v>-6.6532677247208571E-3</v>
      </c>
      <c r="H417">
        <f t="shared" si="84"/>
        <v>1.1810176125244618</v>
      </c>
      <c r="I417">
        <f t="shared" si="85"/>
        <v>1.2072944743935312</v>
      </c>
      <c r="J417">
        <f t="shared" si="89"/>
        <v>2.3883120869179928</v>
      </c>
      <c r="L417">
        <f t="shared" si="86"/>
        <v>0.49080313354297739</v>
      </c>
      <c r="M417">
        <f t="shared" si="87"/>
        <v>0.50919686645702256</v>
      </c>
      <c r="O417">
        <f t="shared" si="90"/>
        <v>3.9969351029810743E-3</v>
      </c>
      <c r="P417">
        <f t="shared" si="91"/>
        <v>-3.3878230771275048E-3</v>
      </c>
      <c r="R417">
        <f t="shared" si="92"/>
        <v>6.0911202585356948E-4</v>
      </c>
      <c r="T417" s="5">
        <f t="shared" si="88"/>
        <v>115.72831226903835</v>
      </c>
    </row>
    <row r="418" spans="1:20" x14ac:dyDescent="0.25">
      <c r="A418" s="2">
        <v>43699</v>
      </c>
      <c r="B418">
        <v>289.58999999999997</v>
      </c>
      <c r="C418">
        <v>142.37</v>
      </c>
      <c r="E418">
        <f t="shared" si="93"/>
        <v>-3.1068765534392195E-4</v>
      </c>
      <c r="F418">
        <f t="shared" si="94"/>
        <v>-6.6978301820973529E-3</v>
      </c>
      <c r="H418">
        <f t="shared" si="84"/>
        <v>1.1806506849315068</v>
      </c>
      <c r="I418">
        <f t="shared" si="85"/>
        <v>1.1992082210242587</v>
      </c>
      <c r="J418">
        <f t="shared" si="89"/>
        <v>2.3798589059557655</v>
      </c>
      <c r="L418">
        <f t="shared" si="86"/>
        <v>0.49449886344146543</v>
      </c>
      <c r="M418">
        <f t="shared" si="87"/>
        <v>0.50550113655853468</v>
      </c>
      <c r="O418">
        <f t="shared" si="90"/>
        <v>-1.5363469245286313E-4</v>
      </c>
      <c r="P418">
        <f t="shared" si="91"/>
        <v>-3.3857607695262693E-3</v>
      </c>
      <c r="R418">
        <f t="shared" si="92"/>
        <v>-3.5393954619791323E-3</v>
      </c>
      <c r="T418" s="5">
        <f t="shared" si="88"/>
        <v>115.31870400577081</v>
      </c>
    </row>
    <row r="419" spans="1:20" x14ac:dyDescent="0.25">
      <c r="A419" s="2">
        <v>43700</v>
      </c>
      <c r="B419">
        <v>282.14999999999998</v>
      </c>
      <c r="C419">
        <v>144.71</v>
      </c>
      <c r="E419">
        <f t="shared" si="93"/>
        <v>-2.5691494872060461E-2</v>
      </c>
      <c r="F419">
        <f t="shared" si="94"/>
        <v>1.6436046919997116E-2</v>
      </c>
      <c r="H419">
        <f t="shared" si="84"/>
        <v>1.1503180039138943</v>
      </c>
      <c r="I419">
        <f t="shared" si="85"/>
        <v>1.21891846361186</v>
      </c>
      <c r="J419">
        <f t="shared" si="89"/>
        <v>2.369236467525754</v>
      </c>
      <c r="L419">
        <f t="shared" si="86"/>
        <v>0.49610112682598317</v>
      </c>
      <c r="M419">
        <f t="shared" si="87"/>
        <v>0.50389887317401683</v>
      </c>
      <c r="O419">
        <f t="shared" si="90"/>
        <v>-1.2745579555873163E-2</v>
      </c>
      <c r="P419">
        <f t="shared" si="91"/>
        <v>8.2821055224218173E-3</v>
      </c>
      <c r="R419">
        <f t="shared" si="92"/>
        <v>-4.4634740334513461E-3</v>
      </c>
      <c r="T419" s="5">
        <f t="shared" si="88"/>
        <v>114.80398196486979</v>
      </c>
    </row>
    <row r="420" spans="1:20" x14ac:dyDescent="0.25">
      <c r="A420" s="2">
        <v>43703</v>
      </c>
      <c r="B420">
        <v>285.27</v>
      </c>
      <c r="C420">
        <v>144.13</v>
      </c>
      <c r="E420">
        <f t="shared" si="93"/>
        <v>1.1057947900053211E-2</v>
      </c>
      <c r="F420">
        <f t="shared" si="94"/>
        <v>-4.0080160320642433E-3</v>
      </c>
      <c r="H420">
        <f t="shared" si="84"/>
        <v>1.1630381604696673</v>
      </c>
      <c r="I420">
        <f t="shared" si="85"/>
        <v>1.2140330188679245</v>
      </c>
      <c r="J420">
        <f t="shared" si="89"/>
        <v>2.3770711793375918</v>
      </c>
      <c r="L420">
        <f t="shared" si="86"/>
        <v>0.48552266507833924</v>
      </c>
      <c r="M420">
        <f t="shared" si="87"/>
        <v>0.51447733492166081</v>
      </c>
      <c r="O420">
        <f t="shared" si="90"/>
        <v>5.3688843347312601E-3</v>
      </c>
      <c r="P420">
        <f t="shared" si="91"/>
        <v>-2.0620334064997015E-3</v>
      </c>
      <c r="R420">
        <f t="shared" si="92"/>
        <v>3.3068509282315585E-3</v>
      </c>
      <c r="T420" s="5">
        <f t="shared" si="88"/>
        <v>115.18362161919499</v>
      </c>
    </row>
    <row r="421" spans="1:20" x14ac:dyDescent="0.25">
      <c r="A421" s="2">
        <v>43704</v>
      </c>
      <c r="B421">
        <v>284.14999999999998</v>
      </c>
      <c r="C421">
        <v>146.35</v>
      </c>
      <c r="E421">
        <f t="shared" si="93"/>
        <v>-3.9261050934202846E-3</v>
      </c>
      <c r="F421">
        <f t="shared" si="94"/>
        <v>1.5402761395961972E-2</v>
      </c>
      <c r="H421">
        <f t="shared" si="84"/>
        <v>1.1584719504240051</v>
      </c>
      <c r="I421">
        <f t="shared" si="85"/>
        <v>1.2327324797843666</v>
      </c>
      <c r="J421">
        <f t="shared" si="89"/>
        <v>2.3912044302083717</v>
      </c>
      <c r="L421">
        <f t="shared" si="86"/>
        <v>0.48927359457269859</v>
      </c>
      <c r="M421">
        <f t="shared" si="87"/>
        <v>0.51072640542730141</v>
      </c>
      <c r="O421">
        <f t="shared" si="90"/>
        <v>-1.9209395517279233E-3</v>
      </c>
      <c r="P421">
        <f t="shared" si="91"/>
        <v>7.8665969614140612E-3</v>
      </c>
      <c r="R421">
        <f t="shared" si="92"/>
        <v>5.9456574096861375E-3</v>
      </c>
      <c r="T421" s="5">
        <f t="shared" si="88"/>
        <v>115.86846397254965</v>
      </c>
    </row>
    <row r="422" spans="1:20" x14ac:dyDescent="0.25">
      <c r="A422" s="2">
        <v>43705</v>
      </c>
      <c r="B422">
        <v>286.16000000000003</v>
      </c>
      <c r="C422">
        <v>146.54</v>
      </c>
      <c r="E422">
        <f t="shared" si="93"/>
        <v>7.073728664438006E-3</v>
      </c>
      <c r="F422">
        <f t="shared" si="94"/>
        <v>1.2982576016398184E-3</v>
      </c>
      <c r="H422">
        <f t="shared" si="84"/>
        <v>1.1666666666666667</v>
      </c>
      <c r="I422">
        <f t="shared" si="85"/>
        <v>1.2343328840970349</v>
      </c>
      <c r="J422">
        <f t="shared" si="89"/>
        <v>2.4009995507637019</v>
      </c>
      <c r="L422">
        <f t="shared" si="86"/>
        <v>0.48447214959494483</v>
      </c>
      <c r="M422">
        <f t="shared" si="87"/>
        <v>0.51552785040505511</v>
      </c>
      <c r="O422">
        <f t="shared" si="90"/>
        <v>3.4270245317116589E-3</v>
      </c>
      <c r="P422">
        <f t="shared" si="91"/>
        <v>6.6928795064539798E-4</v>
      </c>
      <c r="R422">
        <f t="shared" si="92"/>
        <v>4.0963124823570566E-3</v>
      </c>
      <c r="T422" s="5">
        <f t="shared" si="88"/>
        <v>116.34309740783195</v>
      </c>
    </row>
    <row r="423" spans="1:20" x14ac:dyDescent="0.25">
      <c r="A423" s="2">
        <v>43706</v>
      </c>
      <c r="B423">
        <v>289.81</v>
      </c>
      <c r="C423">
        <v>145.97999999999999</v>
      </c>
      <c r="E423">
        <f t="shared" si="93"/>
        <v>1.2755102040816313E-2</v>
      </c>
      <c r="F423">
        <f t="shared" si="94"/>
        <v>-3.8214821891633388E-3</v>
      </c>
      <c r="H423">
        <f t="shared" si="84"/>
        <v>1.1815476190476191</v>
      </c>
      <c r="I423">
        <f t="shared" si="85"/>
        <v>1.2296159029649596</v>
      </c>
      <c r="J423">
        <f t="shared" si="89"/>
        <v>2.4111635220125787</v>
      </c>
      <c r="L423">
        <f t="shared" si="86"/>
        <v>0.48590874008934209</v>
      </c>
      <c r="M423">
        <f t="shared" si="87"/>
        <v>0.51409125991065785</v>
      </c>
      <c r="O423">
        <f t="shared" si="90"/>
        <v>6.1978155623640509E-3</v>
      </c>
      <c r="P423">
        <f t="shared" si="91"/>
        <v>-1.9645905933531197E-3</v>
      </c>
      <c r="R423">
        <f t="shared" si="92"/>
        <v>4.2332249690109312E-3</v>
      </c>
      <c r="T423" s="5">
        <f t="shared" si="88"/>
        <v>116.83560391275086</v>
      </c>
    </row>
    <row r="424" spans="1:20" x14ac:dyDescent="0.25">
      <c r="A424" s="2">
        <v>43707</v>
      </c>
      <c r="B424">
        <v>289.68</v>
      </c>
      <c r="C424">
        <v>146.02000000000001</v>
      </c>
      <c r="E424">
        <f t="shared" si="93"/>
        <v>-4.4856975259655041E-4</v>
      </c>
      <c r="F424">
        <f t="shared" si="94"/>
        <v>2.7401013837535793E-4</v>
      </c>
      <c r="H424">
        <f t="shared" si="84"/>
        <v>1.1810176125244618</v>
      </c>
      <c r="I424">
        <f t="shared" si="85"/>
        <v>1.2299528301886793</v>
      </c>
      <c r="J424">
        <f t="shared" si="89"/>
        <v>2.4109704427131411</v>
      </c>
      <c r="L424">
        <f t="shared" si="86"/>
        <v>0.49003213936373374</v>
      </c>
      <c r="M424">
        <f t="shared" si="87"/>
        <v>0.5099678606362662</v>
      </c>
      <c r="O424">
        <f t="shared" si="90"/>
        <v>-2.1981359551874835E-4</v>
      </c>
      <c r="P424">
        <f t="shared" si="91"/>
        <v>1.3973636405992856E-4</v>
      </c>
      <c r="R424">
        <f t="shared" si="92"/>
        <v>-8.0077231458819788E-5</v>
      </c>
      <c r="T424" s="5">
        <f t="shared" si="88"/>
        <v>116.8262480410537</v>
      </c>
    </row>
    <row r="425" spans="1:20" x14ac:dyDescent="0.25">
      <c r="A425" s="2">
        <v>43711</v>
      </c>
      <c r="B425">
        <v>287.99</v>
      </c>
      <c r="C425">
        <v>146.21</v>
      </c>
      <c r="E425">
        <f t="shared" si="93"/>
        <v>-5.8340237503452519E-3</v>
      </c>
      <c r="F425">
        <f t="shared" si="94"/>
        <v>1.3011916175866833E-3</v>
      </c>
      <c r="H425">
        <f t="shared" si="84"/>
        <v>1.1741275277234182</v>
      </c>
      <c r="I425">
        <f t="shared" si="85"/>
        <v>1.2315532345013478</v>
      </c>
      <c r="J425">
        <f t="shared" si="89"/>
        <v>2.4056807622247662</v>
      </c>
      <c r="L425">
        <f t="shared" si="86"/>
        <v>0.48985155172430295</v>
      </c>
      <c r="M425">
        <f t="shared" si="87"/>
        <v>0.51014844827569705</v>
      </c>
      <c r="O425">
        <f t="shared" si="90"/>
        <v>-2.8578055869030589E-3</v>
      </c>
      <c r="P425">
        <f t="shared" si="91"/>
        <v>6.6380088462119073E-4</v>
      </c>
      <c r="R425">
        <f t="shared" si="92"/>
        <v>-2.1940047022818683E-3</v>
      </c>
      <c r="T425" s="5">
        <f t="shared" si="88"/>
        <v>116.56993070350168</v>
      </c>
    </row>
    <row r="426" spans="1:20" x14ac:dyDescent="0.25">
      <c r="A426" s="2">
        <v>43712</v>
      </c>
      <c r="B426">
        <v>291.26</v>
      </c>
      <c r="C426">
        <v>146.43</v>
      </c>
      <c r="E426">
        <f t="shared" si="93"/>
        <v>1.1354560922254286E-2</v>
      </c>
      <c r="F426">
        <f t="shared" si="94"/>
        <v>1.5046850420628033E-3</v>
      </c>
      <c r="H426">
        <f t="shared" si="84"/>
        <v>1.1874592302674494</v>
      </c>
      <c r="I426">
        <f t="shared" si="85"/>
        <v>1.233406334231806</v>
      </c>
      <c r="J426">
        <f t="shared" si="89"/>
        <v>2.4208655644992554</v>
      </c>
      <c r="L426">
        <f t="shared" si="86"/>
        <v>0.48806456208162413</v>
      </c>
      <c r="M426">
        <f t="shared" si="87"/>
        <v>0.51193543791837581</v>
      </c>
      <c r="O426">
        <f t="shared" si="90"/>
        <v>5.5417588041491604E-3</v>
      </c>
      <c r="P426">
        <f t="shared" si="91"/>
        <v>7.7030159593765093E-4</v>
      </c>
      <c r="R426">
        <f t="shared" si="92"/>
        <v>6.3120604000868113E-3</v>
      </c>
      <c r="T426" s="5">
        <f t="shared" si="88"/>
        <v>117.30572714693612</v>
      </c>
    </row>
    <row r="427" spans="1:20" x14ac:dyDescent="0.25">
      <c r="A427" s="2">
        <v>43713</v>
      </c>
      <c r="B427">
        <v>295</v>
      </c>
      <c r="C427">
        <v>143.78</v>
      </c>
      <c r="E427">
        <f t="shared" si="93"/>
        <v>1.2840760832246056E-2</v>
      </c>
      <c r="F427">
        <f t="shared" si="94"/>
        <v>-1.8097384415761808E-2</v>
      </c>
      <c r="H427">
        <f t="shared" si="84"/>
        <v>1.2027071102413569</v>
      </c>
      <c r="I427">
        <f t="shared" si="85"/>
        <v>1.2110849056603774</v>
      </c>
      <c r="J427">
        <f t="shared" si="89"/>
        <v>2.4137920159017341</v>
      </c>
      <c r="L427">
        <f t="shared" si="86"/>
        <v>0.49051019093374137</v>
      </c>
      <c r="M427">
        <f t="shared" si="87"/>
        <v>0.50948980906625863</v>
      </c>
      <c r="O427">
        <f t="shared" si="90"/>
        <v>6.2985240475595212E-3</v>
      </c>
      <c r="P427">
        <f t="shared" si="91"/>
        <v>-9.2204329305851686E-3</v>
      </c>
      <c r="R427">
        <f t="shared" si="92"/>
        <v>-2.9219088830256474E-3</v>
      </c>
      <c r="T427" s="5">
        <f t="shared" si="88"/>
        <v>116.9629705007557</v>
      </c>
    </row>
    <row r="428" spans="1:20" x14ac:dyDescent="0.25">
      <c r="A428" s="2">
        <v>43714</v>
      </c>
      <c r="B428">
        <v>295.23</v>
      </c>
      <c r="C428">
        <v>144.80000000000001</v>
      </c>
      <c r="E428">
        <f t="shared" si="93"/>
        <v>7.7966101694926238E-4</v>
      </c>
      <c r="F428">
        <f t="shared" si="94"/>
        <v>7.094171651133685E-3</v>
      </c>
      <c r="H428">
        <f t="shared" si="84"/>
        <v>1.2036448140900196</v>
      </c>
      <c r="I428">
        <f t="shared" si="85"/>
        <v>1.2196765498652291</v>
      </c>
      <c r="J428">
        <f t="shared" si="89"/>
        <v>2.4233213639552487</v>
      </c>
      <c r="L428">
        <f t="shared" si="86"/>
        <v>0.49826459873845208</v>
      </c>
      <c r="M428">
        <f t="shared" si="87"/>
        <v>0.50173540126154803</v>
      </c>
      <c r="O428">
        <f t="shared" si="90"/>
        <v>3.8847748376223771E-4</v>
      </c>
      <c r="P428">
        <f t="shared" si="91"/>
        <v>3.5593970599998581E-3</v>
      </c>
      <c r="R428">
        <f t="shared" si="92"/>
        <v>3.9478745437620958E-3</v>
      </c>
      <c r="T428" s="5">
        <f t="shared" si="88"/>
        <v>117.42472563455843</v>
      </c>
    </row>
    <row r="429" spans="1:20" x14ac:dyDescent="0.25">
      <c r="A429" s="2">
        <v>43717</v>
      </c>
      <c r="B429">
        <v>295.38</v>
      </c>
      <c r="C429">
        <v>142.22999999999999</v>
      </c>
      <c r="E429">
        <f t="shared" si="93"/>
        <v>5.0807844731215468E-4</v>
      </c>
      <c r="F429">
        <f t="shared" si="94"/>
        <v>-1.774861878453049E-2</v>
      </c>
      <c r="H429">
        <f t="shared" si="84"/>
        <v>1.2042563600782779</v>
      </c>
      <c r="I429">
        <f t="shared" si="85"/>
        <v>1.1980289757412399</v>
      </c>
      <c r="J429">
        <f t="shared" si="89"/>
        <v>2.402285335819518</v>
      </c>
      <c r="L429">
        <f t="shared" si="86"/>
        <v>0.49669219773867646</v>
      </c>
      <c r="M429">
        <f t="shared" si="87"/>
        <v>0.50330780226132354</v>
      </c>
      <c r="O429">
        <f t="shared" si="90"/>
        <v>2.5235860061912843E-4</v>
      </c>
      <c r="P429">
        <f t="shared" si="91"/>
        <v>-8.9330183136160837E-3</v>
      </c>
      <c r="R429">
        <f t="shared" si="92"/>
        <v>-8.6806597129969552E-3</v>
      </c>
      <c r="T429" s="5">
        <f t="shared" si="88"/>
        <v>116.4054015494328</v>
      </c>
    </row>
    <row r="430" spans="1:20" x14ac:dyDescent="0.25">
      <c r="A430" s="2">
        <v>43718</v>
      </c>
      <c r="B430">
        <v>295.31</v>
      </c>
      <c r="C430">
        <v>139.74</v>
      </c>
      <c r="E430">
        <f t="shared" si="93"/>
        <v>-2.3698286952400505E-4</v>
      </c>
      <c r="F430">
        <f t="shared" si="94"/>
        <v>-1.7506855093861962E-2</v>
      </c>
      <c r="H430">
        <f t="shared" si="84"/>
        <v>1.2039709719504239</v>
      </c>
      <c r="I430">
        <f t="shared" si="85"/>
        <v>1.1770552560646901</v>
      </c>
      <c r="J430">
        <f t="shared" si="89"/>
        <v>2.3810262280151138</v>
      </c>
      <c r="L430">
        <f t="shared" si="86"/>
        <v>0.50129613752458624</v>
      </c>
      <c r="M430">
        <f t="shared" si="87"/>
        <v>0.49870386247541371</v>
      </c>
      <c r="O430">
        <f t="shared" si="90"/>
        <v>-1.1879859715187672E-4</v>
      </c>
      <c r="P430">
        <f t="shared" si="91"/>
        <v>-8.7307362551063313E-3</v>
      </c>
      <c r="R430">
        <f t="shared" si="92"/>
        <v>-8.8495348522582076E-3</v>
      </c>
      <c r="T430" s="5">
        <f t="shared" si="88"/>
        <v>115.37526789142998</v>
      </c>
    </row>
    <row r="431" spans="1:20" x14ac:dyDescent="0.25">
      <c r="A431" s="2">
        <v>43719</v>
      </c>
      <c r="B431">
        <v>297.41000000000003</v>
      </c>
      <c r="C431">
        <v>139.49</v>
      </c>
      <c r="E431">
        <f t="shared" si="93"/>
        <v>7.1111713115032948E-3</v>
      </c>
      <c r="F431">
        <f t="shared" si="94"/>
        <v>-1.7890367825962317E-3</v>
      </c>
      <c r="H431">
        <f t="shared" si="84"/>
        <v>1.2125326157860405</v>
      </c>
      <c r="I431">
        <f t="shared" si="85"/>
        <v>1.1749494609164421</v>
      </c>
      <c r="J431">
        <f t="shared" si="89"/>
        <v>2.3874820767024829</v>
      </c>
      <c r="L431">
        <f t="shared" si="86"/>
        <v>0.50565212503101487</v>
      </c>
      <c r="M431">
        <f t="shared" si="87"/>
        <v>0.49434787496898525</v>
      </c>
      <c r="O431">
        <f t="shared" si="90"/>
        <v>3.5957788851212302E-3</v>
      </c>
      <c r="P431">
        <f t="shared" si="91"/>
        <v>-8.8440653171779752E-4</v>
      </c>
      <c r="R431">
        <f t="shared" si="92"/>
        <v>2.7113723534034325E-3</v>
      </c>
      <c r="T431" s="5">
        <f t="shared" si="88"/>
        <v>115.68809320305732</v>
      </c>
    </row>
    <row r="432" spans="1:20" x14ac:dyDescent="0.25">
      <c r="A432" s="2">
        <v>43720</v>
      </c>
      <c r="B432">
        <v>298.44</v>
      </c>
      <c r="C432">
        <v>138.57</v>
      </c>
      <c r="E432">
        <f t="shared" si="93"/>
        <v>3.463232574560271E-3</v>
      </c>
      <c r="F432">
        <f t="shared" si="94"/>
        <v>-6.5954548713170746E-3</v>
      </c>
      <c r="H432">
        <f t="shared" si="84"/>
        <v>1.2167318982387476</v>
      </c>
      <c r="I432">
        <f t="shared" si="85"/>
        <v>1.1672001347708894</v>
      </c>
      <c r="J432">
        <f t="shared" si="89"/>
        <v>2.383932033009637</v>
      </c>
      <c r="L432">
        <f t="shared" si="86"/>
        <v>0.50787087686151489</v>
      </c>
      <c r="M432">
        <f t="shared" si="87"/>
        <v>0.492129123138485</v>
      </c>
      <c r="O432">
        <f t="shared" si="90"/>
        <v>1.7588749644172866E-3</v>
      </c>
      <c r="P432">
        <f t="shared" si="91"/>
        <v>-3.2458154225207215E-3</v>
      </c>
      <c r="R432">
        <f t="shared" si="92"/>
        <v>-1.4869404581034349E-3</v>
      </c>
      <c r="T432" s="5">
        <f t="shared" si="88"/>
        <v>115.51607189675285</v>
      </c>
    </row>
    <row r="433" spans="1:20" x14ac:dyDescent="0.25">
      <c r="A433" s="2">
        <v>43721</v>
      </c>
      <c r="B433">
        <v>298.24</v>
      </c>
      <c r="C433">
        <v>135.61000000000001</v>
      </c>
      <c r="E433">
        <f t="shared" si="93"/>
        <v>-6.701514542286624E-4</v>
      </c>
      <c r="F433">
        <f t="shared" si="94"/>
        <v>-2.1361044959226194E-2</v>
      </c>
      <c r="H433">
        <f t="shared" si="84"/>
        <v>1.2159165035877364</v>
      </c>
      <c r="I433">
        <f t="shared" si="85"/>
        <v>1.1422675202156336</v>
      </c>
      <c r="J433">
        <f t="shared" si="89"/>
        <v>2.35818402380337</v>
      </c>
      <c r="L433">
        <f t="shared" si="86"/>
        <v>0.51038866938780258</v>
      </c>
      <c r="M433">
        <f t="shared" si="87"/>
        <v>0.48961133061219747</v>
      </c>
      <c r="O433">
        <f t="shared" si="90"/>
        <v>-3.4203770901206787E-4</v>
      </c>
      <c r="P433">
        <f t="shared" si="91"/>
        <v>-1.045860964575371E-2</v>
      </c>
      <c r="R433">
        <f t="shared" si="92"/>
        <v>-1.0800647354765778E-2</v>
      </c>
      <c r="T433" s="5">
        <f t="shared" si="88"/>
        <v>114.26842354038826</v>
      </c>
    </row>
    <row r="434" spans="1:20" x14ac:dyDescent="0.25">
      <c r="A434" s="2">
        <v>43724</v>
      </c>
      <c r="B434">
        <v>297.32</v>
      </c>
      <c r="C434">
        <v>137.34</v>
      </c>
      <c r="E434">
        <f t="shared" si="93"/>
        <v>-3.0847639484978817E-3</v>
      </c>
      <c r="F434">
        <f t="shared" si="94"/>
        <v>1.2757171300051606E-2</v>
      </c>
      <c r="H434">
        <f t="shared" si="84"/>
        <v>1.2121656881930853</v>
      </c>
      <c r="I434">
        <f t="shared" si="85"/>
        <v>1.1568396226415094</v>
      </c>
      <c r="J434">
        <f t="shared" si="89"/>
        <v>2.369005310834595</v>
      </c>
      <c r="L434">
        <f t="shared" si="86"/>
        <v>0.51561561409726597</v>
      </c>
      <c r="M434">
        <f t="shared" si="87"/>
        <v>0.48438438590273397</v>
      </c>
      <c r="O434">
        <f t="shared" si="90"/>
        <v>-1.5905524576498421E-3</v>
      </c>
      <c r="P434">
        <f t="shared" si="91"/>
        <v>6.1793745860314799E-3</v>
      </c>
      <c r="R434">
        <f t="shared" si="92"/>
        <v>4.588822128381638E-3</v>
      </c>
      <c r="T434" s="5">
        <f t="shared" si="88"/>
        <v>114.79278101090567</v>
      </c>
    </row>
    <row r="435" spans="1:20" x14ac:dyDescent="0.25">
      <c r="A435" s="2">
        <v>43725</v>
      </c>
      <c r="B435">
        <v>298.07</v>
      </c>
      <c r="C435">
        <v>138.09</v>
      </c>
      <c r="E435">
        <f t="shared" si="93"/>
        <v>2.5225346428090489E-3</v>
      </c>
      <c r="F435">
        <f t="shared" si="94"/>
        <v>5.4608999563128258E-3</v>
      </c>
      <c r="H435">
        <f t="shared" si="84"/>
        <v>1.2152234181343771</v>
      </c>
      <c r="I435">
        <f t="shared" si="85"/>
        <v>1.1631570080862534</v>
      </c>
      <c r="J435">
        <f t="shared" si="89"/>
        <v>2.3783804262206303</v>
      </c>
      <c r="L435">
        <f t="shared" si="86"/>
        <v>0.51167706659384493</v>
      </c>
      <c r="M435">
        <f t="shared" si="87"/>
        <v>0.48832293340615496</v>
      </c>
      <c r="O435">
        <f t="shared" si="90"/>
        <v>1.2907231264138867E-3</v>
      </c>
      <c r="P435">
        <f t="shared" si="91"/>
        <v>2.6666826857042226E-3</v>
      </c>
      <c r="R435">
        <f t="shared" si="92"/>
        <v>3.9574058121181095E-3</v>
      </c>
      <c r="T435" s="5">
        <f t="shared" si="88"/>
        <v>115.24706262966743</v>
      </c>
    </row>
    <row r="436" spans="1:20" x14ac:dyDescent="0.25">
      <c r="A436" s="2">
        <v>43726</v>
      </c>
      <c r="B436">
        <v>298.25</v>
      </c>
      <c r="C436">
        <v>138.66999999999999</v>
      </c>
      <c r="E436">
        <f t="shared" si="93"/>
        <v>6.0388499345798152E-4</v>
      </c>
      <c r="F436">
        <f t="shared" si="94"/>
        <v>4.2001593163878415E-3</v>
      </c>
      <c r="H436">
        <f t="shared" si="84"/>
        <v>1.215957273320287</v>
      </c>
      <c r="I436">
        <f t="shared" si="85"/>
        <v>1.1680424528301885</v>
      </c>
      <c r="J436">
        <f t="shared" si="89"/>
        <v>2.3839997261504755</v>
      </c>
      <c r="L436">
        <f t="shared" si="86"/>
        <v>0.51094576996053997</v>
      </c>
      <c r="M436">
        <f t="shared" si="87"/>
        <v>0.48905423003946019</v>
      </c>
      <c r="O436">
        <f t="shared" si="90"/>
        <v>3.0855248295000401E-4</v>
      </c>
      <c r="P436">
        <f t="shared" si="91"/>
        <v>2.0541056805191212E-3</v>
      </c>
      <c r="R436">
        <f t="shared" si="92"/>
        <v>2.3626581634691251E-3</v>
      </c>
      <c r="T436" s="5">
        <f t="shared" si="88"/>
        <v>115.51935204300524</v>
      </c>
    </row>
    <row r="437" spans="1:20" x14ac:dyDescent="0.25">
      <c r="A437" s="2">
        <v>43727</v>
      </c>
      <c r="B437">
        <v>298.23</v>
      </c>
      <c r="C437">
        <v>139.09</v>
      </c>
      <c r="E437">
        <f t="shared" si="93"/>
        <v>-6.7057837384698615E-5</v>
      </c>
      <c r="F437">
        <f t="shared" si="94"/>
        <v>3.0287733467946332E-3</v>
      </c>
      <c r="H437">
        <f t="shared" si="84"/>
        <v>1.215875733855186</v>
      </c>
      <c r="I437">
        <f t="shared" si="85"/>
        <v>1.1715801886792454</v>
      </c>
      <c r="J437">
        <f t="shared" si="89"/>
        <v>2.3874559225344312</v>
      </c>
      <c r="L437">
        <f t="shared" si="86"/>
        <v>0.51004925041821803</v>
      </c>
      <c r="M437">
        <f t="shared" si="87"/>
        <v>0.48995074958178197</v>
      </c>
      <c r="O437">
        <f t="shared" si="90"/>
        <v>-3.4202799692732284E-5</v>
      </c>
      <c r="P437">
        <f t="shared" si="91"/>
        <v>1.4839497715753529E-3</v>
      </c>
      <c r="R437">
        <f t="shared" si="92"/>
        <v>1.4497469718826206E-3</v>
      </c>
      <c r="T437" s="5">
        <f t="shared" si="88"/>
        <v>115.68682587382344</v>
      </c>
    </row>
    <row r="438" spans="1:20" x14ac:dyDescent="0.25">
      <c r="A438" s="2">
        <v>43728</v>
      </c>
      <c r="B438">
        <v>296.82</v>
      </c>
      <c r="C438">
        <v>140.93</v>
      </c>
      <c r="E438">
        <f t="shared" si="93"/>
        <v>-4.7278945780103721E-3</v>
      </c>
      <c r="F438">
        <f t="shared" si="94"/>
        <v>1.3228844632971581E-2</v>
      </c>
      <c r="H438">
        <f t="shared" si="84"/>
        <v>1.2101272015655578</v>
      </c>
      <c r="I438">
        <f t="shared" si="85"/>
        <v>1.1870788409703505</v>
      </c>
      <c r="J438">
        <f t="shared" si="89"/>
        <v>2.3972060425359083</v>
      </c>
      <c r="L438">
        <f t="shared" si="86"/>
        <v>0.50927672522827527</v>
      </c>
      <c r="M438">
        <f t="shared" si="87"/>
        <v>0.49072327477172478</v>
      </c>
      <c r="O438">
        <f t="shared" si="90"/>
        <v>-2.4078066679136408E-3</v>
      </c>
      <c r="P438">
        <f t="shared" si="91"/>
        <v>6.4917019597381699E-3</v>
      </c>
      <c r="R438">
        <f t="shared" si="92"/>
        <v>4.0838952918245287E-3</v>
      </c>
      <c r="T438" s="5">
        <f t="shared" si="88"/>
        <v>116.15927875733567</v>
      </c>
    </row>
    <row r="439" spans="1:20" x14ac:dyDescent="0.25">
      <c r="A439" s="2">
        <v>43731</v>
      </c>
      <c r="B439">
        <v>296.75</v>
      </c>
      <c r="C439">
        <v>140.9</v>
      </c>
      <c r="E439">
        <f t="shared" si="93"/>
        <v>-2.3583316488107187E-4</v>
      </c>
      <c r="F439">
        <f t="shared" si="94"/>
        <v>-2.128716384020013E-4</v>
      </c>
      <c r="H439">
        <f t="shared" si="84"/>
        <v>1.2098418134377038</v>
      </c>
      <c r="I439">
        <f t="shared" si="85"/>
        <v>1.1868261455525606</v>
      </c>
      <c r="J439">
        <f t="shared" si="89"/>
        <v>2.3966679589902644</v>
      </c>
      <c r="L439">
        <f t="shared" si="86"/>
        <v>0.50480733824841051</v>
      </c>
      <c r="M439">
        <f t="shared" si="87"/>
        <v>0.49519266175158949</v>
      </c>
      <c r="O439">
        <f t="shared" si="90"/>
        <v>-1.1905031223431241E-4</v>
      </c>
      <c r="P439">
        <f t="shared" si="91"/>
        <v>-1.0541247323170889E-4</v>
      </c>
      <c r="R439">
        <f t="shared" si="92"/>
        <v>-2.2446278546602131E-4</v>
      </c>
      <c r="T439" s="5">
        <f t="shared" si="88"/>
        <v>116.13320532206808</v>
      </c>
    </row>
    <row r="440" spans="1:20" x14ac:dyDescent="0.25">
      <c r="A440" s="2">
        <v>43732</v>
      </c>
      <c r="B440">
        <v>294.42</v>
      </c>
      <c r="C440">
        <v>142.6</v>
      </c>
      <c r="E440">
        <f t="shared" si="93"/>
        <v>-7.8517270429654396E-3</v>
      </c>
      <c r="F440">
        <f t="shared" si="94"/>
        <v>1.2065294535131166E-2</v>
      </c>
      <c r="H440">
        <f t="shared" si="84"/>
        <v>1.2003424657534247</v>
      </c>
      <c r="I440">
        <f t="shared" si="85"/>
        <v>1.2011455525606469</v>
      </c>
      <c r="J440">
        <f t="shared" si="89"/>
        <v>2.4014880183140717</v>
      </c>
      <c r="L440">
        <f t="shared" si="86"/>
        <v>0.50480159710877093</v>
      </c>
      <c r="M440">
        <f t="shared" si="87"/>
        <v>0.49519840289122907</v>
      </c>
      <c r="O440">
        <f t="shared" si="90"/>
        <v>-3.9635643513510812E-3</v>
      </c>
      <c r="P440">
        <f t="shared" si="91"/>
        <v>5.9747145842092278E-3</v>
      </c>
      <c r="R440">
        <f t="shared" si="92"/>
        <v>2.0111502328581466E-3</v>
      </c>
      <c r="T440" s="5">
        <f t="shared" si="88"/>
        <v>116.36676664499412</v>
      </c>
    </row>
    <row r="441" spans="1:20" x14ac:dyDescent="0.25">
      <c r="A441" s="2">
        <v>43733</v>
      </c>
      <c r="B441">
        <v>296.16000000000003</v>
      </c>
      <c r="C441">
        <v>140.51</v>
      </c>
      <c r="E441">
        <f t="shared" si="93"/>
        <v>5.909924597513827E-3</v>
      </c>
      <c r="F441">
        <f t="shared" si="94"/>
        <v>-1.4656381486676029E-2</v>
      </c>
      <c r="H441">
        <f t="shared" si="84"/>
        <v>1.2074363992172212</v>
      </c>
      <c r="I441">
        <f t="shared" si="85"/>
        <v>1.1835411051212938</v>
      </c>
      <c r="J441">
        <f t="shared" si="89"/>
        <v>2.3909775043385153</v>
      </c>
      <c r="L441">
        <f t="shared" si="86"/>
        <v>0.49983279391754243</v>
      </c>
      <c r="M441">
        <f t="shared" si="87"/>
        <v>0.50016720608245757</v>
      </c>
      <c r="O441">
        <f t="shared" si="90"/>
        <v>2.9539741234173435E-3</v>
      </c>
      <c r="P441">
        <f t="shared" si="91"/>
        <v>-7.3306413794694053E-3</v>
      </c>
      <c r="R441">
        <f t="shared" si="92"/>
        <v>-4.3766672560520622E-3</v>
      </c>
      <c r="T441" s="5">
        <f t="shared" si="88"/>
        <v>115.85746802772631</v>
      </c>
    </row>
    <row r="442" spans="1:20" x14ac:dyDescent="0.25">
      <c r="A442" s="2">
        <v>43734</v>
      </c>
      <c r="B442">
        <v>295.55</v>
      </c>
      <c r="C442">
        <v>141.41</v>
      </c>
      <c r="E442">
        <f t="shared" si="93"/>
        <v>-2.0596974608320107E-3</v>
      </c>
      <c r="F442">
        <f t="shared" si="94"/>
        <v>6.405238061347962E-3</v>
      </c>
      <c r="H442">
        <f t="shared" si="84"/>
        <v>1.2049494455316374</v>
      </c>
      <c r="I442">
        <f t="shared" si="85"/>
        <v>1.1911219676549865</v>
      </c>
      <c r="J442">
        <f t="shared" si="89"/>
        <v>2.3960714131866236</v>
      </c>
      <c r="L442">
        <f t="shared" si="86"/>
        <v>0.5049969717516305</v>
      </c>
      <c r="M442">
        <f t="shared" si="87"/>
        <v>0.49500302824836939</v>
      </c>
      <c r="O442">
        <f t="shared" si="90"/>
        <v>-1.0401409804446881E-3</v>
      </c>
      <c r="P442">
        <f t="shared" si="91"/>
        <v>3.1706122370189558E-3</v>
      </c>
      <c r="R442">
        <f t="shared" si="92"/>
        <v>2.130471256574268E-3</v>
      </c>
      <c r="T442" s="5">
        <f t="shared" si="88"/>
        <v>116.10429903321885</v>
      </c>
    </row>
    <row r="443" spans="1:20" x14ac:dyDescent="0.25">
      <c r="A443" s="2">
        <v>43735</v>
      </c>
      <c r="B443">
        <v>293.95</v>
      </c>
      <c r="C443">
        <v>141.76</v>
      </c>
      <c r="E443">
        <f t="shared" si="93"/>
        <v>-5.4136355946541315E-3</v>
      </c>
      <c r="F443">
        <f t="shared" si="94"/>
        <v>2.4750724842654837E-3</v>
      </c>
      <c r="H443">
        <f t="shared" si="84"/>
        <v>1.1984262883235486</v>
      </c>
      <c r="I443">
        <f t="shared" si="85"/>
        <v>1.1940700808625335</v>
      </c>
      <c r="J443">
        <f t="shared" si="89"/>
        <v>2.3924963691860821</v>
      </c>
      <c r="L443">
        <f t="shared" si="86"/>
        <v>0.50288544777934263</v>
      </c>
      <c r="M443">
        <f t="shared" si="87"/>
        <v>0.49711455222065754</v>
      </c>
      <c r="O443">
        <f t="shared" si="90"/>
        <v>-2.7224385601318309E-3</v>
      </c>
      <c r="P443">
        <f t="shared" si="91"/>
        <v>1.2303945497293065E-3</v>
      </c>
      <c r="R443">
        <f t="shared" si="92"/>
        <v>-1.4920440104025244E-3</v>
      </c>
      <c r="T443" s="5">
        <f t="shared" si="88"/>
        <v>115.93106630926435</v>
      </c>
    </row>
    <row r="444" spans="1:20" x14ac:dyDescent="0.25">
      <c r="A444" s="2">
        <v>43738</v>
      </c>
      <c r="B444">
        <v>295.32</v>
      </c>
      <c r="C444">
        <v>142.11000000000001</v>
      </c>
      <c r="E444">
        <f t="shared" si="93"/>
        <v>4.6606565742473016E-3</v>
      </c>
      <c r="F444">
        <f t="shared" si="94"/>
        <v>2.4689616252824287E-3</v>
      </c>
      <c r="H444">
        <f t="shared" si="84"/>
        <v>1.2040117416829745</v>
      </c>
      <c r="I444">
        <f t="shared" si="85"/>
        <v>1.197018194070081</v>
      </c>
      <c r="J444">
        <f t="shared" si="89"/>
        <v>2.4010299357530558</v>
      </c>
      <c r="L444">
        <f t="shared" si="86"/>
        <v>0.50091038956571066</v>
      </c>
      <c r="M444">
        <f t="shared" si="87"/>
        <v>0.4990896104342894</v>
      </c>
      <c r="O444">
        <f t="shared" si="90"/>
        <v>2.3345713002382064E-3</v>
      </c>
      <c r="P444">
        <f t="shared" si="91"/>
        <v>1.2322330957394174E-3</v>
      </c>
      <c r="R444">
        <f t="shared" si="92"/>
        <v>3.5668043959776238E-3</v>
      </c>
      <c r="T444" s="5">
        <f t="shared" si="88"/>
        <v>116.34456974620662</v>
      </c>
    </row>
    <row r="445" spans="1:20" x14ac:dyDescent="0.25">
      <c r="A445" s="2">
        <v>43739</v>
      </c>
      <c r="B445">
        <v>291.81</v>
      </c>
      <c r="C445">
        <v>142.54</v>
      </c>
      <c r="E445">
        <f t="shared" si="93"/>
        <v>-1.18854124339699E-2</v>
      </c>
      <c r="F445">
        <f t="shared" si="94"/>
        <v>3.025825065090304E-3</v>
      </c>
      <c r="H445">
        <f t="shared" si="84"/>
        <v>1.1897015655577299</v>
      </c>
      <c r="I445">
        <f t="shared" si="85"/>
        <v>1.2006401617250673</v>
      </c>
      <c r="J445">
        <f t="shared" si="89"/>
        <v>2.3903417272827969</v>
      </c>
      <c r="L445">
        <f t="shared" si="86"/>
        <v>0.5014563641020785</v>
      </c>
      <c r="M445">
        <f t="shared" si="87"/>
        <v>0.49854363589792139</v>
      </c>
      <c r="O445">
        <f t="shared" si="90"/>
        <v>-5.9600157049921809E-3</v>
      </c>
      <c r="P445">
        <f t="shared" si="91"/>
        <v>1.5085058295411849E-3</v>
      </c>
      <c r="R445">
        <f t="shared" si="92"/>
        <v>-4.4515098754509957E-3</v>
      </c>
      <c r="T445" s="5">
        <f t="shared" si="88"/>
        <v>115.82666074502627</v>
      </c>
    </row>
    <row r="446" spans="1:20" x14ac:dyDescent="0.25">
      <c r="A446" s="2">
        <v>43740</v>
      </c>
      <c r="B446">
        <v>286.64999999999998</v>
      </c>
      <c r="C446">
        <v>142.88999999999999</v>
      </c>
      <c r="E446">
        <f t="shared" si="93"/>
        <v>-1.7682738768376782E-2</v>
      </c>
      <c r="F446">
        <f t="shared" si="94"/>
        <v>2.455451101445183E-3</v>
      </c>
      <c r="H446">
        <f t="shared" si="84"/>
        <v>1.1686643835616437</v>
      </c>
      <c r="I446">
        <f t="shared" si="85"/>
        <v>1.2035882749326146</v>
      </c>
      <c r="J446">
        <f t="shared" si="89"/>
        <v>2.3722526584942583</v>
      </c>
      <c r="L446">
        <f t="shared" si="86"/>
        <v>0.49771191791481389</v>
      </c>
      <c r="M446">
        <f t="shared" si="87"/>
        <v>0.50228808208518616</v>
      </c>
      <c r="O446">
        <f t="shared" si="90"/>
        <v>-8.8009098263954425E-3</v>
      </c>
      <c r="P446">
        <f t="shared" si="91"/>
        <v>1.2333438243988589E-3</v>
      </c>
      <c r="R446">
        <f t="shared" si="92"/>
        <v>-7.5675660019965839E-3</v>
      </c>
      <c r="T446" s="5">
        <f t="shared" si="88"/>
        <v>114.95013484504742</v>
      </c>
    </row>
    <row r="447" spans="1:20" x14ac:dyDescent="0.25">
      <c r="A447" s="2">
        <v>43741</v>
      </c>
      <c r="B447">
        <v>289</v>
      </c>
      <c r="C447">
        <v>144.19</v>
      </c>
      <c r="E447">
        <f t="shared" si="93"/>
        <v>8.1981510552939785E-3</v>
      </c>
      <c r="F447">
        <f t="shared" si="94"/>
        <v>9.0979074812793659E-3</v>
      </c>
      <c r="H447">
        <f t="shared" si="84"/>
        <v>1.178245270711024</v>
      </c>
      <c r="I447">
        <f t="shared" si="85"/>
        <v>1.2145384097035041</v>
      </c>
      <c r="J447">
        <f t="shared" si="89"/>
        <v>2.3927836804145279</v>
      </c>
      <c r="L447">
        <f t="shared" si="86"/>
        <v>0.49263908689364938</v>
      </c>
      <c r="M447">
        <f t="shared" si="87"/>
        <v>0.50736091310635056</v>
      </c>
      <c r="O447">
        <f t="shared" si="90"/>
        <v>4.0387296500962334E-3</v>
      </c>
      <c r="P447">
        <f t="shared" si="91"/>
        <v>4.6159226470589973E-3</v>
      </c>
      <c r="R447">
        <f t="shared" si="92"/>
        <v>8.6546522971552298E-3</v>
      </c>
      <c r="T447" s="5">
        <f t="shared" si="88"/>
        <v>115.94498829364241</v>
      </c>
    </row>
    <row r="448" spans="1:20" x14ac:dyDescent="0.25">
      <c r="A448" s="2">
        <v>43742</v>
      </c>
      <c r="B448">
        <v>292.91000000000003</v>
      </c>
      <c r="C448">
        <v>145.25</v>
      </c>
      <c r="E448">
        <f t="shared" si="93"/>
        <v>1.3529411764706012E-2</v>
      </c>
      <c r="F448">
        <f t="shared" si="94"/>
        <v>7.3514113322699082E-3</v>
      </c>
      <c r="H448">
        <f t="shared" si="84"/>
        <v>1.1941862361382911</v>
      </c>
      <c r="I448">
        <f t="shared" si="85"/>
        <v>1.2234669811320755</v>
      </c>
      <c r="J448">
        <f t="shared" si="89"/>
        <v>2.4176532172703666</v>
      </c>
      <c r="L448">
        <f t="shared" si="86"/>
        <v>0.49241612618609293</v>
      </c>
      <c r="M448">
        <f t="shared" si="87"/>
        <v>0.50758387381390713</v>
      </c>
      <c r="O448">
        <f t="shared" si="90"/>
        <v>6.6621005307530854E-3</v>
      </c>
      <c r="P448">
        <f t="shared" si="91"/>
        <v>3.7314578420330159E-3</v>
      </c>
      <c r="R448">
        <f t="shared" si="92"/>
        <v>1.0393558372786101E-2</v>
      </c>
      <c r="T448" s="5">
        <f t="shared" si="88"/>
        <v>117.15006929750439</v>
      </c>
    </row>
    <row r="449" spans="1:20" x14ac:dyDescent="0.25">
      <c r="A449" s="2">
        <v>43745</v>
      </c>
      <c r="B449">
        <v>291.64999999999998</v>
      </c>
      <c r="C449">
        <v>144.05000000000001</v>
      </c>
      <c r="E449">
        <f t="shared" si="93"/>
        <v>-4.3016626267455838E-3</v>
      </c>
      <c r="F449">
        <f t="shared" si="94"/>
        <v>-8.2616179001719914E-3</v>
      </c>
      <c r="H449">
        <f t="shared" ref="H449:H508" si="95">B449/$B$254</f>
        <v>1.189049249836921</v>
      </c>
      <c r="I449">
        <f t="shared" ref="I449:I508" si="96">C449/$C$254</f>
        <v>1.2133591644204853</v>
      </c>
      <c r="J449">
        <f t="shared" si="89"/>
        <v>2.4024084142574065</v>
      </c>
      <c r="L449">
        <f t="shared" ref="L449:L508" si="97">H448/J448</f>
        <v>0.49394438689870429</v>
      </c>
      <c r="M449">
        <f t="shared" ref="M449:M508" si="98">I448/J448</f>
        <v>0.50605561310129576</v>
      </c>
      <c r="O449">
        <f t="shared" si="90"/>
        <v>-2.1247821088129174E-3</v>
      </c>
      <c r="P449">
        <f t="shared" si="91"/>
        <v>-4.1808381116801765E-3</v>
      </c>
      <c r="R449">
        <f t="shared" si="92"/>
        <v>-6.3056202204930939E-3</v>
      </c>
      <c r="T449" s="5">
        <f t="shared" si="88"/>
        <v>116.41136545170988</v>
      </c>
    </row>
    <row r="450" spans="1:20" x14ac:dyDescent="0.25">
      <c r="A450" s="2">
        <v>43746</v>
      </c>
      <c r="B450">
        <v>287.12</v>
      </c>
      <c r="C450">
        <v>144.44</v>
      </c>
      <c r="E450">
        <f t="shared" si="93"/>
        <v>-1.5532316132350288E-2</v>
      </c>
      <c r="F450">
        <f t="shared" si="94"/>
        <v>2.7073932662269318E-3</v>
      </c>
      <c r="H450">
        <f t="shared" si="95"/>
        <v>1.1705805609915199</v>
      </c>
      <c r="I450">
        <f t="shared" si="96"/>
        <v>1.2166442048517521</v>
      </c>
      <c r="J450">
        <f t="shared" si="89"/>
        <v>2.3872247658432721</v>
      </c>
      <c r="L450">
        <f t="shared" si="97"/>
        <v>0.49494051168833447</v>
      </c>
      <c r="M450">
        <f t="shared" si="98"/>
        <v>0.50505948831166547</v>
      </c>
      <c r="O450">
        <f t="shared" si="90"/>
        <v>-7.6875724942504237E-3</v>
      </c>
      <c r="P450">
        <f t="shared" si="91"/>
        <v>1.3673946576990229E-3</v>
      </c>
      <c r="R450">
        <f t="shared" si="92"/>
        <v>-6.3201778365514008E-3</v>
      </c>
      <c r="T450" s="5">
        <f t="shared" ref="T450:T508" si="99">T449+(T449*R450)</f>
        <v>115.6756249198593</v>
      </c>
    </row>
    <row r="451" spans="1:20" x14ac:dyDescent="0.25">
      <c r="A451" s="2">
        <v>43747</v>
      </c>
      <c r="B451">
        <v>289.83999999999997</v>
      </c>
      <c r="C451">
        <v>143.62</v>
      </c>
      <c r="E451">
        <f t="shared" si="93"/>
        <v>9.4733909166897501E-3</v>
      </c>
      <c r="F451">
        <f t="shared" si="94"/>
        <v>-5.6770977568539882E-3</v>
      </c>
      <c r="H451">
        <f t="shared" si="95"/>
        <v>1.1816699282452705</v>
      </c>
      <c r="I451">
        <f t="shared" si="96"/>
        <v>1.2097371967654986</v>
      </c>
      <c r="J451">
        <f t="shared" si="89"/>
        <v>2.3914071250107689</v>
      </c>
      <c r="L451">
        <f t="shared" si="97"/>
        <v>0.49035205136120463</v>
      </c>
      <c r="M451">
        <f t="shared" si="98"/>
        <v>0.50964794863879526</v>
      </c>
      <c r="O451">
        <f t="shared" si="90"/>
        <v>4.6452966693454221E-3</v>
      </c>
      <c r="P451">
        <f t="shared" si="91"/>
        <v>-2.8933212260025412E-3</v>
      </c>
      <c r="R451">
        <f t="shared" si="92"/>
        <v>1.7519754433428809E-3</v>
      </c>
      <c r="T451" s="5">
        <f t="shared" si="99"/>
        <v>115.87828577411224</v>
      </c>
    </row>
    <row r="452" spans="1:20" x14ac:dyDescent="0.25">
      <c r="A452" s="2">
        <v>43748</v>
      </c>
      <c r="B452">
        <v>291.81</v>
      </c>
      <c r="C452">
        <v>141.47999999999999</v>
      </c>
      <c r="E452">
        <f t="shared" si="93"/>
        <v>6.7968534363787025E-3</v>
      </c>
      <c r="F452">
        <f t="shared" si="94"/>
        <v>-1.4900431694750083E-2</v>
      </c>
      <c r="H452">
        <f t="shared" si="95"/>
        <v>1.1897015655577299</v>
      </c>
      <c r="I452">
        <f t="shared" si="96"/>
        <v>1.1917115902964959</v>
      </c>
      <c r="J452">
        <f t="shared" si="89"/>
        <v>2.3814131558542257</v>
      </c>
      <c r="L452">
        <f t="shared" si="97"/>
        <v>0.494131641528813</v>
      </c>
      <c r="M452">
        <f t="shared" si="98"/>
        <v>0.50586835847118716</v>
      </c>
      <c r="O452">
        <f t="shared" si="90"/>
        <v>3.3585403457485619E-3</v>
      </c>
      <c r="P452">
        <f t="shared" si="91"/>
        <v>-7.537656921935274E-3</v>
      </c>
      <c r="R452">
        <f t="shared" si="92"/>
        <v>-4.1791165761867121E-3</v>
      </c>
      <c r="T452" s="5">
        <f t="shared" si="99"/>
        <v>115.39401690921355</v>
      </c>
    </row>
    <row r="453" spans="1:20" x14ac:dyDescent="0.25">
      <c r="A453" s="2">
        <v>43749</v>
      </c>
      <c r="B453">
        <v>294.83</v>
      </c>
      <c r="C453">
        <v>139.72999999999999</v>
      </c>
      <c r="E453">
        <f t="shared" si="93"/>
        <v>1.0349199821801713E-2</v>
      </c>
      <c r="F453">
        <f t="shared" si="94"/>
        <v>-1.2369239468476123E-2</v>
      </c>
      <c r="H453">
        <f t="shared" si="95"/>
        <v>1.2020140247879973</v>
      </c>
      <c r="I453">
        <f t="shared" si="96"/>
        <v>1.1769710242587601</v>
      </c>
      <c r="J453">
        <f t="shared" si="89"/>
        <v>2.3789850490467574</v>
      </c>
      <c r="L453">
        <f t="shared" si="97"/>
        <v>0.49957797647715502</v>
      </c>
      <c r="M453">
        <f t="shared" si="98"/>
        <v>0.50042202352284504</v>
      </c>
      <c r="O453">
        <f t="shared" si="90"/>
        <v>5.1702323051334336E-3</v>
      </c>
      <c r="P453">
        <f t="shared" si="91"/>
        <v>-6.1898398442534613E-3</v>
      </c>
      <c r="R453">
        <f t="shared" si="92"/>
        <v>-1.0196075391200278E-3</v>
      </c>
      <c r="T453" s="5">
        <f t="shared" si="99"/>
        <v>115.27636029960357</v>
      </c>
    </row>
    <row r="454" spans="1:20" x14ac:dyDescent="0.25">
      <c r="A454" s="2">
        <v>43752</v>
      </c>
      <c r="B454">
        <v>294.5</v>
      </c>
      <c r="C454">
        <v>140.75</v>
      </c>
      <c r="E454">
        <f t="shared" si="93"/>
        <v>-1.1192890818436663E-3</v>
      </c>
      <c r="F454">
        <f t="shared" si="94"/>
        <v>7.2997924568811712E-3</v>
      </c>
      <c r="H454">
        <f t="shared" si="95"/>
        <v>1.2006686236138291</v>
      </c>
      <c r="I454">
        <f t="shared" si="96"/>
        <v>1.1855626684636118</v>
      </c>
      <c r="J454">
        <f t="shared" ref="J454:J508" si="100">H454+I454</f>
        <v>2.3862312920774409</v>
      </c>
      <c r="L454">
        <f t="shared" si="97"/>
        <v>0.50526337913289365</v>
      </c>
      <c r="M454">
        <f t="shared" si="98"/>
        <v>0.49473662086710635</v>
      </c>
      <c r="O454">
        <f t="shared" si="90"/>
        <v>-5.6553578371888475E-4</v>
      </c>
      <c r="P454">
        <f t="shared" si="91"/>
        <v>3.6114746531485829E-3</v>
      </c>
      <c r="R454">
        <f t="shared" si="92"/>
        <v>3.0459388694296981E-3</v>
      </c>
      <c r="T454" s="5">
        <f t="shared" si="99"/>
        <v>115.62748504616651</v>
      </c>
    </row>
    <row r="455" spans="1:20" x14ac:dyDescent="0.25">
      <c r="A455" s="2">
        <v>43753</v>
      </c>
      <c r="B455">
        <v>297.42</v>
      </c>
      <c r="C455">
        <v>139.04</v>
      </c>
      <c r="E455">
        <f t="shared" si="93"/>
        <v>9.9151103565364718E-3</v>
      </c>
      <c r="F455">
        <f t="shared" si="94"/>
        <v>-1.2149200710479646E-2</v>
      </c>
      <c r="H455">
        <f t="shared" si="95"/>
        <v>1.212573385518591</v>
      </c>
      <c r="I455">
        <f t="shared" si="96"/>
        <v>1.1711590296495957</v>
      </c>
      <c r="J455">
        <f t="shared" si="100"/>
        <v>2.3837324151681867</v>
      </c>
      <c r="L455">
        <f t="shared" si="97"/>
        <v>0.50316523280881675</v>
      </c>
      <c r="M455">
        <f t="shared" si="98"/>
        <v>0.49683476719118325</v>
      </c>
      <c r="O455">
        <f t="shared" ref="O455:O508" si="101">L455*E455</f>
        <v>4.9889388108717838E-3</v>
      </c>
      <c r="P455">
        <f t="shared" ref="P455:P508" si="102">M455*F455</f>
        <v>-6.0361453065501131E-3</v>
      </c>
      <c r="R455">
        <f t="shared" ref="R455:R508" si="103">O455+P455</f>
        <v>-1.0472064956783293E-3</v>
      </c>
      <c r="T455" s="5">
        <f t="shared" si="99"/>
        <v>115.50639919274722</v>
      </c>
    </row>
    <row r="456" spans="1:20" x14ac:dyDescent="0.25">
      <c r="A456" s="2">
        <v>43754</v>
      </c>
      <c r="B456">
        <v>296.94</v>
      </c>
      <c r="C456">
        <v>139.21</v>
      </c>
      <c r="E456">
        <f t="shared" ref="E456:E508" si="104">(B456/B455) - 1</f>
        <v>-1.6138793625176673E-3</v>
      </c>
      <c r="F456">
        <f t="shared" ref="F456:F508" si="105">(C456/C455) - 1</f>
        <v>1.2226697353281413E-3</v>
      </c>
      <c r="H456">
        <f t="shared" si="95"/>
        <v>1.2106164383561644</v>
      </c>
      <c r="I456">
        <f t="shared" si="96"/>
        <v>1.1725909703504045</v>
      </c>
      <c r="J456">
        <f t="shared" si="100"/>
        <v>2.3832074087065687</v>
      </c>
      <c r="L456">
        <f t="shared" si="97"/>
        <v>0.5086868718161206</v>
      </c>
      <c r="M456">
        <f t="shared" si="98"/>
        <v>0.4913131281838794</v>
      </c>
      <c r="O456">
        <f t="shared" si="101"/>
        <v>-8.2095924440770708E-4</v>
      </c>
      <c r="P456">
        <f t="shared" si="102"/>
        <v>6.0071369239982498E-4</v>
      </c>
      <c r="R456">
        <f t="shared" si="103"/>
        <v>-2.202455520078821E-4</v>
      </c>
      <c r="T456" s="5">
        <f t="shared" si="99"/>
        <v>115.48095942209657</v>
      </c>
    </row>
    <row r="457" spans="1:20" x14ac:dyDescent="0.25">
      <c r="A457" s="2">
        <v>43755</v>
      </c>
      <c r="B457">
        <v>297.82</v>
      </c>
      <c r="C457">
        <v>138.88</v>
      </c>
      <c r="E457">
        <f t="shared" si="104"/>
        <v>2.9635616622887273E-3</v>
      </c>
      <c r="F457">
        <f t="shared" si="105"/>
        <v>-2.3705193592414853E-3</v>
      </c>
      <c r="H457">
        <f t="shared" si="95"/>
        <v>1.2142041748206132</v>
      </c>
      <c r="I457">
        <f t="shared" si="96"/>
        <v>1.1698113207547169</v>
      </c>
      <c r="J457">
        <f t="shared" si="100"/>
        <v>2.3840154955753299</v>
      </c>
      <c r="L457">
        <f t="shared" si="97"/>
        <v>0.50797779242101249</v>
      </c>
      <c r="M457">
        <f t="shared" si="98"/>
        <v>0.49202220757898762</v>
      </c>
      <c r="O457">
        <f t="shared" si="101"/>
        <v>1.5054235109129739E-3</v>
      </c>
      <c r="P457">
        <f t="shared" si="102"/>
        <v>-1.1663481682427227E-3</v>
      </c>
      <c r="R457">
        <f t="shared" si="103"/>
        <v>3.3907534267025121E-4</v>
      </c>
      <c r="T457" s="5">
        <f t="shared" si="99"/>
        <v>115.52011616798451</v>
      </c>
    </row>
    <row r="458" spans="1:20" x14ac:dyDescent="0.25">
      <c r="A458" s="2">
        <v>43756</v>
      </c>
      <c r="B458">
        <v>296.51</v>
      </c>
      <c r="C458">
        <v>138.88</v>
      </c>
      <c r="E458">
        <f t="shared" si="104"/>
        <v>-4.3986300449936344E-3</v>
      </c>
      <c r="F458">
        <f t="shared" si="105"/>
        <v>0</v>
      </c>
      <c r="H458">
        <f t="shared" si="95"/>
        <v>1.2088633398564905</v>
      </c>
      <c r="I458">
        <f t="shared" si="96"/>
        <v>1.1698113207547169</v>
      </c>
      <c r="J458">
        <f t="shared" si="100"/>
        <v>2.3786746606112077</v>
      </c>
      <c r="L458">
        <f t="shared" si="97"/>
        <v>0.50931052129239274</v>
      </c>
      <c r="M458">
        <f t="shared" si="98"/>
        <v>0.49068947870760743</v>
      </c>
      <c r="O458">
        <f t="shared" si="101"/>
        <v>-2.2402685611880887E-3</v>
      </c>
      <c r="P458">
        <f t="shared" si="102"/>
        <v>0</v>
      </c>
      <c r="R458">
        <f t="shared" si="103"/>
        <v>-2.2402685611880887E-3</v>
      </c>
      <c r="T458" s="5">
        <f t="shared" si="99"/>
        <v>115.26132008354858</v>
      </c>
    </row>
    <row r="459" spans="1:20" x14ac:dyDescent="0.25">
      <c r="A459" s="2">
        <v>43759</v>
      </c>
      <c r="B459">
        <v>298.52</v>
      </c>
      <c r="C459">
        <v>137.83000000000001</v>
      </c>
      <c r="E459">
        <f t="shared" si="104"/>
        <v>6.7788607466863215E-3</v>
      </c>
      <c r="F459">
        <f t="shared" si="105"/>
        <v>-7.5604838709676381E-3</v>
      </c>
      <c r="H459">
        <f t="shared" si="95"/>
        <v>1.217058056099152</v>
      </c>
      <c r="I459">
        <f t="shared" si="96"/>
        <v>1.1609669811320755</v>
      </c>
      <c r="J459">
        <f t="shared" si="100"/>
        <v>2.3780250372312275</v>
      </c>
      <c r="L459">
        <f t="shared" si="97"/>
        <v>0.50820877687656096</v>
      </c>
      <c r="M459">
        <f t="shared" si="98"/>
        <v>0.49179122312343898</v>
      </c>
      <c r="O459">
        <f t="shared" si="101"/>
        <v>3.4450765286899864E-3</v>
      </c>
      <c r="P459">
        <f t="shared" si="102"/>
        <v>-3.7181796103082075E-3</v>
      </c>
      <c r="R459">
        <f t="shared" si="103"/>
        <v>-2.731030816182211E-4</v>
      </c>
      <c r="T459" s="5">
        <f t="shared" si="99"/>
        <v>115.22984186184239</v>
      </c>
    </row>
    <row r="460" spans="1:20" x14ac:dyDescent="0.25">
      <c r="A460" s="2">
        <v>43760</v>
      </c>
      <c r="B460">
        <v>297.55</v>
      </c>
      <c r="C460">
        <v>138.63999999999999</v>
      </c>
      <c r="E460">
        <f t="shared" si="104"/>
        <v>-3.2493635267317744E-3</v>
      </c>
      <c r="F460">
        <f t="shared" si="105"/>
        <v>5.8768047594861539E-3</v>
      </c>
      <c r="H460">
        <f t="shared" si="95"/>
        <v>1.2131033920417482</v>
      </c>
      <c r="I460">
        <f t="shared" si="96"/>
        <v>1.1677897574123988</v>
      </c>
      <c r="J460">
        <f t="shared" si="100"/>
        <v>2.3808931494541472</v>
      </c>
      <c r="L460">
        <f t="shared" si="97"/>
        <v>0.51179362582161547</v>
      </c>
      <c r="M460">
        <f t="shared" si="98"/>
        <v>0.48820637417838458</v>
      </c>
      <c r="O460">
        <f t="shared" si="101"/>
        <v>-1.6630035409585665E-3</v>
      </c>
      <c r="P460">
        <f t="shared" si="102"/>
        <v>2.8690935433830088E-3</v>
      </c>
      <c r="R460">
        <f t="shared" si="103"/>
        <v>1.2060900024244423E-3</v>
      </c>
      <c r="T460" s="5">
        <f t="shared" si="99"/>
        <v>115.36881942209291</v>
      </c>
    </row>
    <row r="461" spans="1:20" x14ac:dyDescent="0.25">
      <c r="A461" s="2">
        <v>43761</v>
      </c>
      <c r="B461">
        <v>298.41000000000003</v>
      </c>
      <c r="C461">
        <v>138.78</v>
      </c>
      <c r="E461">
        <f t="shared" si="104"/>
        <v>2.8902705427660269E-3</v>
      </c>
      <c r="F461">
        <f t="shared" si="105"/>
        <v>1.0098095787651751E-3</v>
      </c>
      <c r="H461">
        <f t="shared" si="95"/>
        <v>1.216609589041096</v>
      </c>
      <c r="I461">
        <f t="shared" si="96"/>
        <v>1.1689690026954178</v>
      </c>
      <c r="J461">
        <f t="shared" si="100"/>
        <v>2.3855785917365138</v>
      </c>
      <c r="L461">
        <f t="shared" si="97"/>
        <v>0.50951610000636482</v>
      </c>
      <c r="M461">
        <f t="shared" si="98"/>
        <v>0.49048389999363506</v>
      </c>
      <c r="O461">
        <f t="shared" si="101"/>
        <v>1.4726393749134254E-3</v>
      </c>
      <c r="P461">
        <f t="shared" si="102"/>
        <v>4.9529534044367291E-4</v>
      </c>
      <c r="R461">
        <f t="shared" si="103"/>
        <v>1.9679347153570984E-3</v>
      </c>
      <c r="T461" s="5">
        <f t="shared" si="99"/>
        <v>115.59585772690342</v>
      </c>
    </row>
    <row r="462" spans="1:20" x14ac:dyDescent="0.25">
      <c r="A462" s="2">
        <v>43762</v>
      </c>
      <c r="B462">
        <v>298.89999999999998</v>
      </c>
      <c r="C462">
        <v>138.5</v>
      </c>
      <c r="E462">
        <f t="shared" si="104"/>
        <v>1.6420361247946325E-3</v>
      </c>
      <c r="F462">
        <f t="shared" si="105"/>
        <v>-2.0175817841187049E-3</v>
      </c>
      <c r="H462">
        <f t="shared" si="95"/>
        <v>1.2186073059360729</v>
      </c>
      <c r="I462">
        <f t="shared" si="96"/>
        <v>1.1666105121293802</v>
      </c>
      <c r="J462">
        <f t="shared" si="100"/>
        <v>2.3852178180654531</v>
      </c>
      <c r="L462">
        <f t="shared" si="97"/>
        <v>0.50998512195546652</v>
      </c>
      <c r="M462">
        <f t="shared" si="98"/>
        <v>0.49001487804453353</v>
      </c>
      <c r="O462">
        <f t="shared" si="101"/>
        <v>8.374139933586723E-4</v>
      </c>
      <c r="P462">
        <f t="shared" si="102"/>
        <v>-9.8864509188979961E-4</v>
      </c>
      <c r="R462">
        <f t="shared" si="103"/>
        <v>-1.5123109853112731E-4</v>
      </c>
      <c r="T462" s="5">
        <f t="shared" si="99"/>
        <v>115.57837603835372</v>
      </c>
    </row>
    <row r="463" spans="1:20" x14ac:dyDescent="0.25">
      <c r="A463" s="2">
        <v>43763</v>
      </c>
      <c r="B463">
        <v>300.12</v>
      </c>
      <c r="C463">
        <v>137.82</v>
      </c>
      <c r="E463">
        <f t="shared" si="104"/>
        <v>4.0816326530612734E-3</v>
      </c>
      <c r="F463">
        <f t="shared" si="105"/>
        <v>-4.9097472924187757E-3</v>
      </c>
      <c r="H463">
        <f t="shared" si="95"/>
        <v>1.2235812133072408</v>
      </c>
      <c r="I463">
        <f t="shared" si="96"/>
        <v>1.1608827493261455</v>
      </c>
      <c r="J463">
        <f t="shared" si="100"/>
        <v>2.3844639626333866</v>
      </c>
      <c r="L463">
        <f t="shared" si="97"/>
        <v>0.51089979988680134</v>
      </c>
      <c r="M463">
        <f t="shared" si="98"/>
        <v>0.48910020011319866</v>
      </c>
      <c r="O463">
        <f t="shared" si="101"/>
        <v>2.0853053056604388E-3</v>
      </c>
      <c r="P463">
        <f t="shared" si="102"/>
        <v>-2.4013583832272587E-3</v>
      </c>
      <c r="R463">
        <f t="shared" si="103"/>
        <v>-3.1605307756681989E-4</v>
      </c>
      <c r="T463" s="5">
        <f t="shared" si="99"/>
        <v>115.54184713690663</v>
      </c>
    </row>
    <row r="464" spans="1:20" x14ac:dyDescent="0.25">
      <c r="A464" s="2">
        <v>43766</v>
      </c>
      <c r="B464">
        <v>301.82</v>
      </c>
      <c r="C464">
        <v>136.57</v>
      </c>
      <c r="E464">
        <f t="shared" si="104"/>
        <v>5.6644009063040457E-3</v>
      </c>
      <c r="F464">
        <f t="shared" si="105"/>
        <v>-9.0698011899579267E-3</v>
      </c>
      <c r="H464">
        <f t="shared" si="95"/>
        <v>1.230512067840835</v>
      </c>
      <c r="I464">
        <f t="shared" si="96"/>
        <v>1.1503537735849056</v>
      </c>
      <c r="J464">
        <f t="shared" si="100"/>
        <v>2.3808658414257406</v>
      </c>
      <c r="L464">
        <f t="shared" si="97"/>
        <v>0.51314728697175427</v>
      </c>
      <c r="M464">
        <f t="shared" si="98"/>
        <v>0.48685271302824562</v>
      </c>
      <c r="O464">
        <f t="shared" si="101"/>
        <v>2.9066719573902669E-3</v>
      </c>
      <c r="P464">
        <f t="shared" si="102"/>
        <v>-4.4156573159578275E-3</v>
      </c>
      <c r="R464">
        <f t="shared" si="103"/>
        <v>-1.5089853585675606E-3</v>
      </c>
      <c r="T464" s="5">
        <f t="shared" si="99"/>
        <v>115.36749618127519</v>
      </c>
    </row>
    <row r="465" spans="1:20" x14ac:dyDescent="0.25">
      <c r="A465" s="2">
        <v>43767</v>
      </c>
      <c r="B465">
        <v>301.73</v>
      </c>
      <c r="C465">
        <v>136.66</v>
      </c>
      <c r="E465">
        <f t="shared" si="104"/>
        <v>-2.9819097475303202E-4</v>
      </c>
      <c r="F465">
        <f t="shared" si="105"/>
        <v>6.5900270923346937E-4</v>
      </c>
      <c r="H465">
        <f t="shared" si="95"/>
        <v>1.23014514024788</v>
      </c>
      <c r="I465">
        <f t="shared" si="96"/>
        <v>1.151111859838275</v>
      </c>
      <c r="J465">
        <f t="shared" si="100"/>
        <v>2.3812570000861548</v>
      </c>
      <c r="L465">
        <f t="shared" si="97"/>
        <v>0.5168338536471101</v>
      </c>
      <c r="M465">
        <f t="shared" si="98"/>
        <v>0.48316614635288985</v>
      </c>
      <c r="O465">
        <f t="shared" si="101"/>
        <v>-1.5411519060439766E-4</v>
      </c>
      <c r="P465">
        <f t="shared" si="102"/>
        <v>3.1840779945644938E-4</v>
      </c>
      <c r="R465">
        <f t="shared" si="103"/>
        <v>1.6429260885205172E-4</v>
      </c>
      <c r="T465" s="5">
        <f t="shared" si="99"/>
        <v>115.38645020819953</v>
      </c>
    </row>
    <row r="466" spans="1:20" x14ac:dyDescent="0.25">
      <c r="A466" s="2">
        <v>43768</v>
      </c>
      <c r="B466">
        <v>302.64999999999998</v>
      </c>
      <c r="C466">
        <v>138.66</v>
      </c>
      <c r="E466">
        <f t="shared" si="104"/>
        <v>3.0490836178038716E-3</v>
      </c>
      <c r="F466">
        <f t="shared" si="105"/>
        <v>1.4634860237084713E-2</v>
      </c>
      <c r="H466">
        <f t="shared" si="95"/>
        <v>1.2338959556425309</v>
      </c>
      <c r="I466">
        <f t="shared" si="96"/>
        <v>1.1679582210242587</v>
      </c>
      <c r="J466">
        <f t="shared" si="100"/>
        <v>2.4018541766667898</v>
      </c>
      <c r="L466">
        <f t="shared" si="97"/>
        <v>0.51659486573829405</v>
      </c>
      <c r="M466">
        <f t="shared" si="98"/>
        <v>0.48340513426170606</v>
      </c>
      <c r="O466">
        <f t="shared" si="101"/>
        <v>1.575140942164223E-3</v>
      </c>
      <c r="P466">
        <f t="shared" si="102"/>
        <v>7.0745665778092388E-3</v>
      </c>
      <c r="R466">
        <f t="shared" si="103"/>
        <v>8.6497075199734614E-3</v>
      </c>
      <c r="T466" s="5">
        <f t="shared" si="99"/>
        <v>116.38450925426844</v>
      </c>
    </row>
    <row r="467" spans="1:20" x14ac:dyDescent="0.25">
      <c r="A467" s="2">
        <v>43769</v>
      </c>
      <c r="B467">
        <v>301.85000000000002</v>
      </c>
      <c r="C467">
        <v>140.53</v>
      </c>
      <c r="E467">
        <f t="shared" si="104"/>
        <v>-2.6433173632908202E-3</v>
      </c>
      <c r="F467">
        <f t="shared" si="105"/>
        <v>1.3486225299293331E-2</v>
      </c>
      <c r="H467">
        <f t="shared" si="95"/>
        <v>1.2306343770384867</v>
      </c>
      <c r="I467">
        <f t="shared" si="96"/>
        <v>1.1837095687331536</v>
      </c>
      <c r="J467">
        <f t="shared" si="100"/>
        <v>2.4143439457716402</v>
      </c>
      <c r="L467">
        <f t="shared" si="97"/>
        <v>0.51372642337299967</v>
      </c>
      <c r="M467">
        <f t="shared" si="98"/>
        <v>0.48627357662700021</v>
      </c>
      <c r="O467">
        <f t="shared" si="101"/>
        <v>-1.3579419748831411E-3</v>
      </c>
      <c r="P467">
        <f t="shared" si="102"/>
        <v>6.5579950114849047E-3</v>
      </c>
      <c r="R467">
        <f t="shared" si="103"/>
        <v>5.2000530366017638E-3</v>
      </c>
      <c r="T467" s="5">
        <f t="shared" si="99"/>
        <v>116.98971487502951</v>
      </c>
    </row>
    <row r="468" spans="1:20" x14ac:dyDescent="0.25">
      <c r="A468" s="2">
        <v>43770</v>
      </c>
      <c r="B468">
        <v>304.64</v>
      </c>
      <c r="C468">
        <v>140.09</v>
      </c>
      <c r="E468">
        <f t="shared" si="104"/>
        <v>9.2430014908064795E-3</v>
      </c>
      <c r="F468">
        <f t="shared" si="105"/>
        <v>-3.131004056073472E-3</v>
      </c>
      <c r="H468">
        <f t="shared" si="95"/>
        <v>1.2420091324200913</v>
      </c>
      <c r="I468">
        <f t="shared" si="96"/>
        <v>1.1800033692722371</v>
      </c>
      <c r="J468">
        <f t="shared" si="100"/>
        <v>2.4220125016923282</v>
      </c>
      <c r="L468">
        <f t="shared" si="97"/>
        <v>0.50971792117430381</v>
      </c>
      <c r="M468">
        <f t="shared" si="98"/>
        <v>0.49028207882569613</v>
      </c>
      <c r="O468">
        <f t="shared" si="101"/>
        <v>4.7113235053048699E-3</v>
      </c>
      <c r="P468">
        <f t="shared" si="102"/>
        <v>-1.5350751774233884E-3</v>
      </c>
      <c r="R468">
        <f t="shared" si="103"/>
        <v>3.1762483278814815E-3</v>
      </c>
      <c r="T468" s="5">
        <f t="shared" si="99"/>
        <v>117.36130326128065</v>
      </c>
    </row>
    <row r="469" spans="1:20" x14ac:dyDescent="0.25">
      <c r="A469" s="2">
        <v>43773</v>
      </c>
      <c r="B469">
        <v>305.87</v>
      </c>
      <c r="C469">
        <v>138.25</v>
      </c>
      <c r="E469">
        <f t="shared" si="104"/>
        <v>4.0375525210085694E-3</v>
      </c>
      <c r="F469">
        <f t="shared" si="105"/>
        <v>-1.3134413591262772E-2</v>
      </c>
      <c r="H469">
        <f t="shared" si="95"/>
        <v>1.2470238095238095</v>
      </c>
      <c r="I469">
        <f t="shared" si="96"/>
        <v>1.164504716981132</v>
      </c>
      <c r="J469">
        <f t="shared" si="100"/>
        <v>2.4115285265049415</v>
      </c>
      <c r="L469">
        <f t="shared" si="97"/>
        <v>0.51280046306625771</v>
      </c>
      <c r="M469">
        <f t="shared" si="98"/>
        <v>0.48719953693374235</v>
      </c>
      <c r="O469">
        <f t="shared" si="101"/>
        <v>2.0704588024275305E-3</v>
      </c>
      <c r="P469">
        <f t="shared" si="102"/>
        <v>-6.3990802195594745E-3</v>
      </c>
      <c r="R469">
        <f t="shared" si="103"/>
        <v>-4.3286214171319439E-3</v>
      </c>
      <c r="T469" s="5">
        <f t="shared" si="99"/>
        <v>116.85329061044136</v>
      </c>
    </row>
    <row r="470" spans="1:20" x14ac:dyDescent="0.25">
      <c r="A470" s="2">
        <v>43774</v>
      </c>
      <c r="B470">
        <v>305.52999999999997</v>
      </c>
      <c r="C470">
        <v>136.69999999999999</v>
      </c>
      <c r="E470">
        <f t="shared" si="104"/>
        <v>-1.1115833524046881E-3</v>
      </c>
      <c r="F470">
        <f t="shared" si="105"/>
        <v>-1.1211573236889816E-2</v>
      </c>
      <c r="H470">
        <f t="shared" si="95"/>
        <v>1.2456376386170906</v>
      </c>
      <c r="I470">
        <f t="shared" si="96"/>
        <v>1.1514487870619945</v>
      </c>
      <c r="J470">
        <f t="shared" si="100"/>
        <v>2.3970864256790851</v>
      </c>
      <c r="L470">
        <f t="shared" si="97"/>
        <v>0.51710929222601265</v>
      </c>
      <c r="M470">
        <f t="shared" si="98"/>
        <v>0.48289070777398735</v>
      </c>
      <c r="O470">
        <f t="shared" si="101"/>
        <v>-5.7481008061220661E-4</v>
      </c>
      <c r="P470">
        <f t="shared" si="102"/>
        <v>-5.4139645356216176E-3</v>
      </c>
      <c r="R470">
        <f t="shared" si="103"/>
        <v>-5.988774616233824E-3</v>
      </c>
      <c r="T470" s="5">
        <f t="shared" si="99"/>
        <v>116.15348258981015</v>
      </c>
    </row>
    <row r="471" spans="1:20" x14ac:dyDescent="0.25">
      <c r="A471" s="2">
        <v>43775</v>
      </c>
      <c r="B471">
        <v>305.60000000000002</v>
      </c>
      <c r="C471">
        <v>137.52000000000001</v>
      </c>
      <c r="E471">
        <f t="shared" si="104"/>
        <v>2.291100710243299E-4</v>
      </c>
      <c r="F471">
        <f t="shared" si="105"/>
        <v>5.9985369422093093E-3</v>
      </c>
      <c r="H471">
        <f t="shared" si="95"/>
        <v>1.2459230267449446</v>
      </c>
      <c r="I471">
        <f t="shared" si="96"/>
        <v>1.1583557951482482</v>
      </c>
      <c r="J471">
        <f t="shared" si="100"/>
        <v>2.4042788218931928</v>
      </c>
      <c r="L471">
        <f t="shared" si="97"/>
        <v>0.51964652808219314</v>
      </c>
      <c r="M471">
        <f t="shared" si="98"/>
        <v>0.48035347191780686</v>
      </c>
      <c r="O471">
        <f t="shared" si="101"/>
        <v>1.1905625295645771E-4</v>
      </c>
      <c r="P471">
        <f t="shared" si="102"/>
        <v>2.8814180466174666E-3</v>
      </c>
      <c r="R471">
        <f t="shared" si="103"/>
        <v>3.0004742995739242E-3</v>
      </c>
      <c r="T471" s="5">
        <f t="shared" si="99"/>
        <v>116.50199812912689</v>
      </c>
    </row>
    <row r="472" spans="1:20" x14ac:dyDescent="0.25">
      <c r="A472" s="2">
        <v>43776</v>
      </c>
      <c r="B472">
        <v>306.67</v>
      </c>
      <c r="C472">
        <v>135.03</v>
      </c>
      <c r="E472">
        <f t="shared" si="104"/>
        <v>3.5013089005235809E-3</v>
      </c>
      <c r="F472">
        <f t="shared" si="105"/>
        <v>-1.8106457242582974E-2</v>
      </c>
      <c r="H472">
        <f t="shared" si="95"/>
        <v>1.2502853881278539</v>
      </c>
      <c r="I472">
        <f t="shared" si="96"/>
        <v>1.1373820754716981</v>
      </c>
      <c r="J472">
        <f t="shared" si="100"/>
        <v>2.3876674635995521</v>
      </c>
      <c r="L472">
        <f t="shared" si="97"/>
        <v>0.518210706428746</v>
      </c>
      <c r="M472">
        <f t="shared" si="98"/>
        <v>0.481789293571254</v>
      </c>
      <c r="O472">
        <f t="shared" si="101"/>
        <v>1.8144157587655807E-3</v>
      </c>
      <c r="P472">
        <f t="shared" si="102"/>
        <v>-8.7234972439821663E-3</v>
      </c>
      <c r="R472">
        <f t="shared" si="103"/>
        <v>-6.9090814852165857E-3</v>
      </c>
      <c r="T472" s="5">
        <f t="shared" si="99"/>
        <v>115.6970763308622</v>
      </c>
    </row>
    <row r="473" spans="1:20" x14ac:dyDescent="0.25">
      <c r="A473" s="2">
        <v>43777</v>
      </c>
      <c r="B473">
        <v>307.43</v>
      </c>
      <c r="C473">
        <v>134.46</v>
      </c>
      <c r="E473">
        <f t="shared" si="104"/>
        <v>2.4782339322397817E-3</v>
      </c>
      <c r="F473">
        <f t="shared" si="105"/>
        <v>-4.2212841590757444E-3</v>
      </c>
      <c r="H473">
        <f t="shared" si="95"/>
        <v>1.2533838878016961</v>
      </c>
      <c r="I473">
        <f t="shared" si="96"/>
        <v>1.1325808625336928</v>
      </c>
      <c r="J473">
        <f t="shared" si="100"/>
        <v>2.3859647503353889</v>
      </c>
      <c r="L473">
        <f t="shared" si="97"/>
        <v>0.52364301444346595</v>
      </c>
      <c r="M473">
        <f t="shared" si="98"/>
        <v>0.47635698555653405</v>
      </c>
      <c r="O473">
        <f t="shared" si="101"/>
        <v>1.2977098867741235E-3</v>
      </c>
      <c r="P473">
        <f t="shared" si="102"/>
        <v>-2.0108381971948703E-3</v>
      </c>
      <c r="R473">
        <f t="shared" si="103"/>
        <v>-7.1312831042074677E-4</v>
      </c>
      <c r="T473" s="5">
        <f t="shared" si="99"/>
        <v>115.61456947029775</v>
      </c>
    </row>
    <row r="474" spans="1:20" x14ac:dyDescent="0.25">
      <c r="A474" s="2">
        <v>43780</v>
      </c>
      <c r="B474">
        <v>306.83999999999997</v>
      </c>
      <c r="C474">
        <v>134.55000000000001</v>
      </c>
      <c r="E474">
        <f t="shared" si="104"/>
        <v>-1.9191360634942534E-3</v>
      </c>
      <c r="F474">
        <f t="shared" si="105"/>
        <v>6.6934404283802706E-4</v>
      </c>
      <c r="H474">
        <f t="shared" si="95"/>
        <v>1.2509784735812133</v>
      </c>
      <c r="I474">
        <f t="shared" si="96"/>
        <v>1.1333389487870622</v>
      </c>
      <c r="J474">
        <f t="shared" si="100"/>
        <v>2.3843174223682757</v>
      </c>
      <c r="L474">
        <f t="shared" si="97"/>
        <v>0.5253153415722136</v>
      </c>
      <c r="M474">
        <f t="shared" si="98"/>
        <v>0.47468465842778645</v>
      </c>
      <c r="O474">
        <f t="shared" si="101"/>
        <v>-1.0081516167180372E-3</v>
      </c>
      <c r="P474">
        <f t="shared" si="102"/>
        <v>3.1772734834524253E-4</v>
      </c>
      <c r="R474">
        <f t="shared" si="103"/>
        <v>-6.9042426837279472E-4</v>
      </c>
      <c r="T474" s="5">
        <f t="shared" si="99"/>
        <v>115.53474636575798</v>
      </c>
    </row>
    <row r="475" spans="1:20" x14ac:dyDescent="0.25">
      <c r="A475" s="2">
        <v>43781</v>
      </c>
      <c r="B475">
        <v>307.49</v>
      </c>
      <c r="C475">
        <v>135.16999999999999</v>
      </c>
      <c r="E475">
        <f t="shared" si="104"/>
        <v>2.1183678790250848E-3</v>
      </c>
      <c r="F475">
        <f t="shared" si="105"/>
        <v>4.6079524340392197E-3</v>
      </c>
      <c r="H475">
        <f t="shared" si="95"/>
        <v>1.2536285061969994</v>
      </c>
      <c r="I475">
        <f t="shared" si="96"/>
        <v>1.1385613207547169</v>
      </c>
      <c r="J475">
        <f t="shared" si="100"/>
        <v>2.3921898269517161</v>
      </c>
      <c r="L475">
        <f t="shared" si="97"/>
        <v>0.52466943446592418</v>
      </c>
      <c r="M475">
        <f t="shared" si="98"/>
        <v>0.47533056553407571</v>
      </c>
      <c r="O475">
        <f t="shared" si="101"/>
        <v>1.1114428770788705E-3</v>
      </c>
      <c r="P475">
        <f t="shared" si="102"/>
        <v>2.1903006364259832E-3</v>
      </c>
      <c r="R475">
        <f t="shared" si="103"/>
        <v>3.3017435135048534E-3</v>
      </c>
      <c r="T475" s="5">
        <f t="shared" si="99"/>
        <v>115.91621246515555</v>
      </c>
    </row>
    <row r="476" spans="1:20" x14ac:dyDescent="0.25">
      <c r="A476" s="2">
        <v>43782</v>
      </c>
      <c r="B476">
        <v>307.58999999999997</v>
      </c>
      <c r="C476">
        <v>136.05000000000001</v>
      </c>
      <c r="E476">
        <f t="shared" si="104"/>
        <v>3.2521382809180821E-4</v>
      </c>
      <c r="F476">
        <f t="shared" si="105"/>
        <v>6.5103203373531038E-3</v>
      </c>
      <c r="H476">
        <f t="shared" si="95"/>
        <v>1.2540362035225048</v>
      </c>
      <c r="I476">
        <f t="shared" si="96"/>
        <v>1.14597371967655</v>
      </c>
      <c r="J476">
        <f t="shared" si="100"/>
        <v>2.4000099231990548</v>
      </c>
      <c r="L476">
        <f t="shared" si="97"/>
        <v>0.52405059668465126</v>
      </c>
      <c r="M476">
        <f t="shared" si="98"/>
        <v>0.47594940331534885</v>
      </c>
      <c r="O476">
        <f t="shared" si="101"/>
        <v>1.704285006616117E-4</v>
      </c>
      <c r="P476">
        <f t="shared" si="102"/>
        <v>3.0985830799549904E-3</v>
      </c>
      <c r="R476">
        <f t="shared" si="103"/>
        <v>3.2690115806166022E-3</v>
      </c>
      <c r="T476" s="5">
        <f t="shared" si="99"/>
        <v>116.29514390608536</v>
      </c>
    </row>
    <row r="477" spans="1:20" x14ac:dyDescent="0.25">
      <c r="A477" s="2">
        <v>43783</v>
      </c>
      <c r="B477">
        <v>308.04000000000002</v>
      </c>
      <c r="C477">
        <v>137.44999999999999</v>
      </c>
      <c r="E477">
        <f t="shared" si="104"/>
        <v>1.4629864429924755E-3</v>
      </c>
      <c r="F477">
        <f t="shared" si="105"/>
        <v>1.0290334435868909E-2</v>
      </c>
      <c r="H477">
        <f t="shared" si="95"/>
        <v>1.2558708414872799</v>
      </c>
      <c r="I477">
        <f t="shared" si="96"/>
        <v>1.1577661725067385</v>
      </c>
      <c r="J477">
        <f t="shared" si="100"/>
        <v>2.4136370139940184</v>
      </c>
      <c r="L477">
        <f t="shared" si="97"/>
        <v>0.52251292438447805</v>
      </c>
      <c r="M477">
        <f t="shared" si="98"/>
        <v>0.47748707561552189</v>
      </c>
      <c r="O477">
        <f t="shared" si="101"/>
        <v>7.6442932466284387E-4</v>
      </c>
      <c r="P477">
        <f t="shared" si="102"/>
        <v>4.9135016968887462E-3</v>
      </c>
      <c r="R477">
        <f t="shared" si="103"/>
        <v>5.6779310215515902E-3</v>
      </c>
      <c r="T477" s="5">
        <f t="shared" si="99"/>
        <v>116.95545971132553</v>
      </c>
    </row>
    <row r="478" spans="1:20" x14ac:dyDescent="0.25">
      <c r="A478" s="2">
        <v>43784</v>
      </c>
      <c r="B478">
        <v>310.26</v>
      </c>
      <c r="C478">
        <v>137.30000000000001</v>
      </c>
      <c r="E478">
        <f t="shared" si="104"/>
        <v>7.206856252434557E-3</v>
      </c>
      <c r="F478">
        <f t="shared" si="105"/>
        <v>-1.091305929428743E-3</v>
      </c>
      <c r="H478">
        <f t="shared" si="95"/>
        <v>1.264921722113503</v>
      </c>
      <c r="I478">
        <f t="shared" si="96"/>
        <v>1.1565026954177899</v>
      </c>
      <c r="J478">
        <f t="shared" si="100"/>
        <v>2.4214244175312931</v>
      </c>
      <c r="L478">
        <f t="shared" si="97"/>
        <v>0.52032299563102091</v>
      </c>
      <c r="M478">
        <f t="shared" si="98"/>
        <v>0.47967700436897914</v>
      </c>
      <c r="O478">
        <f t="shared" si="101"/>
        <v>3.7498930343489016E-3</v>
      </c>
      <c r="P478">
        <f t="shared" si="102"/>
        <v>-5.2347435907848397E-4</v>
      </c>
      <c r="R478">
        <f t="shared" si="103"/>
        <v>3.2264186752704177E-3</v>
      </c>
      <c r="T478" s="5">
        <f t="shared" si="99"/>
        <v>117.332806990713</v>
      </c>
    </row>
    <row r="479" spans="1:20" x14ac:dyDescent="0.25">
      <c r="A479" s="2">
        <v>43787</v>
      </c>
      <c r="B479">
        <v>310.49</v>
      </c>
      <c r="C479">
        <v>137.55000000000001</v>
      </c>
      <c r="E479">
        <f t="shared" si="104"/>
        <v>7.4131373686592283E-4</v>
      </c>
      <c r="F479">
        <f t="shared" si="105"/>
        <v>1.8208302986162384E-3</v>
      </c>
      <c r="H479">
        <f t="shared" si="95"/>
        <v>1.2658594259621658</v>
      </c>
      <c r="I479">
        <f t="shared" si="96"/>
        <v>1.1586084905660379</v>
      </c>
      <c r="J479">
        <f t="shared" si="100"/>
        <v>2.4244679165282035</v>
      </c>
      <c r="L479">
        <f t="shared" si="97"/>
        <v>0.52238744804726323</v>
      </c>
      <c r="M479">
        <f t="shared" si="98"/>
        <v>0.47761255195273672</v>
      </c>
      <c r="O479">
        <f t="shared" si="101"/>
        <v>3.8725299120376982E-4</v>
      </c>
      <c r="P479">
        <f t="shared" si="102"/>
        <v>8.6965140559496521E-4</v>
      </c>
      <c r="R479">
        <f t="shared" si="103"/>
        <v>1.256904396798735E-3</v>
      </c>
      <c r="T479" s="5">
        <f t="shared" si="99"/>
        <v>117.48028311170836</v>
      </c>
    </row>
    <row r="480" spans="1:20" x14ac:dyDescent="0.25">
      <c r="A480" s="2">
        <v>43788</v>
      </c>
      <c r="B480">
        <v>310.39999999999998</v>
      </c>
      <c r="C480">
        <v>138.69999999999999</v>
      </c>
      <c r="E480">
        <f t="shared" si="104"/>
        <v>-2.8986440787148737E-4</v>
      </c>
      <c r="F480">
        <f t="shared" si="105"/>
        <v>8.3605961468555812E-3</v>
      </c>
      <c r="H480">
        <f t="shared" si="95"/>
        <v>1.2654924983692106</v>
      </c>
      <c r="I480">
        <f t="shared" si="96"/>
        <v>1.1682951482479784</v>
      </c>
      <c r="J480">
        <f t="shared" si="100"/>
        <v>2.4337876466171888</v>
      </c>
      <c r="L480">
        <f t="shared" si="97"/>
        <v>0.52211844806544394</v>
      </c>
      <c r="M480">
        <f t="shared" si="98"/>
        <v>0.47788155193455617</v>
      </c>
      <c r="O480">
        <f t="shared" si="101"/>
        <v>-1.5134355478726985E-4</v>
      </c>
      <c r="P480">
        <f t="shared" si="102"/>
        <v>3.9953746617574157E-3</v>
      </c>
      <c r="R480">
        <f t="shared" si="103"/>
        <v>3.8440311069701458E-3</v>
      </c>
      <c r="T480" s="5">
        <f t="shared" si="99"/>
        <v>117.93188097444542</v>
      </c>
    </row>
    <row r="481" spans="1:20" x14ac:dyDescent="0.25">
      <c r="A481" s="2">
        <v>43789</v>
      </c>
      <c r="B481">
        <v>309.25</v>
      </c>
      <c r="C481">
        <v>140.13</v>
      </c>
      <c r="E481">
        <f t="shared" si="104"/>
        <v>-3.7048969072164262E-3</v>
      </c>
      <c r="F481">
        <f t="shared" si="105"/>
        <v>1.0310021629416077E-2</v>
      </c>
      <c r="H481">
        <f t="shared" si="95"/>
        <v>1.2608039791258969</v>
      </c>
      <c r="I481">
        <f t="shared" si="96"/>
        <v>1.1803402964959568</v>
      </c>
      <c r="J481">
        <f t="shared" si="100"/>
        <v>2.4411442756218538</v>
      </c>
      <c r="L481">
        <f t="shared" si="97"/>
        <v>0.51996833007520815</v>
      </c>
      <c r="M481">
        <f t="shared" si="98"/>
        <v>0.4800316699247919</v>
      </c>
      <c r="O481">
        <f t="shared" si="101"/>
        <v>-1.9264290579461285E-3</v>
      </c>
      <c r="P481">
        <f t="shared" si="102"/>
        <v>4.9491368997293238E-3</v>
      </c>
      <c r="R481">
        <f t="shared" si="103"/>
        <v>3.0227078417831956E-3</v>
      </c>
      <c r="T481" s="5">
        <f t="shared" si="99"/>
        <v>118.28835459586311</v>
      </c>
    </row>
    <row r="482" spans="1:20" x14ac:dyDescent="0.25">
      <c r="A482" s="2">
        <v>43790</v>
      </c>
      <c r="B482">
        <v>308.75</v>
      </c>
      <c r="C482">
        <v>139.26</v>
      </c>
      <c r="E482">
        <f t="shared" si="104"/>
        <v>-1.6168148746968924E-3</v>
      </c>
      <c r="F482">
        <f t="shared" si="105"/>
        <v>-6.2085206593877063E-3</v>
      </c>
      <c r="H482">
        <f t="shared" si="95"/>
        <v>1.2587654924983691</v>
      </c>
      <c r="I482">
        <f t="shared" si="96"/>
        <v>1.1730121293800539</v>
      </c>
      <c r="J482">
        <f t="shared" si="100"/>
        <v>2.4317776218784228</v>
      </c>
      <c r="L482">
        <f t="shared" si="97"/>
        <v>0.5164807306625584</v>
      </c>
      <c r="M482">
        <f t="shared" si="98"/>
        <v>0.4835192693374416</v>
      </c>
      <c r="O482">
        <f t="shared" si="101"/>
        <v>-8.350537278295438E-4</v>
      </c>
      <c r="P482">
        <f t="shared" si="102"/>
        <v>-3.0019393728935549E-3</v>
      </c>
      <c r="R482">
        <f t="shared" si="103"/>
        <v>-3.8369931007230986E-3</v>
      </c>
      <c r="T482" s="5">
        <f t="shared" si="99"/>
        <v>117.8344829953829</v>
      </c>
    </row>
    <row r="483" spans="1:20" x14ac:dyDescent="0.25">
      <c r="A483" s="2">
        <v>43791</v>
      </c>
      <c r="B483">
        <v>309.44</v>
      </c>
      <c r="C483">
        <v>139.44</v>
      </c>
      <c r="E483">
        <f t="shared" si="104"/>
        <v>2.2348178137652219E-3</v>
      </c>
      <c r="F483">
        <f t="shared" si="105"/>
        <v>1.2925463162429818E-3</v>
      </c>
      <c r="H483">
        <f t="shared" si="95"/>
        <v>1.2615786040443575</v>
      </c>
      <c r="I483">
        <f t="shared" si="96"/>
        <v>1.1745283018867925</v>
      </c>
      <c r="J483">
        <f t="shared" si="100"/>
        <v>2.4361069059311502</v>
      </c>
      <c r="L483">
        <f t="shared" si="97"/>
        <v>0.51763182668242402</v>
      </c>
      <c r="M483">
        <f t="shared" si="98"/>
        <v>0.48236817331757603</v>
      </c>
      <c r="O483">
        <f t="shared" si="101"/>
        <v>1.1568128272417132E-3</v>
      </c>
      <c r="P483">
        <f t="shared" si="102"/>
        <v>6.2348320549448903E-4</v>
      </c>
      <c r="R483">
        <f t="shared" si="103"/>
        <v>1.7802960327362022E-3</v>
      </c>
      <c r="T483" s="5">
        <f t="shared" si="99"/>
        <v>118.0442632579791</v>
      </c>
    </row>
    <row r="484" spans="1:20" x14ac:dyDescent="0.25">
      <c r="A484" s="2">
        <v>43794</v>
      </c>
      <c r="B484">
        <v>311.83999999999997</v>
      </c>
      <c r="C484">
        <v>139.85</v>
      </c>
      <c r="E484">
        <f t="shared" si="104"/>
        <v>7.755946225439514E-3</v>
      </c>
      <c r="F484">
        <f t="shared" si="105"/>
        <v>2.9403327596098094E-3</v>
      </c>
      <c r="H484">
        <f t="shared" si="95"/>
        <v>1.2713633398564905</v>
      </c>
      <c r="I484">
        <f t="shared" si="96"/>
        <v>1.1779818059299192</v>
      </c>
      <c r="J484">
        <f t="shared" si="100"/>
        <v>2.4493451457864097</v>
      </c>
      <c r="L484">
        <f t="shared" si="97"/>
        <v>0.51786668350753096</v>
      </c>
      <c r="M484">
        <f t="shared" si="98"/>
        <v>0.48213331649246893</v>
      </c>
      <c r="O484">
        <f t="shared" si="101"/>
        <v>4.0165461492311138E-3</v>
      </c>
      <c r="P484">
        <f t="shared" si="102"/>
        <v>1.4176323849821309E-3</v>
      </c>
      <c r="R484">
        <f t="shared" si="103"/>
        <v>5.4341785342132444E-3</v>
      </c>
      <c r="T484" s="5">
        <f t="shared" si="99"/>
        <v>118.68573685946262</v>
      </c>
    </row>
    <row r="485" spans="1:20" x14ac:dyDescent="0.25">
      <c r="A485" s="2">
        <v>43795</v>
      </c>
      <c r="B485">
        <v>312.54000000000002</v>
      </c>
      <c r="C485">
        <v>140.66</v>
      </c>
      <c r="E485">
        <f t="shared" si="104"/>
        <v>2.2447408927657175E-3</v>
      </c>
      <c r="F485">
        <f t="shared" si="105"/>
        <v>5.7919199141938105E-3</v>
      </c>
      <c r="H485">
        <f t="shared" si="95"/>
        <v>1.2742172211350293</v>
      </c>
      <c r="I485">
        <f t="shared" si="96"/>
        <v>1.1848045822102427</v>
      </c>
      <c r="J485">
        <f t="shared" si="100"/>
        <v>2.459021803345272</v>
      </c>
      <c r="L485">
        <f t="shared" si="97"/>
        <v>0.51906255108374888</v>
      </c>
      <c r="M485">
        <f t="shared" si="98"/>
        <v>0.48093744891625118</v>
      </c>
      <c r="O485">
        <f t="shared" si="101"/>
        <v>1.1651609343209853E-3</v>
      </c>
      <c r="P485">
        <f t="shared" si="102"/>
        <v>2.7855511878596036E-3</v>
      </c>
      <c r="R485">
        <f t="shared" si="103"/>
        <v>3.9507121221805889E-3</v>
      </c>
      <c r="T485" s="5">
        <f t="shared" si="99"/>
        <v>119.15463003880323</v>
      </c>
    </row>
    <row r="486" spans="1:20" x14ac:dyDescent="0.25">
      <c r="A486" s="2">
        <v>43796</v>
      </c>
      <c r="B486">
        <v>313.94</v>
      </c>
      <c r="C486">
        <v>140.25</v>
      </c>
      <c r="E486">
        <f t="shared" si="104"/>
        <v>4.4794266333909594E-3</v>
      </c>
      <c r="F486">
        <f t="shared" si="105"/>
        <v>-2.9148300867339882E-3</v>
      </c>
      <c r="H486">
        <f t="shared" si="95"/>
        <v>1.2799249836921069</v>
      </c>
      <c r="I486">
        <f t="shared" si="96"/>
        <v>1.1813510781671159</v>
      </c>
      <c r="J486">
        <f t="shared" si="100"/>
        <v>2.4612760618592229</v>
      </c>
      <c r="L486">
        <f t="shared" si="97"/>
        <v>0.51818052991704855</v>
      </c>
      <c r="M486">
        <f t="shared" si="98"/>
        <v>0.48181947008295145</v>
      </c>
      <c r="O486">
        <f t="shared" si="101"/>
        <v>2.3211516666150683E-3</v>
      </c>
      <c r="P486">
        <f t="shared" si="102"/>
        <v>-1.4044218877720136E-3</v>
      </c>
      <c r="R486">
        <f t="shared" si="103"/>
        <v>9.1672977884305474E-4</v>
      </c>
      <c r="T486" s="5">
        <f t="shared" si="99"/>
        <v>119.26386263644683</v>
      </c>
    </row>
    <row r="487" spans="1:20" x14ac:dyDescent="0.25">
      <c r="A487" s="2">
        <v>43798</v>
      </c>
      <c r="B487">
        <v>312.77</v>
      </c>
      <c r="C487">
        <v>139.96</v>
      </c>
      <c r="E487">
        <f t="shared" si="104"/>
        <v>-3.7268267821877199E-3</v>
      </c>
      <c r="F487">
        <f t="shared" si="105"/>
        <v>-2.06773618538314E-3</v>
      </c>
      <c r="H487">
        <f t="shared" si="95"/>
        <v>1.275154924983692</v>
      </c>
      <c r="I487">
        <f t="shared" si="96"/>
        <v>1.1789083557951483</v>
      </c>
      <c r="J487">
        <f t="shared" si="100"/>
        <v>2.4540632807788403</v>
      </c>
      <c r="L487">
        <f t="shared" si="97"/>
        <v>0.520024959217807</v>
      </c>
      <c r="M487">
        <f t="shared" si="98"/>
        <v>0.479975040782193</v>
      </c>
      <c r="O487">
        <f t="shared" si="101"/>
        <v>-1.9380429454189999E-3</v>
      </c>
      <c r="P487">
        <f t="shared" si="102"/>
        <v>-9.9246175990608883E-4</v>
      </c>
      <c r="R487">
        <f t="shared" si="103"/>
        <v>-2.9305047053250887E-3</v>
      </c>
      <c r="T487" s="5">
        <f t="shared" si="99"/>
        <v>118.91435932581548</v>
      </c>
    </row>
    <row r="488" spans="1:20" x14ac:dyDescent="0.25">
      <c r="A488" s="2">
        <v>43801</v>
      </c>
      <c r="B488">
        <v>310.12</v>
      </c>
      <c r="C488">
        <v>138.09</v>
      </c>
      <c r="E488">
        <f t="shared" si="104"/>
        <v>-8.4726796048213426E-3</v>
      </c>
      <c r="F488">
        <f t="shared" si="105"/>
        <v>-1.3360960274364175E-2</v>
      </c>
      <c r="H488">
        <f t="shared" si="95"/>
        <v>1.2643509458577953</v>
      </c>
      <c r="I488">
        <f t="shared" si="96"/>
        <v>1.1631570080862534</v>
      </c>
      <c r="J488">
        <f t="shared" si="100"/>
        <v>2.4275079539440485</v>
      </c>
      <c r="L488">
        <f t="shared" si="97"/>
        <v>0.51960963475196087</v>
      </c>
      <c r="M488">
        <f t="shared" si="98"/>
        <v>0.48039036524803913</v>
      </c>
      <c r="O488">
        <f t="shared" si="101"/>
        <v>-4.4024859548316064E-3</v>
      </c>
      <c r="P488">
        <f t="shared" si="102"/>
        <v>-6.4184765862663473E-3</v>
      </c>
      <c r="R488">
        <f t="shared" si="103"/>
        <v>-1.0820962541097955E-2</v>
      </c>
      <c r="T488" s="5">
        <f t="shared" si="99"/>
        <v>117.62759149795217</v>
      </c>
    </row>
    <row r="489" spans="1:20" x14ac:dyDescent="0.25">
      <c r="A489" s="2">
        <v>43802</v>
      </c>
      <c r="B489">
        <v>308.04000000000002</v>
      </c>
      <c r="C489">
        <v>140.97999999999999</v>
      </c>
      <c r="E489">
        <f t="shared" si="104"/>
        <v>-6.7070811298851618E-3</v>
      </c>
      <c r="F489">
        <f t="shared" si="105"/>
        <v>2.0928380042001482E-2</v>
      </c>
      <c r="H489">
        <f t="shared" si="95"/>
        <v>1.2558708414872799</v>
      </c>
      <c r="I489">
        <f t="shared" si="96"/>
        <v>1.1875</v>
      </c>
      <c r="J489">
        <f t="shared" si="100"/>
        <v>2.4433708414872797</v>
      </c>
      <c r="L489">
        <f t="shared" si="97"/>
        <v>0.52084317326481444</v>
      </c>
      <c r="M489">
        <f t="shared" si="98"/>
        <v>0.47915682673518561</v>
      </c>
      <c r="O489">
        <f t="shared" si="101"/>
        <v>-3.4933374190339447E-3</v>
      </c>
      <c r="P489">
        <f t="shared" si="102"/>
        <v>1.0027976169633421E-2</v>
      </c>
      <c r="R489">
        <f t="shared" si="103"/>
        <v>6.5346387505994764E-3</v>
      </c>
      <c r="T489" s="5">
        <f t="shared" si="99"/>
        <v>118.39624531549437</v>
      </c>
    </row>
    <row r="490" spans="1:20" x14ac:dyDescent="0.25">
      <c r="A490" s="2">
        <v>43803</v>
      </c>
      <c r="B490">
        <v>309.94</v>
      </c>
      <c r="C490">
        <v>139.58000000000001</v>
      </c>
      <c r="E490">
        <f t="shared" si="104"/>
        <v>6.1680301259576797E-3</v>
      </c>
      <c r="F490">
        <f t="shared" si="105"/>
        <v>-9.9304865938429909E-3</v>
      </c>
      <c r="H490">
        <f t="shared" si="95"/>
        <v>1.2636170906718851</v>
      </c>
      <c r="I490">
        <f t="shared" si="96"/>
        <v>1.1757075471698115</v>
      </c>
      <c r="J490">
        <f t="shared" si="100"/>
        <v>2.4393246378416968</v>
      </c>
      <c r="L490">
        <f t="shared" si="97"/>
        <v>0.51399108975321628</v>
      </c>
      <c r="M490">
        <f t="shared" si="98"/>
        <v>0.48600891024678383</v>
      </c>
      <c r="O490">
        <f t="shared" si="101"/>
        <v>3.1703125260716556E-3</v>
      </c>
      <c r="P490">
        <f t="shared" si="102"/>
        <v>-4.8263049676939285E-3</v>
      </c>
      <c r="R490">
        <f t="shared" si="103"/>
        <v>-1.6559924416222728E-3</v>
      </c>
      <c r="T490" s="5">
        <f t="shared" si="99"/>
        <v>118.20018202813546</v>
      </c>
    </row>
    <row r="491" spans="1:20" x14ac:dyDescent="0.25">
      <c r="A491" s="2">
        <v>43804</v>
      </c>
      <c r="B491">
        <v>310.49</v>
      </c>
      <c r="C491">
        <v>138.9</v>
      </c>
      <c r="E491">
        <f t="shared" si="104"/>
        <v>1.7745370071626798E-3</v>
      </c>
      <c r="F491">
        <f t="shared" si="105"/>
        <v>-4.8717581315375069E-3</v>
      </c>
      <c r="H491">
        <f t="shared" si="95"/>
        <v>1.2658594259621658</v>
      </c>
      <c r="I491">
        <f t="shared" si="96"/>
        <v>1.1699797843665769</v>
      </c>
      <c r="J491">
        <f t="shared" si="100"/>
        <v>2.4358392103287425</v>
      </c>
      <c r="L491">
        <f t="shared" si="97"/>
        <v>0.51801923822239904</v>
      </c>
      <c r="M491">
        <f t="shared" si="98"/>
        <v>0.48198076177760091</v>
      </c>
      <c r="O491">
        <f t="shared" si="101"/>
        <v>9.192443086478673E-4</v>
      </c>
      <c r="P491">
        <f t="shared" si="102"/>
        <v>-2.3480936954346694E-3</v>
      </c>
      <c r="R491">
        <f t="shared" si="103"/>
        <v>-1.4288493867868021E-3</v>
      </c>
      <c r="T491" s="5">
        <f t="shared" si="99"/>
        <v>118.03129177052647</v>
      </c>
    </row>
    <row r="492" spans="1:20" x14ac:dyDescent="0.25">
      <c r="A492" s="2">
        <v>43805</v>
      </c>
      <c r="B492">
        <v>313.33</v>
      </c>
      <c r="C492">
        <v>138.13</v>
      </c>
      <c r="E492">
        <f t="shared" si="104"/>
        <v>9.1468324261649858E-3</v>
      </c>
      <c r="F492">
        <f t="shared" si="105"/>
        <v>-5.5435565154788868E-3</v>
      </c>
      <c r="H492">
        <f t="shared" si="95"/>
        <v>1.2774380300065231</v>
      </c>
      <c r="I492">
        <f t="shared" si="96"/>
        <v>1.1634939353099729</v>
      </c>
      <c r="J492">
        <f t="shared" si="100"/>
        <v>2.440931965316496</v>
      </c>
      <c r="L492">
        <f t="shared" si="97"/>
        <v>0.5196810284498723</v>
      </c>
      <c r="M492">
        <f t="shared" si="98"/>
        <v>0.48031897155012776</v>
      </c>
      <c r="O492">
        <f t="shared" si="101"/>
        <v>4.7534352822880604E-3</v>
      </c>
      <c r="P492">
        <f t="shared" si="102"/>
        <v>-2.6626753642448289E-3</v>
      </c>
      <c r="R492">
        <f t="shared" si="103"/>
        <v>2.0907599180432315E-3</v>
      </c>
      <c r="T492" s="5">
        <f t="shared" si="99"/>
        <v>118.27806686443515</v>
      </c>
    </row>
    <row r="493" spans="1:20" x14ac:dyDescent="0.25">
      <c r="A493" s="2">
        <v>43808</v>
      </c>
      <c r="B493">
        <v>312.33999999999997</v>
      </c>
      <c r="C493">
        <v>138.43</v>
      </c>
      <c r="E493">
        <f t="shared" si="104"/>
        <v>-3.1596080809370708E-3</v>
      </c>
      <c r="F493">
        <f t="shared" si="105"/>
        <v>2.1718670817347796E-3</v>
      </c>
      <c r="H493">
        <f t="shared" si="95"/>
        <v>1.2734018264840181</v>
      </c>
      <c r="I493">
        <f t="shared" si="96"/>
        <v>1.1660208894878707</v>
      </c>
      <c r="J493">
        <f t="shared" si="100"/>
        <v>2.4394227159718889</v>
      </c>
      <c r="L493">
        <f t="shared" si="97"/>
        <v>0.52334028484111728</v>
      </c>
      <c r="M493">
        <f t="shared" si="98"/>
        <v>0.47665971515888278</v>
      </c>
      <c r="O493">
        <f t="shared" si="101"/>
        <v>-1.6535501930639025E-3</v>
      </c>
      <c r="P493">
        <f t="shared" si="102"/>
        <v>1.0352415445426541E-3</v>
      </c>
      <c r="R493">
        <f t="shared" si="103"/>
        <v>-6.1830864852124834E-4</v>
      </c>
      <c r="T493" s="5">
        <f t="shared" si="99"/>
        <v>118.20493451276249</v>
      </c>
    </row>
    <row r="494" spans="1:20" x14ac:dyDescent="0.25">
      <c r="A494" s="2">
        <v>43809</v>
      </c>
      <c r="B494">
        <v>312</v>
      </c>
      <c r="C494">
        <v>138.44</v>
      </c>
      <c r="E494">
        <f t="shared" si="104"/>
        <v>-1.0885573413587091E-3</v>
      </c>
      <c r="F494">
        <f t="shared" si="105"/>
        <v>7.2238676587454975E-5</v>
      </c>
      <c r="H494">
        <f t="shared" si="95"/>
        <v>1.2720156555772995</v>
      </c>
      <c r="I494">
        <f t="shared" si="96"/>
        <v>1.1661051212938005</v>
      </c>
      <c r="J494">
        <f t="shared" si="100"/>
        <v>2.4381207768711</v>
      </c>
      <c r="L494">
        <f t="shared" si="97"/>
        <v>0.52200949763505133</v>
      </c>
      <c r="M494">
        <f t="shared" si="98"/>
        <v>0.47799050236494872</v>
      </c>
      <c r="O494">
        <f t="shared" si="101"/>
        <v>-5.6823727090960679E-4</v>
      </c>
      <c r="P494">
        <f t="shared" si="102"/>
        <v>3.4529401312216661E-5</v>
      </c>
      <c r="R494">
        <f t="shared" si="103"/>
        <v>-5.337078695973901E-4</v>
      </c>
      <c r="T494" s="5">
        <f t="shared" si="99"/>
        <v>118.14184760898779</v>
      </c>
    </row>
    <row r="495" spans="1:20" x14ac:dyDescent="0.25">
      <c r="A495" s="2">
        <v>43810</v>
      </c>
      <c r="B495">
        <v>312.88</v>
      </c>
      <c r="C495">
        <v>139.53</v>
      </c>
      <c r="E495">
        <f t="shared" si="104"/>
        <v>2.8205128205127661E-3</v>
      </c>
      <c r="F495">
        <f t="shared" si="105"/>
        <v>7.8734469806414076E-3</v>
      </c>
      <c r="H495">
        <f t="shared" si="95"/>
        <v>1.2756033920417482</v>
      </c>
      <c r="I495">
        <f t="shared" si="96"/>
        <v>1.1752863881401618</v>
      </c>
      <c r="J495">
        <f t="shared" si="100"/>
        <v>2.4508897801819103</v>
      </c>
      <c r="L495">
        <f t="shared" si="97"/>
        <v>0.52171970627710584</v>
      </c>
      <c r="M495">
        <f t="shared" si="98"/>
        <v>0.4782802937228941</v>
      </c>
      <c r="O495">
        <f t="shared" si="101"/>
        <v>1.4715171202687317E-3</v>
      </c>
      <c r="P495">
        <f t="shared" si="102"/>
        <v>3.7657145345128063E-3</v>
      </c>
      <c r="R495">
        <f t="shared" si="103"/>
        <v>5.2372316547815382E-3</v>
      </c>
      <c r="T495" s="5">
        <f t="shared" si="99"/>
        <v>118.76058383303996</v>
      </c>
    </row>
    <row r="496" spans="1:20" x14ac:dyDescent="0.25">
      <c r="A496" s="2">
        <v>43811</v>
      </c>
      <c r="B496">
        <v>315.58</v>
      </c>
      <c r="C496">
        <v>137.22999999999999</v>
      </c>
      <c r="E496">
        <f t="shared" si="104"/>
        <v>8.6295065200716614E-3</v>
      </c>
      <c r="F496">
        <f t="shared" si="105"/>
        <v>-1.6483910270192914E-2</v>
      </c>
      <c r="H496">
        <f t="shared" si="95"/>
        <v>1.2866112198303978</v>
      </c>
      <c r="I496">
        <f t="shared" si="96"/>
        <v>1.1559130727762803</v>
      </c>
      <c r="J496">
        <f t="shared" si="100"/>
        <v>2.4425242926066781</v>
      </c>
      <c r="L496">
        <f t="shared" si="97"/>
        <v>0.52046542539626983</v>
      </c>
      <c r="M496">
        <f t="shared" si="98"/>
        <v>0.47953457460373006</v>
      </c>
      <c r="O496">
        <f t="shared" si="101"/>
        <v>4.4913597819289811E-3</v>
      </c>
      <c r="P496">
        <f t="shared" si="102"/>
        <v>-7.9046048992230163E-3</v>
      </c>
      <c r="R496">
        <f t="shared" si="103"/>
        <v>-3.4132451172940352E-3</v>
      </c>
      <c r="T496" s="5">
        <f t="shared" si="99"/>
        <v>118.35522485014485</v>
      </c>
    </row>
    <row r="497" spans="1:20" x14ac:dyDescent="0.25">
      <c r="A497" s="2">
        <v>43812</v>
      </c>
      <c r="B497">
        <v>315.77</v>
      </c>
      <c r="C497">
        <v>138.82</v>
      </c>
      <c r="E497">
        <f t="shared" si="104"/>
        <v>6.0206603713797158E-4</v>
      </c>
      <c r="F497">
        <f t="shared" si="105"/>
        <v>1.1586387816075128E-2</v>
      </c>
      <c r="H497">
        <f t="shared" si="95"/>
        <v>1.2873858447488584</v>
      </c>
      <c r="I497">
        <f t="shared" si="96"/>
        <v>1.1693059299191375</v>
      </c>
      <c r="J497">
        <f t="shared" si="100"/>
        <v>2.4566917746679957</v>
      </c>
      <c r="L497">
        <f t="shared" si="97"/>
        <v>0.52675472818217817</v>
      </c>
      <c r="M497">
        <f t="shared" si="98"/>
        <v>0.47324527181782178</v>
      </c>
      <c r="O497">
        <f t="shared" si="101"/>
        <v>3.1714113174033338E-4</v>
      </c>
      <c r="P497">
        <f t="shared" si="102"/>
        <v>5.4832032514051726E-3</v>
      </c>
      <c r="R497">
        <f t="shared" si="103"/>
        <v>5.8003443831455056E-3</v>
      </c>
      <c r="T497" s="5">
        <f t="shared" si="99"/>
        <v>119.04172591382031</v>
      </c>
    </row>
    <row r="498" spans="1:20" x14ac:dyDescent="0.25">
      <c r="A498" s="2">
        <v>43815</v>
      </c>
      <c r="B498">
        <v>317.94</v>
      </c>
      <c r="C498">
        <v>137.57</v>
      </c>
      <c r="E498">
        <f t="shared" si="104"/>
        <v>6.8720904455774612E-3</v>
      </c>
      <c r="F498">
        <f t="shared" si="105"/>
        <v>-9.0044662152427568E-3</v>
      </c>
      <c r="H498">
        <f t="shared" si="95"/>
        <v>1.2962328767123288</v>
      </c>
      <c r="I498">
        <f t="shared" si="96"/>
        <v>1.1587769541778976</v>
      </c>
      <c r="J498">
        <f t="shared" si="100"/>
        <v>2.4550098308902264</v>
      </c>
      <c r="L498">
        <f t="shared" si="97"/>
        <v>0.52403230149734159</v>
      </c>
      <c r="M498">
        <f t="shared" si="98"/>
        <v>0.47596769850265847</v>
      </c>
      <c r="O498">
        <f t="shared" si="101"/>
        <v>3.6011973722938485E-3</v>
      </c>
      <c r="P498">
        <f t="shared" si="102"/>
        <v>-4.2858350607140388E-3</v>
      </c>
      <c r="R498">
        <f t="shared" si="103"/>
        <v>-6.846376884201903E-4</v>
      </c>
      <c r="T498" s="5">
        <f t="shared" si="99"/>
        <v>118.96022546176513</v>
      </c>
    </row>
    <row r="499" spans="1:20" x14ac:dyDescent="0.25">
      <c r="A499" s="2">
        <v>43816</v>
      </c>
      <c r="B499">
        <v>318.01</v>
      </c>
      <c r="C499">
        <v>137.38</v>
      </c>
      <c r="E499">
        <f t="shared" si="104"/>
        <v>2.2016732716867438E-4</v>
      </c>
      <c r="F499">
        <f t="shared" si="105"/>
        <v>-1.3811150686923179E-3</v>
      </c>
      <c r="H499">
        <f t="shared" si="95"/>
        <v>1.2965182648401825</v>
      </c>
      <c r="I499">
        <f t="shared" si="96"/>
        <v>1.1571765498652291</v>
      </c>
      <c r="J499">
        <f t="shared" si="100"/>
        <v>2.4536948147054116</v>
      </c>
      <c r="L499">
        <f t="shared" si="97"/>
        <v>0.52799498413507118</v>
      </c>
      <c r="M499">
        <f t="shared" si="98"/>
        <v>0.47200501586492888</v>
      </c>
      <c r="O499">
        <f t="shared" si="101"/>
        <v>1.1624724441548525E-4</v>
      </c>
      <c r="P499">
        <f t="shared" si="102"/>
        <v>-6.518932399094099E-4</v>
      </c>
      <c r="R499">
        <f t="shared" si="103"/>
        <v>-5.3564599549392466E-4</v>
      </c>
      <c r="T499" s="5">
        <f t="shared" si="99"/>
        <v>118.89650489337349</v>
      </c>
    </row>
    <row r="500" spans="1:20" x14ac:dyDescent="0.25">
      <c r="A500" s="2">
        <v>43817</v>
      </c>
      <c r="B500">
        <v>318.02999999999997</v>
      </c>
      <c r="C500">
        <v>136.25</v>
      </c>
      <c r="E500">
        <f t="shared" si="104"/>
        <v>6.2891104053219848E-5</v>
      </c>
      <c r="F500">
        <f t="shared" si="105"/>
        <v>-8.2253603144561982E-3</v>
      </c>
      <c r="H500">
        <f t="shared" si="95"/>
        <v>1.2965998043052835</v>
      </c>
      <c r="I500">
        <f t="shared" si="96"/>
        <v>1.1476583557951483</v>
      </c>
      <c r="J500">
        <f t="shared" si="100"/>
        <v>2.4442581601004321</v>
      </c>
      <c r="L500">
        <f t="shared" si="97"/>
        <v>0.52839426365085318</v>
      </c>
      <c r="M500">
        <f t="shared" si="98"/>
        <v>0.47160573634914688</v>
      </c>
      <c r="O500">
        <f t="shared" si="101"/>
        <v>3.323129861639029E-5</v>
      </c>
      <c r="P500">
        <f t="shared" si="102"/>
        <v>-3.8791271078361658E-3</v>
      </c>
      <c r="R500">
        <f t="shared" si="103"/>
        <v>-3.8458958092197756E-3</v>
      </c>
      <c r="T500" s="5">
        <f t="shared" si="99"/>
        <v>118.43924132347318</v>
      </c>
    </row>
    <row r="501" spans="1:20" x14ac:dyDescent="0.25">
      <c r="A501" s="2">
        <v>43818</v>
      </c>
      <c r="B501">
        <v>319.33</v>
      </c>
      <c r="C501">
        <v>136.47</v>
      </c>
      <c r="E501">
        <f t="shared" si="104"/>
        <v>4.087664685721526E-3</v>
      </c>
      <c r="F501">
        <f t="shared" si="105"/>
        <v>1.6146788990825112E-3</v>
      </c>
      <c r="H501">
        <f t="shared" si="95"/>
        <v>1.3018998695368558</v>
      </c>
      <c r="I501">
        <f t="shared" si="96"/>
        <v>1.1495114555256065</v>
      </c>
      <c r="J501">
        <f t="shared" si="100"/>
        <v>2.4514113250624625</v>
      </c>
      <c r="L501">
        <f t="shared" si="97"/>
        <v>0.53046761813899701</v>
      </c>
      <c r="M501">
        <f t="shared" si="98"/>
        <v>0.46953238186100282</v>
      </c>
      <c r="O501">
        <f t="shared" si="101"/>
        <v>2.1683737495855897E-3</v>
      </c>
      <c r="P501">
        <f t="shared" si="102"/>
        <v>7.5814402942691326E-4</v>
      </c>
      <c r="R501">
        <f t="shared" si="103"/>
        <v>2.9265177790125029E-3</v>
      </c>
      <c r="T501" s="5">
        <f t="shared" si="99"/>
        <v>118.78585586893908</v>
      </c>
    </row>
    <row r="502" spans="1:20" x14ac:dyDescent="0.25">
      <c r="A502" s="2">
        <v>43819</v>
      </c>
      <c r="B502">
        <v>320.73</v>
      </c>
      <c r="C502">
        <v>136.65</v>
      </c>
      <c r="E502">
        <f t="shared" si="104"/>
        <v>4.3841793755676761E-3</v>
      </c>
      <c r="F502">
        <f t="shared" si="105"/>
        <v>1.3189712024621603E-3</v>
      </c>
      <c r="H502">
        <f t="shared" si="95"/>
        <v>1.3076076320939336</v>
      </c>
      <c r="I502">
        <f t="shared" si="96"/>
        <v>1.151027628032345</v>
      </c>
      <c r="J502">
        <f t="shared" si="100"/>
        <v>2.4586352601262789</v>
      </c>
      <c r="L502">
        <f t="shared" si="97"/>
        <v>0.53108177164176362</v>
      </c>
      <c r="M502">
        <f t="shared" si="98"/>
        <v>0.46891822835823632</v>
      </c>
      <c r="O502">
        <f t="shared" si="101"/>
        <v>2.3283577499717623E-3</v>
      </c>
      <c r="P502">
        <f t="shared" si="102"/>
        <v>6.1848963951408877E-4</v>
      </c>
      <c r="R502">
        <f t="shared" si="103"/>
        <v>2.946847389485851E-3</v>
      </c>
      <c r="T502" s="5">
        <f t="shared" si="99"/>
        <v>119.1358996582143</v>
      </c>
    </row>
    <row r="503" spans="1:20" x14ac:dyDescent="0.25">
      <c r="A503" s="2">
        <v>43822</v>
      </c>
      <c r="B503">
        <v>321.22000000000003</v>
      </c>
      <c r="C503">
        <v>136.44999999999999</v>
      </c>
      <c r="E503">
        <f t="shared" si="104"/>
        <v>1.5277647865805655E-3</v>
      </c>
      <c r="F503">
        <f t="shared" si="105"/>
        <v>-1.4635931211124387E-3</v>
      </c>
      <c r="H503">
        <f t="shared" si="95"/>
        <v>1.3096053489889108</v>
      </c>
      <c r="I503">
        <f t="shared" si="96"/>
        <v>1.1493429919137466</v>
      </c>
      <c r="J503">
        <f t="shared" si="100"/>
        <v>2.4589483409026576</v>
      </c>
      <c r="L503">
        <f t="shared" si="97"/>
        <v>0.53184286961977967</v>
      </c>
      <c r="M503">
        <f t="shared" si="98"/>
        <v>0.46815713038022022</v>
      </c>
      <c r="O503">
        <f t="shared" si="101"/>
        <v>8.1253080819905824E-4</v>
      </c>
      <c r="P503">
        <f t="shared" si="102"/>
        <v>-6.8519155562422939E-4</v>
      </c>
      <c r="R503">
        <f t="shared" si="103"/>
        <v>1.2733925257482886E-4</v>
      </c>
      <c r="T503" s="5">
        <f t="shared" si="99"/>
        <v>119.15107033463161</v>
      </c>
    </row>
    <row r="504" spans="1:20" x14ac:dyDescent="0.25">
      <c r="A504" s="2">
        <v>43823</v>
      </c>
      <c r="B504">
        <v>321.23</v>
      </c>
      <c r="C504">
        <v>136.84</v>
      </c>
      <c r="E504">
        <f t="shared" si="104"/>
        <v>3.1131311873489054E-5</v>
      </c>
      <c r="F504">
        <f t="shared" si="105"/>
        <v>2.8581898131183614E-3</v>
      </c>
      <c r="H504">
        <f t="shared" si="95"/>
        <v>1.3096461187214612</v>
      </c>
      <c r="I504">
        <f t="shared" si="96"/>
        <v>1.1526280323450135</v>
      </c>
      <c r="J504">
        <f t="shared" si="100"/>
        <v>2.4622741510664747</v>
      </c>
      <c r="L504">
        <f t="shared" si="97"/>
        <v>0.53258758112346782</v>
      </c>
      <c r="M504">
        <f t="shared" si="98"/>
        <v>0.46741241887653207</v>
      </c>
      <c r="O504">
        <f t="shared" si="101"/>
        <v>1.6580150087901827E-5</v>
      </c>
      <c r="P504">
        <f t="shared" si="102"/>
        <v>1.3359534141579165E-3</v>
      </c>
      <c r="R504">
        <f t="shared" si="103"/>
        <v>1.3525335642458182E-3</v>
      </c>
      <c r="T504" s="5">
        <f t="shared" si="99"/>
        <v>119.31222615647502</v>
      </c>
    </row>
    <row r="505" spans="1:20" x14ac:dyDescent="0.25">
      <c r="A505" s="2">
        <v>43825</v>
      </c>
      <c r="B505">
        <v>322.94</v>
      </c>
      <c r="C505">
        <v>137.16999999999999</v>
      </c>
      <c r="E505">
        <f t="shared" si="104"/>
        <v>5.3232886094074505E-3</v>
      </c>
      <c r="F505">
        <f t="shared" si="105"/>
        <v>2.411575562700774E-3</v>
      </c>
      <c r="H505">
        <f t="shared" si="95"/>
        <v>1.316617742987606</v>
      </c>
      <c r="I505">
        <f t="shared" si="96"/>
        <v>1.1554076819407006</v>
      </c>
      <c r="J505">
        <f t="shared" si="100"/>
        <v>2.4720254249283067</v>
      </c>
      <c r="L505">
        <f t="shared" si="97"/>
        <v>0.53188476927080586</v>
      </c>
      <c r="M505">
        <f t="shared" si="98"/>
        <v>0.4681152307291942</v>
      </c>
      <c r="O505">
        <f t="shared" si="101"/>
        <v>2.831376133776591E-3</v>
      </c>
      <c r="P505">
        <f t="shared" si="102"/>
        <v>1.1288952509545592E-3</v>
      </c>
      <c r="R505">
        <f t="shared" si="103"/>
        <v>3.9602713847311502E-3</v>
      </c>
      <c r="T505" s="5">
        <f t="shared" si="99"/>
        <v>119.78473495157108</v>
      </c>
    </row>
    <row r="506" spans="1:20" x14ac:dyDescent="0.25">
      <c r="A506" s="2">
        <v>43826</v>
      </c>
      <c r="B506">
        <v>322.86</v>
      </c>
      <c r="C506">
        <v>137.32</v>
      </c>
      <c r="E506">
        <f t="shared" si="104"/>
        <v>-2.4772403542450139E-4</v>
      </c>
      <c r="F506">
        <f t="shared" si="105"/>
        <v>1.093533571480787E-3</v>
      </c>
      <c r="H506">
        <f t="shared" si="95"/>
        <v>1.3162915851272017</v>
      </c>
      <c r="I506">
        <f t="shared" si="96"/>
        <v>1.1566711590296495</v>
      </c>
      <c r="J506">
        <f t="shared" si="100"/>
        <v>2.4729627441568511</v>
      </c>
      <c r="L506">
        <f t="shared" si="97"/>
        <v>0.53260687762780201</v>
      </c>
      <c r="M506">
        <f t="shared" si="98"/>
        <v>0.46739312237219793</v>
      </c>
      <c r="O506">
        <f t="shared" si="101"/>
        <v>-1.3193952502080271E-4</v>
      </c>
      <c r="P506">
        <f t="shared" si="102"/>
        <v>5.1111007039322614E-4</v>
      </c>
      <c r="R506">
        <f t="shared" si="103"/>
        <v>3.791705453724234E-4</v>
      </c>
      <c r="T506" s="5">
        <f t="shared" si="99"/>
        <v>119.83015379484996</v>
      </c>
    </row>
    <row r="507" spans="1:20" x14ac:dyDescent="0.25">
      <c r="A507" s="2">
        <v>43829</v>
      </c>
      <c r="B507">
        <v>321.08</v>
      </c>
      <c r="C507">
        <v>136.82</v>
      </c>
      <c r="E507">
        <f t="shared" si="104"/>
        <v>-5.5132255466766589E-3</v>
      </c>
      <c r="F507">
        <f t="shared" si="105"/>
        <v>-3.6411302068162232E-3</v>
      </c>
      <c r="H507">
        <f t="shared" si="95"/>
        <v>1.3090345727332029</v>
      </c>
      <c r="I507">
        <f t="shared" si="96"/>
        <v>1.1524595687331536</v>
      </c>
      <c r="J507">
        <f t="shared" si="100"/>
        <v>2.4614941414663565</v>
      </c>
      <c r="L507">
        <f t="shared" si="97"/>
        <v>0.53227311581517056</v>
      </c>
      <c r="M507">
        <f t="shared" si="98"/>
        <v>0.46772688418482944</v>
      </c>
      <c r="O507">
        <f t="shared" si="101"/>
        <v>-2.9345417399213821E-3</v>
      </c>
      <c r="P507">
        <f t="shared" si="102"/>
        <v>-1.7030544865454158E-3</v>
      </c>
      <c r="R507">
        <f t="shared" si="103"/>
        <v>-4.6375962264667975E-3</v>
      </c>
      <c r="T507" s="5">
        <f t="shared" si="99"/>
        <v>119.27442992579402</v>
      </c>
    </row>
    <row r="508" spans="1:20" x14ac:dyDescent="0.25">
      <c r="A508" s="2">
        <v>43830</v>
      </c>
      <c r="B508">
        <v>321.86</v>
      </c>
      <c r="C508">
        <v>135.47999999999999</v>
      </c>
      <c r="E508">
        <f t="shared" si="104"/>
        <v>2.4293011087579419E-3</v>
      </c>
      <c r="F508">
        <f t="shared" si="105"/>
        <v>-9.7938897821956417E-3</v>
      </c>
      <c r="H508">
        <f t="shared" si="95"/>
        <v>1.3122146118721463</v>
      </c>
      <c r="I508">
        <f t="shared" si="96"/>
        <v>1.1411725067385443</v>
      </c>
      <c r="J508">
        <f t="shared" si="100"/>
        <v>2.4533871186106904</v>
      </c>
      <c r="L508">
        <f t="shared" si="97"/>
        <v>0.53180487033513202</v>
      </c>
      <c r="M508">
        <f t="shared" si="98"/>
        <v>0.46819512966486793</v>
      </c>
      <c r="O508">
        <f t="shared" si="101"/>
        <v>1.2919141611480098E-3</v>
      </c>
      <c r="P508">
        <f t="shared" si="102"/>
        <v>-4.5854514964985132E-3</v>
      </c>
      <c r="R508">
        <f t="shared" si="103"/>
        <v>-3.2935373353505035E-3</v>
      </c>
      <c r="T508" s="5">
        <f t="shared" si="99"/>
        <v>118.88159513768078</v>
      </c>
    </row>
  </sheetData>
  <mergeCells count="4">
    <mergeCell ref="E1:F1"/>
    <mergeCell ref="H1:J1"/>
    <mergeCell ref="L1:M1"/>
    <mergeCell ref="O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2370-DA43-44F7-90F7-DBF082E8045D}">
  <dimension ref="A1:T254"/>
  <sheetViews>
    <sheetView tabSelected="1" topLeftCell="A235" workbookViewId="0">
      <selection activeCell="J184" sqref="J184"/>
    </sheetView>
  </sheetViews>
  <sheetFormatPr defaultRowHeight="15" x14ac:dyDescent="0.25"/>
  <cols>
    <col min="1" max="1" width="10.42578125" bestFit="1" customWidth="1"/>
    <col min="18" max="18" width="12.42578125" bestFit="1" customWidth="1"/>
    <col min="20" max="20" width="10.28515625" customWidth="1"/>
  </cols>
  <sheetData>
    <row r="1" spans="1:20" ht="15" customHeight="1" thickBot="1" x14ac:dyDescent="0.3">
      <c r="E1" s="10" t="s">
        <v>3</v>
      </c>
      <c r="F1" s="11"/>
      <c r="H1" s="13" t="s">
        <v>12</v>
      </c>
      <c r="I1" s="15"/>
      <c r="J1" s="14"/>
      <c r="L1" s="10" t="s">
        <v>13</v>
      </c>
      <c r="M1" s="11"/>
      <c r="O1" s="10" t="s">
        <v>6</v>
      </c>
      <c r="P1" s="11"/>
      <c r="R1" s="21" t="s">
        <v>7</v>
      </c>
      <c r="T1" s="21" t="s">
        <v>7</v>
      </c>
    </row>
    <row r="2" spans="1:20" ht="15.75" thickBot="1" x14ac:dyDescent="0.3">
      <c r="A2" s="1" t="s">
        <v>2</v>
      </c>
      <c r="B2" s="1" t="s">
        <v>0</v>
      </c>
      <c r="C2" s="1" t="s">
        <v>1</v>
      </c>
      <c r="E2" s="16" t="s">
        <v>0</v>
      </c>
      <c r="F2" s="17" t="s">
        <v>1</v>
      </c>
      <c r="H2" s="16" t="s">
        <v>0</v>
      </c>
      <c r="I2" s="18" t="s">
        <v>1</v>
      </c>
      <c r="J2" s="17" t="s">
        <v>7</v>
      </c>
      <c r="L2" s="16" t="s">
        <v>0</v>
      </c>
      <c r="M2" s="17" t="s">
        <v>1</v>
      </c>
      <c r="O2" s="4" t="s">
        <v>0</v>
      </c>
      <c r="P2" s="4" t="s">
        <v>1</v>
      </c>
      <c r="R2" s="22" t="s">
        <v>3</v>
      </c>
      <c r="T2" s="22" t="s">
        <v>10</v>
      </c>
    </row>
    <row r="3" spans="1:20" x14ac:dyDescent="0.25">
      <c r="A3" s="2">
        <v>43098</v>
      </c>
      <c r="B3">
        <v>257.02</v>
      </c>
      <c r="C3">
        <v>120.66</v>
      </c>
      <c r="H3">
        <f>B3/$B$3</f>
        <v>1</v>
      </c>
      <c r="I3">
        <f>C3/$C$3</f>
        <v>1</v>
      </c>
      <c r="J3">
        <f>H3+I3</f>
        <v>2</v>
      </c>
      <c r="T3">
        <v>100</v>
      </c>
    </row>
    <row r="4" spans="1:20" x14ac:dyDescent="0.25">
      <c r="A4" s="2">
        <v>43102</v>
      </c>
      <c r="B4">
        <v>258.86</v>
      </c>
      <c r="C4">
        <v>119.36</v>
      </c>
      <c r="E4">
        <f>(B4/B3) - 1</f>
        <v>7.1589759551786702E-3</v>
      </c>
      <c r="F4">
        <f>(C4/C3) - 1</f>
        <v>-1.0774075915796377E-2</v>
      </c>
      <c r="H4">
        <f t="shared" ref="H4:H67" si="0">B4/$B$3</f>
        <v>1.0071589759551787</v>
      </c>
      <c r="I4">
        <f t="shared" ref="I4:I67" si="1">C4/$C$3</f>
        <v>0.98922592408420362</v>
      </c>
      <c r="J4">
        <f t="shared" ref="J4:J67" si="2">H4+I4</f>
        <v>1.9963849000393823</v>
      </c>
      <c r="L4">
        <f>H3/J3</f>
        <v>0.5</v>
      </c>
      <c r="M4">
        <f>I3/J3</f>
        <v>0.5</v>
      </c>
      <c r="O4">
        <f>L4*E4</f>
        <v>3.5794879775893351E-3</v>
      </c>
      <c r="P4">
        <f>M4*F4</f>
        <v>-5.3870379578981886E-3</v>
      </c>
      <c r="R4" s="5">
        <f>O4+P4</f>
        <v>-1.8075499803088535E-3</v>
      </c>
      <c r="T4" s="5">
        <f t="shared" ref="T4:T67" si="3">T3+(T3*R4)</f>
        <v>99.819245001969108</v>
      </c>
    </row>
    <row r="5" spans="1:20" x14ac:dyDescent="0.25">
      <c r="A5" s="2">
        <v>43103</v>
      </c>
      <c r="B5">
        <v>260.5</v>
      </c>
      <c r="C5">
        <v>119.93</v>
      </c>
      <c r="E5">
        <f>(B5/B4) - 1</f>
        <v>6.3354709109171292E-3</v>
      </c>
      <c r="F5">
        <f>(C5/C4) - 1</f>
        <v>4.7754691689008144E-3</v>
      </c>
      <c r="H5">
        <f t="shared" si="0"/>
        <v>1.0135398023500117</v>
      </c>
      <c r="I5">
        <f t="shared" si="1"/>
        <v>0.99394994198574516</v>
      </c>
      <c r="J5">
        <f t="shared" si="2"/>
        <v>2.0074897443357571</v>
      </c>
      <c r="L5">
        <f t="shared" ref="L5:L68" si="4">H4/J4</f>
        <v>0.50449138136403993</v>
      </c>
      <c r="M5">
        <f t="shared" ref="M5:M68" si="5">I4/J4</f>
        <v>0.49550861863596013</v>
      </c>
      <c r="O5">
        <f t="shared" ref="O5:O68" si="6">L5*E5</f>
        <v>3.1961904714402751E-3</v>
      </c>
      <c r="P5">
        <f t="shared" ref="O5:P36" si="7">M5*F5</f>
        <v>2.3662861312206593E-3</v>
      </c>
      <c r="R5" s="5">
        <f t="shared" ref="R5:R68" si="8">O5+P5</f>
        <v>5.5624766026609344E-3</v>
      </c>
      <c r="T5" s="5">
        <f t="shared" si="3"/>
        <v>100.37448721678784</v>
      </c>
    </row>
    <row r="6" spans="1:20" x14ac:dyDescent="0.25">
      <c r="A6" s="2">
        <v>43104</v>
      </c>
      <c r="B6">
        <v>261.58999999999997</v>
      </c>
      <c r="C6">
        <v>119.91</v>
      </c>
      <c r="E6">
        <f t="shared" ref="E6:F69" si="9">(B6/B5) - 1</f>
        <v>4.1842610364681843E-3</v>
      </c>
      <c r="F6">
        <f t="shared" si="9"/>
        <v>-1.6676394563508445E-4</v>
      </c>
      <c r="H6">
        <f t="shared" si="0"/>
        <v>1.0177807174538946</v>
      </c>
      <c r="I6">
        <f t="shared" si="1"/>
        <v>0.99378418697165594</v>
      </c>
      <c r="J6">
        <f t="shared" si="2"/>
        <v>2.0115649044255504</v>
      </c>
      <c r="L6">
        <f t="shared" si="4"/>
        <v>0.5048791931364881</v>
      </c>
      <c r="M6">
        <f t="shared" si="5"/>
        <v>0.49512080686351184</v>
      </c>
      <c r="O6">
        <f t="shared" si="6"/>
        <v>2.1125463359645022E-3</v>
      </c>
      <c r="P6">
        <f t="shared" si="7"/>
        <v>-8.256829931858584E-5</v>
      </c>
      <c r="R6" s="5">
        <f t="shared" si="8"/>
        <v>2.0299780366459163E-3</v>
      </c>
      <c r="T6" s="5">
        <f t="shared" si="3"/>
        <v>100.57824522127751</v>
      </c>
    </row>
    <row r="7" spans="1:20" x14ac:dyDescent="0.25">
      <c r="A7" s="2">
        <v>43105</v>
      </c>
      <c r="B7">
        <v>263.33999999999997</v>
      </c>
      <c r="C7">
        <v>119.57</v>
      </c>
      <c r="E7">
        <f t="shared" si="9"/>
        <v>6.6898581750067798E-3</v>
      </c>
      <c r="F7">
        <f t="shared" si="9"/>
        <v>-2.8354599282796045E-3</v>
      </c>
      <c r="H7">
        <f t="shared" si="0"/>
        <v>1.0245895261069178</v>
      </c>
      <c r="I7">
        <f t="shared" si="1"/>
        <v>0.99096635173213987</v>
      </c>
      <c r="J7">
        <f t="shared" si="2"/>
        <v>2.0155558778390574</v>
      </c>
      <c r="L7">
        <f t="shared" si="4"/>
        <v>0.50596464236114014</v>
      </c>
      <c r="M7">
        <f t="shared" si="5"/>
        <v>0.49403535763885997</v>
      </c>
      <c r="O7">
        <f t="shared" si="6"/>
        <v>3.3848316989640551E-3</v>
      </c>
      <c r="P7">
        <f t="shared" si="7"/>
        <v>-1.4008174597382706E-3</v>
      </c>
      <c r="R7" s="5">
        <f t="shared" si="8"/>
        <v>1.9840142392257842E-3</v>
      </c>
      <c r="T7" s="5">
        <f t="shared" si="3"/>
        <v>100.77779389195287</v>
      </c>
    </row>
    <row r="8" spans="1:20" x14ac:dyDescent="0.25">
      <c r="A8" s="2">
        <v>43108</v>
      </c>
      <c r="B8">
        <v>263.82</v>
      </c>
      <c r="C8">
        <v>119.49</v>
      </c>
      <c r="E8">
        <f t="shared" si="9"/>
        <v>1.8227386648439481E-3</v>
      </c>
      <c r="F8">
        <f t="shared" si="9"/>
        <v>-6.6906414652501134E-4</v>
      </c>
      <c r="H8">
        <f t="shared" si="0"/>
        <v>1.0264570850517469</v>
      </c>
      <c r="I8">
        <f t="shared" si="1"/>
        <v>0.99030333167578322</v>
      </c>
      <c r="J8">
        <f t="shared" si="2"/>
        <v>2.0167604167275304</v>
      </c>
      <c r="L8">
        <f t="shared" si="4"/>
        <v>0.50834091843953899</v>
      </c>
      <c r="M8">
        <f t="shared" si="5"/>
        <v>0.49165908156046106</v>
      </c>
      <c r="O8">
        <f t="shared" si="6"/>
        <v>9.2657264696203165E-4</v>
      </c>
      <c r="P8">
        <f t="shared" si="7"/>
        <v>-3.289514637855208E-4</v>
      </c>
      <c r="R8" s="5">
        <f t="shared" si="8"/>
        <v>5.9762118317651085E-4</v>
      </c>
      <c r="T8" s="5">
        <f t="shared" si="3"/>
        <v>100.8380208363765</v>
      </c>
    </row>
    <row r="9" spans="1:20" x14ac:dyDescent="0.25">
      <c r="A9" s="2">
        <v>43109</v>
      </c>
      <c r="B9">
        <v>264.42</v>
      </c>
      <c r="C9">
        <v>117.9</v>
      </c>
      <c r="E9">
        <f t="shared" si="9"/>
        <v>2.2742779167614913E-3</v>
      </c>
      <c r="F9">
        <f t="shared" si="9"/>
        <v>-1.3306552849610798E-2</v>
      </c>
      <c r="H9">
        <f t="shared" si="0"/>
        <v>1.0287915337327835</v>
      </c>
      <c r="I9">
        <f t="shared" si="1"/>
        <v>0.97712580805569371</v>
      </c>
      <c r="J9">
        <f t="shared" si="2"/>
        <v>2.0059173417884772</v>
      </c>
      <c r="L9">
        <f t="shared" si="4"/>
        <v>0.50896332382272458</v>
      </c>
      <c r="M9">
        <f t="shared" si="5"/>
        <v>0.49103667617727537</v>
      </c>
      <c r="O9">
        <f t="shared" si="6"/>
        <v>1.1575240478115503E-3</v>
      </c>
      <c r="P9">
        <f t="shared" si="7"/>
        <v>-6.5340054826501376E-3</v>
      </c>
      <c r="R9" s="5">
        <f t="shared" si="8"/>
        <v>-5.3764814348385877E-3</v>
      </c>
      <c r="T9" s="5">
        <f t="shared" si="3"/>
        <v>100.29586708942385</v>
      </c>
    </row>
    <row r="10" spans="1:20" x14ac:dyDescent="0.25">
      <c r="A10" s="2">
        <v>43110</v>
      </c>
      <c r="B10">
        <v>264.01</v>
      </c>
      <c r="C10">
        <v>117.75</v>
      </c>
      <c r="E10">
        <f t="shared" si="9"/>
        <v>-1.5505634974662952E-3</v>
      </c>
      <c r="F10">
        <f t="shared" si="9"/>
        <v>-1.2722646310433516E-3</v>
      </c>
      <c r="H10">
        <f t="shared" si="0"/>
        <v>1.0271963271340752</v>
      </c>
      <c r="I10">
        <f t="shared" si="1"/>
        <v>0.9758826454500249</v>
      </c>
      <c r="J10">
        <f t="shared" si="2"/>
        <v>2.0030789725840998</v>
      </c>
      <c r="L10">
        <f t="shared" si="4"/>
        <v>0.51287832868303151</v>
      </c>
      <c r="M10">
        <f t="shared" si="5"/>
        <v>0.48712167131696849</v>
      </c>
      <c r="O10">
        <f t="shared" si="6"/>
        <v>-7.9525041509742947E-4</v>
      </c>
      <c r="P10">
        <f t="shared" si="7"/>
        <v>-6.197476734313037E-4</v>
      </c>
      <c r="R10" s="5">
        <f t="shared" si="8"/>
        <v>-1.4149980885287332E-3</v>
      </c>
      <c r="T10" s="5">
        <f t="shared" si="3"/>
        <v>100.15394862920499</v>
      </c>
    </row>
    <row r="11" spans="1:20" x14ac:dyDescent="0.25">
      <c r="A11" s="2">
        <v>43111</v>
      </c>
      <c r="B11">
        <v>265.94</v>
      </c>
      <c r="C11">
        <v>118.24</v>
      </c>
      <c r="E11">
        <f t="shared" si="9"/>
        <v>7.3103291541987137E-3</v>
      </c>
      <c r="F11">
        <f t="shared" si="9"/>
        <v>4.1613588110402944E-3</v>
      </c>
      <c r="H11">
        <f t="shared" si="0"/>
        <v>1.0347054703914094</v>
      </c>
      <c r="I11">
        <f t="shared" si="1"/>
        <v>0.97994364329520967</v>
      </c>
      <c r="J11">
        <f t="shared" si="2"/>
        <v>2.0146491136866191</v>
      </c>
      <c r="L11">
        <f t="shared" si="4"/>
        <v>0.51280870160047975</v>
      </c>
      <c r="M11">
        <f t="shared" si="5"/>
        <v>0.48719129839952041</v>
      </c>
      <c r="O11">
        <f t="shared" si="6"/>
        <v>3.7488004018367757E-3</v>
      </c>
      <c r="P11">
        <f t="shared" si="7"/>
        <v>2.0273778022570055E-3</v>
      </c>
      <c r="R11" s="5">
        <f t="shared" si="8"/>
        <v>5.7761782040937817E-3</v>
      </c>
      <c r="T11" s="5">
        <f t="shared" si="3"/>
        <v>100.73245568433093</v>
      </c>
    </row>
    <row r="12" spans="1:20" x14ac:dyDescent="0.25">
      <c r="A12" s="2">
        <v>43112</v>
      </c>
      <c r="B12">
        <v>267.67</v>
      </c>
      <c r="C12">
        <v>118.44</v>
      </c>
      <c r="E12">
        <f t="shared" si="9"/>
        <v>6.5052267428744592E-3</v>
      </c>
      <c r="F12">
        <f t="shared" si="9"/>
        <v>1.6914749661705031E-3</v>
      </c>
      <c r="H12">
        <f t="shared" si="0"/>
        <v>1.041436464088398</v>
      </c>
      <c r="I12">
        <f t="shared" si="1"/>
        <v>0.98160119343610142</v>
      </c>
      <c r="J12">
        <f t="shared" si="2"/>
        <v>2.0230376575244993</v>
      </c>
      <c r="L12">
        <f t="shared" si="4"/>
        <v>0.51359090938570207</v>
      </c>
      <c r="M12">
        <f t="shared" si="5"/>
        <v>0.48640909061429788</v>
      </c>
      <c r="O12">
        <f t="shared" si="6"/>
        <v>3.3410253186330822E-3</v>
      </c>
      <c r="P12">
        <f t="shared" si="7"/>
        <v>8.2274880009184466E-4</v>
      </c>
      <c r="R12" s="5">
        <f t="shared" si="8"/>
        <v>4.1637741187249269E-3</v>
      </c>
      <c r="T12" s="5">
        <f t="shared" si="3"/>
        <v>101.15188287622495</v>
      </c>
    </row>
    <row r="13" spans="1:20" x14ac:dyDescent="0.25">
      <c r="A13" s="2">
        <v>43116</v>
      </c>
      <c r="B13">
        <v>266.76</v>
      </c>
      <c r="C13">
        <v>118.93</v>
      </c>
      <c r="E13">
        <f t="shared" si="9"/>
        <v>-3.399708596406148E-3</v>
      </c>
      <c r="F13">
        <f t="shared" si="9"/>
        <v>4.1371158392435881E-3</v>
      </c>
      <c r="H13">
        <f t="shared" si="0"/>
        <v>1.0378958835888259</v>
      </c>
      <c r="I13">
        <f t="shared" si="1"/>
        <v>0.98566219128128629</v>
      </c>
      <c r="J13">
        <f t="shared" si="2"/>
        <v>2.0235580748701123</v>
      </c>
      <c r="L13">
        <f t="shared" si="4"/>
        <v>0.51478847178888265</v>
      </c>
      <c r="M13">
        <f t="shared" si="5"/>
        <v>0.4852115282111174</v>
      </c>
      <c r="O13">
        <f t="shared" si="6"/>
        <v>-1.7501307928714481E-3</v>
      </c>
      <c r="P13">
        <f t="shared" si="7"/>
        <v>2.0073762987458011E-3</v>
      </c>
      <c r="R13" s="5">
        <f t="shared" si="8"/>
        <v>2.5724550587435295E-4</v>
      </c>
      <c r="T13" s="5">
        <f t="shared" si="3"/>
        <v>101.17790374350558</v>
      </c>
    </row>
    <row r="14" spans="1:20" x14ac:dyDescent="0.25">
      <c r="A14" s="2">
        <v>43117</v>
      </c>
      <c r="B14">
        <v>269.3</v>
      </c>
      <c r="C14">
        <v>118.77</v>
      </c>
      <c r="E14">
        <f t="shared" si="9"/>
        <v>9.5216674164042558E-3</v>
      </c>
      <c r="F14">
        <f t="shared" si="9"/>
        <v>-1.3453291852351112E-3</v>
      </c>
      <c r="H14">
        <f t="shared" si="0"/>
        <v>1.0477783830052136</v>
      </c>
      <c r="I14">
        <f t="shared" si="1"/>
        <v>0.98433615116857287</v>
      </c>
      <c r="J14">
        <f t="shared" si="2"/>
        <v>2.0321145341737865</v>
      </c>
      <c r="L14">
        <f t="shared" si="4"/>
        <v>0.51290639813015804</v>
      </c>
      <c r="M14">
        <f t="shared" si="5"/>
        <v>0.48709360186984196</v>
      </c>
      <c r="O14">
        <f t="shared" si="6"/>
        <v>4.8837241387411946E-3</v>
      </c>
      <c r="P14">
        <f t="shared" si="7"/>
        <v>-6.553012385367901E-4</v>
      </c>
      <c r="R14" s="5">
        <f t="shared" si="8"/>
        <v>4.2284229002044049E-3</v>
      </c>
      <c r="T14" s="5">
        <f t="shared" si="3"/>
        <v>101.6057267086893</v>
      </c>
    </row>
    <row r="15" spans="1:20" x14ac:dyDescent="0.25">
      <c r="A15" s="2">
        <v>43118</v>
      </c>
      <c r="B15">
        <v>268.85000000000002</v>
      </c>
      <c r="C15">
        <v>117.67</v>
      </c>
      <c r="E15">
        <f t="shared" si="9"/>
        <v>-1.6709988860007519E-3</v>
      </c>
      <c r="F15">
        <f t="shared" si="9"/>
        <v>-9.2615980466447256E-3</v>
      </c>
      <c r="H15">
        <f t="shared" si="0"/>
        <v>1.0460275464944364</v>
      </c>
      <c r="I15">
        <f t="shared" si="1"/>
        <v>0.97521962539366824</v>
      </c>
      <c r="J15">
        <f t="shared" si="2"/>
        <v>2.0212471718881044</v>
      </c>
      <c r="L15">
        <f t="shared" si="4"/>
        <v>0.51560990553675534</v>
      </c>
      <c r="M15">
        <f t="shared" si="5"/>
        <v>0.48439009446324466</v>
      </c>
      <c r="O15">
        <f t="shared" si="6"/>
        <v>-8.6158357776287104E-4</v>
      </c>
      <c r="P15">
        <f t="shared" si="7"/>
        <v>-4.4862263526948406E-3</v>
      </c>
      <c r="R15" s="5">
        <f t="shared" si="8"/>
        <v>-5.347809930457712E-3</v>
      </c>
      <c r="T15" s="5">
        <f t="shared" si="3"/>
        <v>101.0623585944052</v>
      </c>
    </row>
    <row r="16" spans="1:20" x14ac:dyDescent="0.25">
      <c r="A16" s="2">
        <v>43119</v>
      </c>
      <c r="B16">
        <v>270.07</v>
      </c>
      <c r="C16">
        <v>117.05</v>
      </c>
      <c r="E16">
        <f t="shared" si="9"/>
        <v>4.5378463827412396E-3</v>
      </c>
      <c r="F16">
        <f t="shared" si="9"/>
        <v>-5.2689725503527463E-3</v>
      </c>
      <c r="H16">
        <f t="shared" si="0"/>
        <v>1.0507742588125437</v>
      </c>
      <c r="I16">
        <f t="shared" si="1"/>
        <v>0.97008121995690366</v>
      </c>
      <c r="J16">
        <f t="shared" si="2"/>
        <v>2.0208554787694473</v>
      </c>
      <c r="L16">
        <f t="shared" si="4"/>
        <v>0.5175158986208066</v>
      </c>
      <c r="M16">
        <f t="shared" si="5"/>
        <v>0.48248410137919345</v>
      </c>
      <c r="O16">
        <f t="shared" si="6"/>
        <v>2.3484076485675094E-3</v>
      </c>
      <c r="P16">
        <f t="shared" si="7"/>
        <v>-2.542195486148582E-3</v>
      </c>
      <c r="R16" s="5">
        <f t="shared" si="8"/>
        <v>-1.9378783758107259E-4</v>
      </c>
      <c r="T16" s="5">
        <f t="shared" si="3"/>
        <v>101.04277393847235</v>
      </c>
    </row>
    <row r="17" spans="1:20" x14ac:dyDescent="0.25">
      <c r="A17" s="2">
        <v>43122</v>
      </c>
      <c r="B17">
        <v>272.26</v>
      </c>
      <c r="C17">
        <v>117.16</v>
      </c>
      <c r="E17">
        <f t="shared" si="9"/>
        <v>8.1090087755026907E-3</v>
      </c>
      <c r="F17">
        <f t="shared" si="9"/>
        <v>9.3976932934647373E-4</v>
      </c>
      <c r="H17">
        <f t="shared" si="0"/>
        <v>1.0592949964983269</v>
      </c>
      <c r="I17">
        <f t="shared" si="1"/>
        <v>0.97099287253439415</v>
      </c>
      <c r="J17">
        <f t="shared" si="2"/>
        <v>2.0302878690327208</v>
      </c>
      <c r="L17">
        <f t="shared" si="4"/>
        <v>0.51996506917574736</v>
      </c>
      <c r="M17">
        <f t="shared" si="5"/>
        <v>0.48003493082425269</v>
      </c>
      <c r="O17">
        <f t="shared" si="6"/>
        <v>4.2164013089009992E-3</v>
      </c>
      <c r="P17">
        <f t="shared" si="7"/>
        <v>4.5112210500358887E-4</v>
      </c>
      <c r="R17" s="5">
        <f t="shared" si="8"/>
        <v>4.6675234139045884E-3</v>
      </c>
      <c r="T17" s="5">
        <f t="shared" si="3"/>
        <v>101.51439345163604</v>
      </c>
    </row>
    <row r="18" spans="1:20" x14ac:dyDescent="0.25">
      <c r="A18" s="2">
        <v>43123</v>
      </c>
      <c r="B18">
        <v>272.83999999999997</v>
      </c>
      <c r="C18">
        <v>117.67</v>
      </c>
      <c r="E18">
        <f t="shared" si="9"/>
        <v>2.1303166091235504E-3</v>
      </c>
      <c r="F18">
        <f t="shared" si="9"/>
        <v>4.3530215090474833E-3</v>
      </c>
      <c r="H18">
        <f t="shared" si="0"/>
        <v>1.061551630223329</v>
      </c>
      <c r="I18">
        <f t="shared" si="1"/>
        <v>0.97521962539366824</v>
      </c>
      <c r="J18">
        <f t="shared" si="2"/>
        <v>2.0367712556169972</v>
      </c>
      <c r="L18">
        <f t="shared" si="4"/>
        <v>0.52174620784342329</v>
      </c>
      <c r="M18">
        <f t="shared" si="5"/>
        <v>0.47825379215657682</v>
      </c>
      <c r="O18">
        <f t="shared" si="6"/>
        <v>1.1114846123160727E-3</v>
      </c>
      <c r="P18">
        <f t="shared" si="7"/>
        <v>2.0818490440411034E-3</v>
      </c>
      <c r="R18" s="5">
        <f t="shared" si="8"/>
        <v>3.1933336563571761E-3</v>
      </c>
      <c r="T18" s="5">
        <f t="shared" si="3"/>
        <v>101.83856278084983</v>
      </c>
    </row>
    <row r="19" spans="1:20" x14ac:dyDescent="0.25">
      <c r="A19" s="2">
        <v>43124</v>
      </c>
      <c r="B19">
        <v>272.74</v>
      </c>
      <c r="C19">
        <v>117.03</v>
      </c>
      <c r="E19">
        <f t="shared" si="9"/>
        <v>-3.6651517372809916E-4</v>
      </c>
      <c r="F19">
        <f t="shared" si="9"/>
        <v>-5.4389394068157237E-3</v>
      </c>
      <c r="H19">
        <f t="shared" si="0"/>
        <v>1.0611625554431563</v>
      </c>
      <c r="I19">
        <f t="shared" si="1"/>
        <v>0.96991546494281455</v>
      </c>
      <c r="J19">
        <f t="shared" si="2"/>
        <v>2.0310780203859711</v>
      </c>
      <c r="L19">
        <f t="shared" si="4"/>
        <v>0.52119334819547725</v>
      </c>
      <c r="M19">
        <f t="shared" si="5"/>
        <v>0.47880665180452275</v>
      </c>
      <c r="O19">
        <f t="shared" si="6"/>
        <v>-1.9102527055979502E-4</v>
      </c>
      <c r="P19">
        <f t="shared" si="7"/>
        <v>-2.604200366745114E-3</v>
      </c>
      <c r="R19" s="5">
        <f t="shared" si="8"/>
        <v>-2.7952256373049091E-3</v>
      </c>
      <c r="T19" s="5">
        <f t="shared" si="3"/>
        <v>101.55390101929851</v>
      </c>
    </row>
    <row r="20" spans="1:20" x14ac:dyDescent="0.25">
      <c r="A20" s="2">
        <v>43125</v>
      </c>
      <c r="B20">
        <v>272.85000000000002</v>
      </c>
      <c r="C20">
        <v>117.99</v>
      </c>
      <c r="E20">
        <f t="shared" si="9"/>
        <v>4.0331451198949431E-4</v>
      </c>
      <c r="F20">
        <f t="shared" si="9"/>
        <v>8.2030248654190174E-3</v>
      </c>
      <c r="H20">
        <f t="shared" si="0"/>
        <v>1.0615905377013464</v>
      </c>
      <c r="I20">
        <f t="shared" si="1"/>
        <v>0.97787170561909498</v>
      </c>
      <c r="J20">
        <f t="shared" si="2"/>
        <v>2.0394622433204415</v>
      </c>
      <c r="L20">
        <f t="shared" si="4"/>
        <v>0.52246272412593031</v>
      </c>
      <c r="M20">
        <f t="shared" si="5"/>
        <v>0.47753727587406958</v>
      </c>
      <c r="O20">
        <f t="shared" si="6"/>
        <v>2.1071679861355138E-4</v>
      </c>
      <c r="P20">
        <f t="shared" si="7"/>
        <v>3.917250148159454E-3</v>
      </c>
      <c r="R20" s="5">
        <f t="shared" si="8"/>
        <v>4.1279669467730058E-3</v>
      </c>
      <c r="T20" s="5">
        <f t="shared" si="3"/>
        <v>101.97311216602203</v>
      </c>
    </row>
    <row r="21" spans="1:20" x14ac:dyDescent="0.25">
      <c r="A21" s="2">
        <v>43126</v>
      </c>
      <c r="B21">
        <v>276.01</v>
      </c>
      <c r="C21">
        <v>117.55</v>
      </c>
      <c r="E21">
        <f t="shared" si="9"/>
        <v>1.1581455011911101E-2</v>
      </c>
      <c r="F21">
        <f t="shared" si="9"/>
        <v>-3.7291295872531327E-3</v>
      </c>
      <c r="H21">
        <f t="shared" si="0"/>
        <v>1.073885300754805</v>
      </c>
      <c r="I21">
        <f t="shared" si="1"/>
        <v>0.97422509530913315</v>
      </c>
      <c r="J21">
        <f t="shared" si="2"/>
        <v>2.0481103960639384</v>
      </c>
      <c r="L21">
        <f t="shared" si="4"/>
        <v>0.52052473203572258</v>
      </c>
      <c r="M21">
        <f t="shared" si="5"/>
        <v>0.47947526796427742</v>
      </c>
      <c r="O21">
        <f t="shared" si="6"/>
        <v>6.0284337666588021E-3</v>
      </c>
      <c r="P21">
        <f t="shared" si="7"/>
        <v>-1.7880254081217111E-3</v>
      </c>
      <c r="R21" s="5">
        <f t="shared" si="8"/>
        <v>4.2404083585370908E-3</v>
      </c>
      <c r="T21" s="5">
        <f t="shared" si="3"/>
        <v>102.40551980319687</v>
      </c>
    </row>
    <row r="22" spans="1:20" x14ac:dyDescent="0.25">
      <c r="A22" s="2">
        <v>43129</v>
      </c>
      <c r="B22">
        <v>274.18</v>
      </c>
      <c r="C22">
        <v>116.74</v>
      </c>
      <c r="E22">
        <f t="shared" si="9"/>
        <v>-6.6301945581681565E-3</v>
      </c>
      <c r="F22">
        <f t="shared" si="9"/>
        <v>-6.8906848149723476E-3</v>
      </c>
      <c r="H22">
        <f t="shared" si="0"/>
        <v>1.066765232277644</v>
      </c>
      <c r="I22">
        <f t="shared" si="1"/>
        <v>0.96751201723852143</v>
      </c>
      <c r="J22">
        <f t="shared" si="2"/>
        <v>2.0342772495161654</v>
      </c>
      <c r="L22">
        <f t="shared" si="4"/>
        <v>0.52432979336397068</v>
      </c>
      <c r="M22">
        <f t="shared" si="5"/>
        <v>0.47567020663602916</v>
      </c>
      <c r="O22">
        <f t="shared" si="6"/>
        <v>-3.4764085426472325E-3</v>
      </c>
      <c r="P22">
        <f t="shared" si="7"/>
        <v>-3.277693469801645E-3</v>
      </c>
      <c r="R22" s="5">
        <f t="shared" si="8"/>
        <v>-6.7541020124488775E-3</v>
      </c>
      <c r="T22" s="5">
        <f t="shared" si="3"/>
        <v>101.71386247580823</v>
      </c>
    </row>
    <row r="23" spans="1:20" x14ac:dyDescent="0.25">
      <c r="A23" s="2">
        <v>43130</v>
      </c>
      <c r="B23">
        <v>271.37</v>
      </c>
      <c r="C23">
        <v>116.05</v>
      </c>
      <c r="E23">
        <f t="shared" si="9"/>
        <v>-1.0248741702531206E-2</v>
      </c>
      <c r="F23">
        <f t="shared" si="9"/>
        <v>-5.9105704985437102E-3</v>
      </c>
      <c r="H23">
        <f t="shared" si="0"/>
        <v>1.0558322309547896</v>
      </c>
      <c r="I23">
        <f t="shared" si="1"/>
        <v>0.96179346925244491</v>
      </c>
      <c r="J23">
        <f t="shared" si="2"/>
        <v>2.0176257002072346</v>
      </c>
      <c r="L23">
        <f t="shared" si="4"/>
        <v>0.52439520352074154</v>
      </c>
      <c r="M23">
        <f t="shared" si="5"/>
        <v>0.47560479647925841</v>
      </c>
      <c r="O23">
        <f t="shared" si="6"/>
        <v>-5.3743909909303627E-3</v>
      </c>
      <c r="P23">
        <f t="shared" si="7"/>
        <v>-2.8110956790361901E-3</v>
      </c>
      <c r="R23" s="5">
        <f t="shared" si="8"/>
        <v>-8.1854866699665532E-3</v>
      </c>
      <c r="T23" s="5">
        <f t="shared" si="3"/>
        <v>100.88128501036169</v>
      </c>
    </row>
    <row r="24" spans="1:20" x14ac:dyDescent="0.25">
      <c r="A24" s="2">
        <v>43131</v>
      </c>
      <c r="B24">
        <v>271.5</v>
      </c>
      <c r="C24">
        <v>116.74</v>
      </c>
      <c r="E24">
        <f t="shared" si="9"/>
        <v>4.7905074252874158E-4</v>
      </c>
      <c r="F24">
        <f t="shared" si="9"/>
        <v>5.945713054717805E-3</v>
      </c>
      <c r="H24">
        <f t="shared" si="0"/>
        <v>1.0563380281690142</v>
      </c>
      <c r="I24">
        <f t="shared" si="1"/>
        <v>0.96751201723852143</v>
      </c>
      <c r="J24">
        <f t="shared" si="2"/>
        <v>2.0238500454075359</v>
      </c>
      <c r="L24">
        <f t="shared" si="4"/>
        <v>0.5233043130082764</v>
      </c>
      <c r="M24">
        <f t="shared" si="5"/>
        <v>0.47669568699172349</v>
      </c>
      <c r="O24">
        <f t="shared" si="6"/>
        <v>2.5068931971510781E-4</v>
      </c>
      <c r="P24">
        <f t="shared" si="7"/>
        <v>2.8342957692743627E-3</v>
      </c>
      <c r="R24" s="5">
        <f t="shared" si="8"/>
        <v>3.0849850889894705E-3</v>
      </c>
      <c r="T24" s="5">
        <f t="shared" si="3"/>
        <v>101.19250227037675</v>
      </c>
    </row>
    <row r="25" spans="1:20" x14ac:dyDescent="0.25">
      <c r="A25" s="2">
        <v>43132</v>
      </c>
      <c r="B25">
        <v>271.2</v>
      </c>
      <c r="C25">
        <v>115.04</v>
      </c>
      <c r="E25">
        <f t="shared" si="9"/>
        <v>-1.1049723756906271E-3</v>
      </c>
      <c r="F25">
        <f t="shared" si="9"/>
        <v>-1.4562275141339676E-2</v>
      </c>
      <c r="H25">
        <f t="shared" si="0"/>
        <v>1.0551708038284959</v>
      </c>
      <c r="I25">
        <f t="shared" si="1"/>
        <v>0.95342284104094155</v>
      </c>
      <c r="J25">
        <f t="shared" si="2"/>
        <v>2.0085936448694373</v>
      </c>
      <c r="L25">
        <f t="shared" si="4"/>
        <v>0.52194481037072238</v>
      </c>
      <c r="M25">
        <f t="shared" si="5"/>
        <v>0.47805518962927751</v>
      </c>
      <c r="O25">
        <f t="shared" si="6"/>
        <v>-5.7673459709473094E-4</v>
      </c>
      <c r="P25">
        <f t="shared" si="7"/>
        <v>-6.9615712041268523E-3</v>
      </c>
      <c r="R25" s="5">
        <f t="shared" si="8"/>
        <v>-7.5383058012215834E-3</v>
      </c>
      <c r="T25" s="5">
        <f t="shared" si="3"/>
        <v>100.42968224347185</v>
      </c>
    </row>
    <row r="26" spans="1:20" x14ac:dyDescent="0.25">
      <c r="A26" s="2">
        <v>43133</v>
      </c>
      <c r="B26">
        <v>265.29000000000002</v>
      </c>
      <c r="C26">
        <v>113.98</v>
      </c>
      <c r="E26">
        <f t="shared" si="9"/>
        <v>-2.1792035398229936E-2</v>
      </c>
      <c r="F26">
        <f t="shared" si="9"/>
        <v>-9.2141863699582993E-3</v>
      </c>
      <c r="H26">
        <f t="shared" si="0"/>
        <v>1.0321764843202865</v>
      </c>
      <c r="I26">
        <f t="shared" si="1"/>
        <v>0.94463782529421525</v>
      </c>
      <c r="J26">
        <f t="shared" si="2"/>
        <v>1.9768143096145017</v>
      </c>
      <c r="L26">
        <f t="shared" si="4"/>
        <v>0.52532816009038219</v>
      </c>
      <c r="M26">
        <f t="shared" si="5"/>
        <v>0.47467183990961798</v>
      </c>
      <c r="O26">
        <f t="shared" si="6"/>
        <v>-1.1447969860376611E-2</v>
      </c>
      <c r="P26">
        <f t="shared" si="7"/>
        <v>-4.3737147974982297E-3</v>
      </c>
      <c r="R26" s="5">
        <f t="shared" si="8"/>
        <v>-1.582168465787484E-2</v>
      </c>
      <c r="T26" s="5">
        <f t="shared" si="3"/>
        <v>98.840715480725066</v>
      </c>
    </row>
    <row r="27" spans="1:20" x14ac:dyDescent="0.25">
      <c r="A27" s="2">
        <v>43136</v>
      </c>
      <c r="B27">
        <v>254.2</v>
      </c>
      <c r="C27">
        <v>115.05</v>
      </c>
      <c r="E27">
        <f t="shared" si="9"/>
        <v>-4.1803309585736526E-2</v>
      </c>
      <c r="F27">
        <f t="shared" si="9"/>
        <v>9.3876118617299831E-3</v>
      </c>
      <c r="H27">
        <f t="shared" si="0"/>
        <v>0.98902809119912849</v>
      </c>
      <c r="I27">
        <f t="shared" si="1"/>
        <v>0.95350571854798605</v>
      </c>
      <c r="J27">
        <f t="shared" si="2"/>
        <v>1.9425338097471145</v>
      </c>
      <c r="L27">
        <f t="shared" si="4"/>
        <v>0.52214134595250439</v>
      </c>
      <c r="M27">
        <f t="shared" si="5"/>
        <v>0.47785865404749572</v>
      </c>
      <c r="O27">
        <f t="shared" si="6"/>
        <v>-2.1827236332365697E-2</v>
      </c>
      <c r="P27">
        <f t="shared" si="7"/>
        <v>4.4859515689665954E-3</v>
      </c>
      <c r="R27" s="5">
        <f t="shared" si="8"/>
        <v>-1.7341284763399103E-2</v>
      </c>
      <c r="T27" s="5">
        <f t="shared" si="3"/>
        <v>97.126690487355702</v>
      </c>
    </row>
    <row r="28" spans="1:20" x14ac:dyDescent="0.25">
      <c r="A28" s="2">
        <v>43137</v>
      </c>
      <c r="B28">
        <v>259.2</v>
      </c>
      <c r="C28">
        <v>114.34</v>
      </c>
      <c r="E28">
        <f t="shared" si="9"/>
        <v>1.9669551534225116E-2</v>
      </c>
      <c r="F28">
        <f t="shared" si="9"/>
        <v>-6.1712299000433735E-3</v>
      </c>
      <c r="H28">
        <f t="shared" si="0"/>
        <v>1.0084818302077661</v>
      </c>
      <c r="I28">
        <f t="shared" si="1"/>
        <v>0.94762141554782042</v>
      </c>
      <c r="J28">
        <f t="shared" si="2"/>
        <v>1.9561032457555865</v>
      </c>
      <c r="L28">
        <f t="shared" si="4"/>
        <v>0.50914330872206726</v>
      </c>
      <c r="M28">
        <f t="shared" si="5"/>
        <v>0.4908566912779328</v>
      </c>
      <c r="O28">
        <f t="shared" si="6"/>
        <v>1.0014620549214591E-2</v>
      </c>
      <c r="P28">
        <f t="shared" si="7"/>
        <v>-3.0291894898507384E-3</v>
      </c>
      <c r="R28" s="5">
        <f t="shared" si="8"/>
        <v>6.9854310593638527E-3</v>
      </c>
      <c r="T28" s="5">
        <f t="shared" si="3"/>
        <v>97.805162287779297</v>
      </c>
    </row>
    <row r="29" spans="1:20" x14ac:dyDescent="0.25">
      <c r="A29" s="2">
        <v>43138</v>
      </c>
      <c r="B29">
        <v>257.8</v>
      </c>
      <c r="C29">
        <v>113.25</v>
      </c>
      <c r="E29">
        <f t="shared" si="9"/>
        <v>-5.401234567901092E-3</v>
      </c>
      <c r="F29">
        <f t="shared" si="9"/>
        <v>-9.5329718383767581E-3</v>
      </c>
      <c r="H29">
        <f t="shared" si="0"/>
        <v>1.0030347832853475</v>
      </c>
      <c r="I29">
        <f t="shared" si="1"/>
        <v>0.93858776727996029</v>
      </c>
      <c r="J29">
        <f t="shared" si="2"/>
        <v>1.9416225505653077</v>
      </c>
      <c r="L29">
        <f t="shared" si="4"/>
        <v>0.51555654457197042</v>
      </c>
      <c r="M29">
        <f t="shared" si="5"/>
        <v>0.48444345542802958</v>
      </c>
      <c r="O29">
        <f t="shared" si="6"/>
        <v>-2.7846418302497665E-3</v>
      </c>
      <c r="P29">
        <f t="shared" si="7"/>
        <v>-4.6181858178813325E-3</v>
      </c>
      <c r="R29" s="5">
        <f t="shared" si="8"/>
        <v>-7.402827648131099E-3</v>
      </c>
      <c r="T29" s="5">
        <f t="shared" si="3"/>
        <v>97.08112752826537</v>
      </c>
    </row>
    <row r="30" spans="1:20" x14ac:dyDescent="0.25">
      <c r="A30" s="2">
        <v>43139</v>
      </c>
      <c r="B30">
        <v>248.13</v>
      </c>
      <c r="C30">
        <v>113.13</v>
      </c>
      <c r="E30">
        <f t="shared" si="9"/>
        <v>-3.7509697439875977E-2</v>
      </c>
      <c r="F30">
        <f t="shared" si="9"/>
        <v>-1.059602649006619E-3</v>
      </c>
      <c r="H30">
        <f t="shared" si="0"/>
        <v>0.96541125204264266</v>
      </c>
      <c r="I30">
        <f t="shared" si="1"/>
        <v>0.9375932371954252</v>
      </c>
      <c r="J30">
        <f t="shared" si="2"/>
        <v>1.903004489238068</v>
      </c>
      <c r="L30">
        <f t="shared" si="4"/>
        <v>0.5165961751903384</v>
      </c>
      <c r="M30">
        <f t="shared" si="5"/>
        <v>0.4834038248096616</v>
      </c>
      <c r="O30">
        <f t="shared" si="6"/>
        <v>-1.9377366229986759E-2</v>
      </c>
      <c r="P30">
        <f t="shared" si="7"/>
        <v>-5.1221597330824899E-4</v>
      </c>
      <c r="R30" s="5">
        <f t="shared" si="8"/>
        <v>-1.9889582203295009E-2</v>
      </c>
      <c r="T30" s="5">
        <f t="shared" si="3"/>
        <v>95.150224461903363</v>
      </c>
    </row>
    <row r="31" spans="1:20" x14ac:dyDescent="0.25">
      <c r="A31" s="2">
        <v>43140</v>
      </c>
      <c r="B31">
        <v>251.86</v>
      </c>
      <c r="C31">
        <v>112.41</v>
      </c>
      <c r="E31">
        <f t="shared" si="9"/>
        <v>1.5032442671180535E-2</v>
      </c>
      <c r="F31">
        <f t="shared" si="9"/>
        <v>-6.364359586316648E-3</v>
      </c>
      <c r="H31">
        <f t="shared" si="0"/>
        <v>0.97992374134308624</v>
      </c>
      <c r="I31">
        <f t="shared" si="1"/>
        <v>0.93162605668821485</v>
      </c>
      <c r="J31">
        <f t="shared" si="2"/>
        <v>1.911549798031301</v>
      </c>
      <c r="L31">
        <f t="shared" si="4"/>
        <v>0.50730897247077833</v>
      </c>
      <c r="M31">
        <f t="shared" si="5"/>
        <v>0.49269102752922156</v>
      </c>
      <c r="O31">
        <f t="shared" si="6"/>
        <v>7.6260930452424795E-3</v>
      </c>
      <c r="P31">
        <f t="shared" si="7"/>
        <v>-3.1356628641478006E-3</v>
      </c>
      <c r="R31" s="5">
        <f t="shared" si="8"/>
        <v>4.4904301810946793E-3</v>
      </c>
      <c r="T31" s="5">
        <f t="shared" si="3"/>
        <v>95.577489901565031</v>
      </c>
    </row>
    <row r="32" spans="1:20" x14ac:dyDescent="0.25">
      <c r="A32" s="2">
        <v>43143</v>
      </c>
      <c r="B32">
        <v>255.55</v>
      </c>
      <c r="C32">
        <v>112.91</v>
      </c>
      <c r="E32">
        <f t="shared" si="9"/>
        <v>1.4650996585404474E-2</v>
      </c>
      <c r="F32">
        <f t="shared" si="9"/>
        <v>4.4480028467217547E-3</v>
      </c>
      <c r="H32">
        <f t="shared" si="0"/>
        <v>0.99428060073146074</v>
      </c>
      <c r="I32">
        <f t="shared" si="1"/>
        <v>0.93576993204044423</v>
      </c>
      <c r="J32">
        <f t="shared" si="2"/>
        <v>1.9300505327719049</v>
      </c>
      <c r="L32">
        <f t="shared" si="4"/>
        <v>0.51263312227194213</v>
      </c>
      <c r="M32">
        <f t="shared" si="5"/>
        <v>0.48736687772805792</v>
      </c>
      <c r="O32">
        <f t="shared" si="6"/>
        <v>7.5105861239714586E-3</v>
      </c>
      <c r="P32">
        <f t="shared" si="7"/>
        <v>2.1678092595322951E-3</v>
      </c>
      <c r="R32" s="5">
        <f t="shared" si="8"/>
        <v>9.6783953835037542E-3</v>
      </c>
      <c r="T32" s="5">
        <f t="shared" si="3"/>
        <v>96.502526638595214</v>
      </c>
    </row>
    <row r="33" spans="1:20" x14ac:dyDescent="0.25">
      <c r="A33" s="2">
        <v>43144</v>
      </c>
      <c r="B33">
        <v>256.19</v>
      </c>
      <c r="C33">
        <v>113.41</v>
      </c>
      <c r="E33">
        <f t="shared" si="9"/>
        <v>2.5044022696145696E-3</v>
      </c>
      <c r="F33">
        <f t="shared" si="9"/>
        <v>4.4283057302276774E-3</v>
      </c>
      <c r="H33">
        <f t="shared" si="0"/>
        <v>0.9967706793245662</v>
      </c>
      <c r="I33">
        <f t="shared" si="1"/>
        <v>0.93991380739267361</v>
      </c>
      <c r="J33">
        <f t="shared" si="2"/>
        <v>1.9366844867172399</v>
      </c>
      <c r="L33">
        <f t="shared" si="4"/>
        <v>0.51515780745050876</v>
      </c>
      <c r="M33">
        <f t="shared" si="5"/>
        <v>0.48484219254949135</v>
      </c>
      <c r="O33">
        <f t="shared" si="6"/>
        <v>1.2901623821887196E-3</v>
      </c>
      <c r="P33">
        <f t="shared" si="7"/>
        <v>2.1470294595230636E-3</v>
      </c>
      <c r="R33" s="5">
        <f t="shared" si="8"/>
        <v>3.4371918417117832E-3</v>
      </c>
      <c r="T33" s="5">
        <f t="shared" si="3"/>
        <v>96.834224335861961</v>
      </c>
    </row>
    <row r="34" spans="1:20" x14ac:dyDescent="0.25">
      <c r="A34" s="2">
        <v>43145</v>
      </c>
      <c r="B34">
        <v>259.64999999999998</v>
      </c>
      <c r="C34">
        <v>112.16</v>
      </c>
      <c r="E34">
        <f t="shared" si="9"/>
        <v>1.3505601311526449E-2</v>
      </c>
      <c r="F34">
        <f t="shared" si="9"/>
        <v>-1.1021955735825761E-2</v>
      </c>
      <c r="H34">
        <f t="shared" si="0"/>
        <v>1.0102326667185433</v>
      </c>
      <c r="I34">
        <f t="shared" si="1"/>
        <v>0.92955411901210017</v>
      </c>
      <c r="J34">
        <f t="shared" si="2"/>
        <v>1.9397867857306434</v>
      </c>
      <c r="L34">
        <f t="shared" si="4"/>
        <v>0.51467891964897883</v>
      </c>
      <c r="M34">
        <f t="shared" si="5"/>
        <v>0.48532108035102106</v>
      </c>
      <c r="O34">
        <f t="shared" si="6"/>
        <v>6.9510482922262645E-3</v>
      </c>
      <c r="P34">
        <f t="shared" si="7"/>
        <v>-5.3491874652920922E-3</v>
      </c>
      <c r="R34" s="5">
        <f t="shared" si="8"/>
        <v>1.6018608269341723E-3</v>
      </c>
      <c r="T34" s="5">
        <f t="shared" si="3"/>
        <v>96.989339286532129</v>
      </c>
    </row>
    <row r="35" spans="1:20" x14ac:dyDescent="0.25">
      <c r="A35" s="2">
        <v>43146</v>
      </c>
      <c r="B35">
        <v>262.95999999999998</v>
      </c>
      <c r="C35">
        <v>112.54</v>
      </c>
      <c r="E35">
        <f t="shared" si="9"/>
        <v>1.274792990564233E-2</v>
      </c>
      <c r="F35">
        <f t="shared" si="9"/>
        <v>3.3880171184024199E-3</v>
      </c>
      <c r="H35">
        <f t="shared" si="0"/>
        <v>1.0231110419422613</v>
      </c>
      <c r="I35">
        <f t="shared" si="1"/>
        <v>0.93270346427979456</v>
      </c>
      <c r="J35">
        <f t="shared" si="2"/>
        <v>1.955814506222056</v>
      </c>
      <c r="L35">
        <f t="shared" si="4"/>
        <v>0.52079572566942056</v>
      </c>
      <c r="M35">
        <f t="shared" si="5"/>
        <v>0.47920427433057944</v>
      </c>
      <c r="O35">
        <f t="shared" si="6"/>
        <v>6.6390674059919053E-3</v>
      </c>
      <c r="P35">
        <f t="shared" si="7"/>
        <v>1.6235522846436124E-3</v>
      </c>
      <c r="R35" s="5">
        <f t="shared" si="8"/>
        <v>8.2626196906355181E-3</v>
      </c>
      <c r="T35" s="5">
        <f t="shared" si="3"/>
        <v>97.790725311102761</v>
      </c>
    </row>
    <row r="36" spans="1:20" x14ac:dyDescent="0.25">
      <c r="A36" s="2">
        <v>43147</v>
      </c>
      <c r="B36">
        <v>263.04000000000002</v>
      </c>
      <c r="C36">
        <v>113.15</v>
      </c>
      <c r="E36">
        <f t="shared" si="9"/>
        <v>3.042287800427701E-4</v>
      </c>
      <c r="F36">
        <f t="shared" si="9"/>
        <v>5.4202950062200994E-3</v>
      </c>
      <c r="H36">
        <f t="shared" si="0"/>
        <v>1.0234223017663997</v>
      </c>
      <c r="I36">
        <f t="shared" si="1"/>
        <v>0.93775899220951442</v>
      </c>
      <c r="J36">
        <f t="shared" si="2"/>
        <v>1.9611812939759141</v>
      </c>
      <c r="L36">
        <f t="shared" si="4"/>
        <v>0.52311251332241682</v>
      </c>
      <c r="M36">
        <f t="shared" si="5"/>
        <v>0.47688748667758313</v>
      </c>
      <c r="O36">
        <f t="shared" si="6"/>
        <v>1.5914588175318619E-4</v>
      </c>
      <c r="P36">
        <f t="shared" si="7"/>
        <v>2.5848708625673582E-3</v>
      </c>
      <c r="R36" s="5">
        <f t="shared" si="8"/>
        <v>2.7440167443205446E-3</v>
      </c>
      <c r="T36" s="5">
        <f t="shared" si="3"/>
        <v>98.05906469879568</v>
      </c>
    </row>
    <row r="37" spans="1:20" x14ac:dyDescent="0.25">
      <c r="A37" s="2">
        <v>43151</v>
      </c>
      <c r="B37">
        <v>261.39</v>
      </c>
      <c r="C37">
        <v>112.65</v>
      </c>
      <c r="E37">
        <f t="shared" si="9"/>
        <v>-6.2728102189781865E-3</v>
      </c>
      <c r="F37">
        <f t="shared" si="9"/>
        <v>-4.4189129474149214E-3</v>
      </c>
      <c r="H37">
        <f t="shared" si="0"/>
        <v>1.0170025678935493</v>
      </c>
      <c r="I37">
        <f t="shared" si="1"/>
        <v>0.93361511685728504</v>
      </c>
      <c r="J37">
        <f t="shared" si="2"/>
        <v>1.9506176847508343</v>
      </c>
      <c r="L37">
        <f t="shared" si="4"/>
        <v>0.52183972226841391</v>
      </c>
      <c r="M37">
        <f t="shared" si="5"/>
        <v>0.47816027773158604</v>
      </c>
      <c r="O37">
        <f t="shared" si="6"/>
        <v>-3.2734015425140454E-3</v>
      </c>
      <c r="P37">
        <f t="shared" ref="O37:P68" si="10">M37*F37</f>
        <v>-2.1129486422076203E-3</v>
      </c>
      <c r="R37" s="5">
        <f t="shared" si="8"/>
        <v>-5.3863501847216657E-3</v>
      </c>
      <c r="T37" s="5">
        <f t="shared" si="3"/>
        <v>97.530884237541684</v>
      </c>
    </row>
    <row r="38" spans="1:20" x14ac:dyDescent="0.25">
      <c r="A38" s="2">
        <v>43152</v>
      </c>
      <c r="B38">
        <v>260.08999999999997</v>
      </c>
      <c r="C38">
        <v>111.27</v>
      </c>
      <c r="E38">
        <f t="shared" si="9"/>
        <v>-4.973411377634962E-3</v>
      </c>
      <c r="F38">
        <f t="shared" si="9"/>
        <v>-1.2250332889480742E-2</v>
      </c>
      <c r="H38">
        <f t="shared" si="0"/>
        <v>1.0119445957513034</v>
      </c>
      <c r="I38">
        <f t="shared" si="1"/>
        <v>0.92217802088513179</v>
      </c>
      <c r="J38">
        <f t="shared" si="2"/>
        <v>1.9341226166364351</v>
      </c>
      <c r="L38">
        <f t="shared" si="4"/>
        <v>0.5213746270445907</v>
      </c>
      <c r="M38">
        <f t="shared" si="5"/>
        <v>0.4786253729554093</v>
      </c>
      <c r="O38">
        <f t="shared" si="6"/>
        <v>-2.5930105021537524E-3</v>
      </c>
      <c r="P38">
        <f t="shared" si="10"/>
        <v>-5.8633201480556372E-3</v>
      </c>
      <c r="R38" s="5">
        <f t="shared" si="8"/>
        <v>-8.4563306502093896E-3</v>
      </c>
      <c r="T38" s="5">
        <f t="shared" si="3"/>
        <v>96.706130831821739</v>
      </c>
    </row>
    <row r="39" spans="1:20" x14ac:dyDescent="0.25">
      <c r="A39" s="2">
        <v>43153</v>
      </c>
      <c r="B39">
        <v>260.43</v>
      </c>
      <c r="C39">
        <v>111.6</v>
      </c>
      <c r="E39">
        <f t="shared" si="9"/>
        <v>1.3072398016071851E-3</v>
      </c>
      <c r="F39">
        <f t="shared" si="9"/>
        <v>2.9657589646805427E-3</v>
      </c>
      <c r="H39">
        <f t="shared" si="0"/>
        <v>1.0132674500038907</v>
      </c>
      <c r="I39">
        <f t="shared" si="1"/>
        <v>0.92491297861760313</v>
      </c>
      <c r="J39">
        <f t="shared" si="2"/>
        <v>1.9381804286214939</v>
      </c>
      <c r="L39">
        <f t="shared" si="4"/>
        <v>0.52320601964271574</v>
      </c>
      <c r="M39">
        <f t="shared" si="5"/>
        <v>0.47679398035728432</v>
      </c>
      <c r="O39">
        <f t="shared" si="6"/>
        <v>6.8395573331742868E-4</v>
      </c>
      <c r="P39">
        <f t="shared" si="10"/>
        <v>1.4140560215503346E-3</v>
      </c>
      <c r="R39" s="5">
        <f t="shared" si="8"/>
        <v>2.0980117548677632E-3</v>
      </c>
      <c r="T39" s="5">
        <f t="shared" si="3"/>
        <v>96.909021431074677</v>
      </c>
    </row>
    <row r="40" spans="1:20" x14ac:dyDescent="0.25">
      <c r="A40" s="2">
        <v>43154</v>
      </c>
      <c r="B40">
        <v>264.58</v>
      </c>
      <c r="C40">
        <v>112.59</v>
      </c>
      <c r="E40">
        <f t="shared" si="9"/>
        <v>1.5935184118573087E-2</v>
      </c>
      <c r="F40">
        <f t="shared" si="9"/>
        <v>8.8709677419356314E-3</v>
      </c>
      <c r="H40">
        <f t="shared" si="0"/>
        <v>1.0294140533810598</v>
      </c>
      <c r="I40">
        <f t="shared" si="1"/>
        <v>0.9331178518150175</v>
      </c>
      <c r="J40">
        <f t="shared" si="2"/>
        <v>1.9625319051960775</v>
      </c>
      <c r="L40">
        <f t="shared" si="4"/>
        <v>0.52279314920363962</v>
      </c>
      <c r="M40">
        <f t="shared" si="5"/>
        <v>0.47720685079636044</v>
      </c>
      <c r="O40">
        <f t="shared" si="6"/>
        <v>8.3308050884886489E-3</v>
      </c>
      <c r="P40">
        <f t="shared" si="10"/>
        <v>4.2332865796452035E-3</v>
      </c>
      <c r="R40" s="5">
        <f t="shared" si="8"/>
        <v>1.2564091668133853E-2</v>
      </c>
      <c r="T40" s="5">
        <f t="shared" si="3"/>
        <v>98.12659525980385</v>
      </c>
    </row>
    <row r="41" spans="1:20" x14ac:dyDescent="0.25">
      <c r="A41" s="2">
        <v>43157</v>
      </c>
      <c r="B41">
        <v>267.64999999999998</v>
      </c>
      <c r="C41">
        <v>112.63</v>
      </c>
      <c r="E41">
        <f t="shared" si="9"/>
        <v>1.1603295789553325E-2</v>
      </c>
      <c r="F41">
        <f t="shared" si="9"/>
        <v>3.5527133848467507E-4</v>
      </c>
      <c r="H41">
        <f t="shared" si="0"/>
        <v>1.0413586491323632</v>
      </c>
      <c r="I41">
        <f t="shared" si="1"/>
        <v>0.93344936184319571</v>
      </c>
      <c r="J41">
        <f t="shared" si="2"/>
        <v>1.974808010975559</v>
      </c>
      <c r="L41">
        <f t="shared" si="4"/>
        <v>0.52453366523904266</v>
      </c>
      <c r="M41">
        <f t="shared" si="5"/>
        <v>0.47546633476095729</v>
      </c>
      <c r="O41">
        <f t="shared" si="6"/>
        <v>6.0863192693471572E-3</v>
      </c>
      <c r="P41">
        <f t="shared" si="10"/>
        <v>1.6891956115492788E-4</v>
      </c>
      <c r="R41" s="5">
        <f t="shared" si="8"/>
        <v>6.2552388305020853E-3</v>
      </c>
      <c r="T41" s="5">
        <f t="shared" si="3"/>
        <v>98.740400548777941</v>
      </c>
    </row>
    <row r="42" spans="1:20" x14ac:dyDescent="0.25">
      <c r="A42" s="2">
        <v>43158</v>
      </c>
      <c r="B42">
        <v>264.31</v>
      </c>
      <c r="C42">
        <v>112.47</v>
      </c>
      <c r="E42">
        <f t="shared" si="9"/>
        <v>-1.2478983747431283E-2</v>
      </c>
      <c r="F42">
        <f t="shared" si="9"/>
        <v>-1.4205806623457384E-3</v>
      </c>
      <c r="H42">
        <f t="shared" si="0"/>
        <v>1.0283635514745935</v>
      </c>
      <c r="I42">
        <f t="shared" si="1"/>
        <v>0.9321233217304824</v>
      </c>
      <c r="J42">
        <f t="shared" si="2"/>
        <v>1.9604868732050758</v>
      </c>
      <c r="L42">
        <f t="shared" si="4"/>
        <v>0.5273214628180134</v>
      </c>
      <c r="M42">
        <f t="shared" si="5"/>
        <v>0.47267853718198655</v>
      </c>
      <c r="O42">
        <f t="shared" si="6"/>
        <v>-6.5804359641776786E-3</v>
      </c>
      <c r="P42">
        <f t="shared" si="10"/>
        <v>-6.7147798942660116E-4</v>
      </c>
      <c r="R42" s="5">
        <f t="shared" si="8"/>
        <v>-7.2519139536042793E-3</v>
      </c>
      <c r="T42" s="5">
        <f t="shared" si="3"/>
        <v>98.024343660253777</v>
      </c>
    </row>
    <row r="43" spans="1:20" x14ac:dyDescent="0.25">
      <c r="A43" s="2">
        <v>43159</v>
      </c>
      <c r="B43">
        <v>261.63</v>
      </c>
      <c r="C43">
        <v>113.19</v>
      </c>
      <c r="E43">
        <f t="shared" si="9"/>
        <v>-1.013960879270559E-2</v>
      </c>
      <c r="F43">
        <f t="shared" si="9"/>
        <v>6.4017071218991362E-3</v>
      </c>
      <c r="H43">
        <f t="shared" si="0"/>
        <v>1.0179363473659637</v>
      </c>
      <c r="I43">
        <f t="shared" si="1"/>
        <v>0.93809050223769275</v>
      </c>
      <c r="J43">
        <f t="shared" si="2"/>
        <v>1.9560268496036564</v>
      </c>
      <c r="L43">
        <f t="shared" si="4"/>
        <v>0.52454498192756938</v>
      </c>
      <c r="M43">
        <f t="shared" si="5"/>
        <v>0.47545501807243068</v>
      </c>
      <c r="O43">
        <f t="shared" si="6"/>
        <v>-5.3186809109223776E-3</v>
      </c>
      <c r="P43">
        <f t="shared" si="10"/>
        <v>3.0437237753369621E-3</v>
      </c>
      <c r="R43" s="5">
        <f t="shared" si="8"/>
        <v>-2.2749571355854155E-3</v>
      </c>
      <c r="T43" s="5">
        <f t="shared" si="3"/>
        <v>97.801342480182811</v>
      </c>
    </row>
    <row r="44" spans="1:20" x14ac:dyDescent="0.25">
      <c r="A44" s="2">
        <v>43160</v>
      </c>
      <c r="B44">
        <v>257.83</v>
      </c>
      <c r="C44">
        <v>113.96</v>
      </c>
      <c r="E44">
        <f t="shared" si="9"/>
        <v>-1.452432824981853E-2</v>
      </c>
      <c r="F44">
        <f t="shared" si="9"/>
        <v>6.8027210884353817E-3</v>
      </c>
      <c r="H44">
        <f t="shared" si="0"/>
        <v>1.0031515057193994</v>
      </c>
      <c r="I44">
        <f t="shared" si="1"/>
        <v>0.94447207028012592</v>
      </c>
      <c r="J44">
        <f t="shared" si="2"/>
        <v>1.9476235759995253</v>
      </c>
      <c r="L44">
        <f t="shared" si="4"/>
        <v>0.52041021194173531</v>
      </c>
      <c r="M44">
        <f t="shared" si="5"/>
        <v>0.47958978805826469</v>
      </c>
      <c r="O44">
        <f t="shared" si="6"/>
        <v>-7.5586087427993946E-3</v>
      </c>
      <c r="P44">
        <f t="shared" si="10"/>
        <v>3.2625155650222123E-3</v>
      </c>
      <c r="R44" s="5">
        <f t="shared" si="8"/>
        <v>-4.2960931777771827E-3</v>
      </c>
      <c r="T44" s="5">
        <f t="shared" si="3"/>
        <v>97.381178799976254</v>
      </c>
    </row>
    <row r="45" spans="1:20" x14ac:dyDescent="0.25">
      <c r="A45" s="2">
        <v>43161</v>
      </c>
      <c r="B45">
        <v>259.16000000000003</v>
      </c>
      <c r="C45">
        <v>113.03</v>
      </c>
      <c r="E45">
        <f t="shared" si="9"/>
        <v>5.1584377302875684E-3</v>
      </c>
      <c r="F45">
        <f t="shared" si="9"/>
        <v>-8.1607581607581192E-3</v>
      </c>
      <c r="H45">
        <f t="shared" si="0"/>
        <v>1.008326200295697</v>
      </c>
      <c r="I45">
        <f t="shared" si="1"/>
        <v>0.93676446212497932</v>
      </c>
      <c r="J45">
        <f t="shared" si="2"/>
        <v>1.9450906624206763</v>
      </c>
      <c r="L45">
        <f t="shared" si="4"/>
        <v>0.51506436771519337</v>
      </c>
      <c r="M45">
        <f t="shared" si="5"/>
        <v>0.48493563228480663</v>
      </c>
      <c r="O45">
        <f t="shared" si="6"/>
        <v>2.6569274679487634E-3</v>
      </c>
      <c r="P45">
        <f t="shared" si="10"/>
        <v>-3.9574424186106343E-3</v>
      </c>
      <c r="R45" s="5">
        <f t="shared" si="8"/>
        <v>-1.3005149506618708E-3</v>
      </c>
      <c r="T45" s="5">
        <f t="shared" si="3"/>
        <v>97.254533121033802</v>
      </c>
    </row>
    <row r="46" spans="1:20" x14ac:dyDescent="0.25">
      <c r="A46" s="2">
        <v>43164</v>
      </c>
      <c r="B46">
        <v>262.14999999999998</v>
      </c>
      <c r="C46">
        <v>112.73</v>
      </c>
      <c r="E46">
        <f t="shared" si="9"/>
        <v>1.153727427072071E-2</v>
      </c>
      <c r="F46">
        <f t="shared" si="9"/>
        <v>-2.6541626116959316E-3</v>
      </c>
      <c r="H46">
        <f t="shared" si="0"/>
        <v>1.019959536222862</v>
      </c>
      <c r="I46">
        <f t="shared" si="1"/>
        <v>0.9342781369136417</v>
      </c>
      <c r="J46">
        <f t="shared" si="2"/>
        <v>1.9542376731365037</v>
      </c>
      <c r="L46">
        <f t="shared" si="4"/>
        <v>0.5183954762503612</v>
      </c>
      <c r="M46">
        <f t="shared" si="5"/>
        <v>0.48160452374963886</v>
      </c>
      <c r="O46">
        <f t="shared" si="6"/>
        <v>5.9808707902013012E-3</v>
      </c>
      <c r="P46">
        <f t="shared" si="10"/>
        <v>-1.2782567205599168E-3</v>
      </c>
      <c r="R46" s="5">
        <f t="shared" si="8"/>
        <v>4.7026140696413846E-3</v>
      </c>
      <c r="T46" s="5">
        <f t="shared" si="3"/>
        <v>97.711883656825179</v>
      </c>
    </row>
    <row r="47" spans="1:20" x14ac:dyDescent="0.25">
      <c r="A47" s="2">
        <v>43165</v>
      </c>
      <c r="B47">
        <v>262.82</v>
      </c>
      <c r="C47">
        <v>112.83</v>
      </c>
      <c r="E47">
        <f t="shared" si="9"/>
        <v>2.5557886706084609E-3</v>
      </c>
      <c r="F47">
        <f t="shared" si="9"/>
        <v>8.8707531269394124E-4</v>
      </c>
      <c r="H47">
        <f t="shared" si="0"/>
        <v>1.0225663372500196</v>
      </c>
      <c r="I47">
        <f t="shared" si="1"/>
        <v>0.93510691198408757</v>
      </c>
      <c r="J47">
        <f t="shared" si="2"/>
        <v>1.9576732492341071</v>
      </c>
      <c r="L47">
        <f t="shared" si="4"/>
        <v>0.52192194953741311</v>
      </c>
      <c r="M47">
        <f t="shared" si="5"/>
        <v>0.47807805046258683</v>
      </c>
      <c r="O47">
        <f t="shared" si="6"/>
        <v>1.3339222055696012E-3</v>
      </c>
      <c r="P47">
        <f t="shared" si="10"/>
        <v>4.2409123610620905E-4</v>
      </c>
      <c r="R47" s="5">
        <f t="shared" si="8"/>
        <v>1.7580134416758102E-3</v>
      </c>
      <c r="T47" s="5">
        <f t="shared" si="3"/>
        <v>97.883662461705342</v>
      </c>
    </row>
    <row r="48" spans="1:20" x14ac:dyDescent="0.25">
      <c r="A48" s="2">
        <v>43166</v>
      </c>
      <c r="B48">
        <v>262.72000000000003</v>
      </c>
      <c r="C48">
        <v>112.71</v>
      </c>
      <c r="E48">
        <f t="shared" si="9"/>
        <v>-3.8048854729455517E-4</v>
      </c>
      <c r="F48">
        <f t="shared" si="9"/>
        <v>-1.06354692900823E-3</v>
      </c>
      <c r="H48">
        <f t="shared" si="0"/>
        <v>1.0221772624698469</v>
      </c>
      <c r="I48">
        <f t="shared" si="1"/>
        <v>0.93411238189955248</v>
      </c>
      <c r="J48">
        <f t="shared" si="2"/>
        <v>1.9562896443693993</v>
      </c>
      <c r="L48">
        <f t="shared" si="4"/>
        <v>0.52233759522947676</v>
      </c>
      <c r="M48">
        <f t="shared" si="5"/>
        <v>0.4776624047705233</v>
      </c>
      <c r="O48">
        <f t="shared" si="6"/>
        <v>-1.9874347280619497E-4</v>
      </c>
      <c r="P48">
        <f t="shared" si="10"/>
        <v>-5.0801638369637613E-4</v>
      </c>
      <c r="R48" s="5">
        <f t="shared" si="8"/>
        <v>-7.0675985650257107E-4</v>
      </c>
      <c r="T48" s="5">
        <f t="shared" si="3"/>
        <v>97.814482218469962</v>
      </c>
    </row>
    <row r="49" spans="1:20" x14ac:dyDescent="0.25">
      <c r="A49" s="2">
        <v>43167</v>
      </c>
      <c r="B49">
        <v>263.99</v>
      </c>
      <c r="C49">
        <v>113.36</v>
      </c>
      <c r="E49">
        <f t="shared" si="9"/>
        <v>4.8340438489646864E-3</v>
      </c>
      <c r="F49">
        <f t="shared" si="9"/>
        <v>5.7670126874278527E-3</v>
      </c>
      <c r="H49">
        <f t="shared" si="0"/>
        <v>1.0271185121780406</v>
      </c>
      <c r="I49">
        <f t="shared" si="1"/>
        <v>0.93949941985745067</v>
      </c>
      <c r="J49">
        <f t="shared" si="2"/>
        <v>1.9666179320354913</v>
      </c>
      <c r="L49">
        <f t="shared" si="4"/>
        <v>0.52250813953438924</v>
      </c>
      <c r="M49">
        <f t="shared" si="5"/>
        <v>0.47749186046561076</v>
      </c>
      <c r="O49">
        <f t="shared" si="6"/>
        <v>2.5258272579501964E-3</v>
      </c>
      <c r="P49">
        <f t="shared" si="10"/>
        <v>2.7537016174487071E-3</v>
      </c>
      <c r="R49" s="5">
        <f t="shared" si="8"/>
        <v>5.279528875398903E-3</v>
      </c>
      <c r="T49" s="5">
        <f t="shared" si="3"/>
        <v>98.330896601774569</v>
      </c>
    </row>
    <row r="50" spans="1:20" x14ac:dyDescent="0.25">
      <c r="A50" s="2">
        <v>43168</v>
      </c>
      <c r="B50">
        <v>268.58999999999997</v>
      </c>
      <c r="C50">
        <v>112.61</v>
      </c>
      <c r="E50">
        <f t="shared" si="9"/>
        <v>1.7424902458426317E-2</v>
      </c>
      <c r="F50">
        <f t="shared" si="9"/>
        <v>-6.6160903316866415E-3</v>
      </c>
      <c r="H50">
        <f t="shared" si="0"/>
        <v>1.045015952065987</v>
      </c>
      <c r="I50">
        <f t="shared" si="1"/>
        <v>0.9332836068291066</v>
      </c>
      <c r="J50">
        <f t="shared" si="2"/>
        <v>1.9782995588950936</v>
      </c>
      <c r="L50">
        <f t="shared" si="4"/>
        <v>0.52227659244159907</v>
      </c>
      <c r="M50">
        <f t="shared" si="5"/>
        <v>0.47772340755840093</v>
      </c>
      <c r="O50">
        <f t="shared" si="6"/>
        <v>9.1006186796141388E-3</v>
      </c>
      <c r="P50">
        <f t="shared" si="10"/>
        <v>-3.1606612179675333E-3</v>
      </c>
      <c r="R50" s="5">
        <f t="shared" si="8"/>
        <v>5.9399574616466055E-3</v>
      </c>
      <c r="T50" s="5">
        <f t="shared" si="3"/>
        <v>98.914977944754682</v>
      </c>
    </row>
    <row r="51" spans="1:20" x14ac:dyDescent="0.25">
      <c r="A51" s="2">
        <v>43171</v>
      </c>
      <c r="B51">
        <v>268.25</v>
      </c>
      <c r="C51">
        <v>113.26</v>
      </c>
      <c r="E51">
        <f t="shared" si="9"/>
        <v>-1.2658699132506168E-3</v>
      </c>
      <c r="F51">
        <f t="shared" si="9"/>
        <v>5.7721339135068384E-3</v>
      </c>
      <c r="H51">
        <f t="shared" si="0"/>
        <v>1.0436930978133998</v>
      </c>
      <c r="I51">
        <f t="shared" si="1"/>
        <v>0.9386706447870049</v>
      </c>
      <c r="J51">
        <f t="shared" si="2"/>
        <v>1.9823637426004046</v>
      </c>
      <c r="L51">
        <f t="shared" si="4"/>
        <v>0.5282394910150221</v>
      </c>
      <c r="M51">
        <f t="shared" si="5"/>
        <v>0.4717605089849779</v>
      </c>
      <c r="O51">
        <f t="shared" si="6"/>
        <v>-6.68682478666736E-4</v>
      </c>
      <c r="P51">
        <f t="shared" si="10"/>
        <v>2.7230648329654387E-3</v>
      </c>
      <c r="R51" s="5">
        <f t="shared" si="8"/>
        <v>2.0543823542987028E-3</v>
      </c>
      <c r="T51" s="5">
        <f t="shared" si="3"/>
        <v>99.118187130020232</v>
      </c>
    </row>
    <row r="52" spans="1:20" x14ac:dyDescent="0.25">
      <c r="A52" s="2">
        <v>43172</v>
      </c>
      <c r="B52">
        <v>266.52</v>
      </c>
      <c r="C52">
        <v>113.83</v>
      </c>
      <c r="E52">
        <f t="shared" si="9"/>
        <v>-6.4492078285182108E-3</v>
      </c>
      <c r="F52">
        <f t="shared" si="9"/>
        <v>5.0326681970687126E-3</v>
      </c>
      <c r="H52">
        <f t="shared" si="0"/>
        <v>1.0369621041164112</v>
      </c>
      <c r="I52">
        <f t="shared" si="1"/>
        <v>0.94339466268854633</v>
      </c>
      <c r="J52">
        <f t="shared" si="2"/>
        <v>1.9803567668049575</v>
      </c>
      <c r="L52">
        <f t="shared" si="4"/>
        <v>0.52648919841739783</v>
      </c>
      <c r="M52">
        <f t="shared" si="5"/>
        <v>0.47351080158260223</v>
      </c>
      <c r="O52">
        <f t="shared" si="6"/>
        <v>-3.3954382600637598E-3</v>
      </c>
      <c r="P52">
        <f t="shared" si="10"/>
        <v>2.3830227520932755E-3</v>
      </c>
      <c r="R52" s="5">
        <f t="shared" si="8"/>
        <v>-1.0124155079704843E-3</v>
      </c>
      <c r="T52" s="5">
        <f t="shared" si="3"/>
        <v>99.017838340247877</v>
      </c>
    </row>
    <row r="53" spans="1:20" x14ac:dyDescent="0.25">
      <c r="A53" s="2">
        <v>43173</v>
      </c>
      <c r="B53">
        <v>265.14999999999998</v>
      </c>
      <c r="C53">
        <v>114.84</v>
      </c>
      <c r="E53">
        <f t="shared" si="9"/>
        <v>-5.1403271799489447E-3</v>
      </c>
      <c r="F53">
        <f t="shared" si="9"/>
        <v>8.8728806114382053E-3</v>
      </c>
      <c r="H53">
        <f t="shared" si="0"/>
        <v>1.0316317796280445</v>
      </c>
      <c r="I53">
        <f t="shared" si="1"/>
        <v>0.9517652909000498</v>
      </c>
      <c r="J53">
        <f t="shared" si="2"/>
        <v>1.9833970705280943</v>
      </c>
      <c r="L53">
        <f t="shared" si="4"/>
        <v>0.52362388509895197</v>
      </c>
      <c r="M53">
        <f t="shared" si="5"/>
        <v>0.47637611490104798</v>
      </c>
      <c r="O53">
        <f t="shared" si="6"/>
        <v>-2.6915980886446059E-3</v>
      </c>
      <c r="P53">
        <f t="shared" si="10"/>
        <v>4.2268283936577672E-3</v>
      </c>
      <c r="R53" s="5">
        <f t="shared" si="8"/>
        <v>1.5352303050131613E-3</v>
      </c>
      <c r="T53" s="5">
        <f t="shared" si="3"/>
        <v>99.169853526404722</v>
      </c>
    </row>
    <row r="54" spans="1:20" x14ac:dyDescent="0.25">
      <c r="A54" s="2">
        <v>43174</v>
      </c>
      <c r="B54">
        <v>264.86</v>
      </c>
      <c r="C54">
        <v>114.84</v>
      </c>
      <c r="E54">
        <f t="shared" si="9"/>
        <v>-1.0937205355457946E-3</v>
      </c>
      <c r="F54">
        <f t="shared" si="9"/>
        <v>0</v>
      </c>
      <c r="H54">
        <f t="shared" si="0"/>
        <v>1.0305034627655436</v>
      </c>
      <c r="I54">
        <f t="shared" si="1"/>
        <v>0.9517652909000498</v>
      </c>
      <c r="J54">
        <f t="shared" si="2"/>
        <v>1.9822687536655934</v>
      </c>
      <c r="L54">
        <f t="shared" si="4"/>
        <v>0.52013376189638361</v>
      </c>
      <c r="M54">
        <f t="shared" si="5"/>
        <v>0.47986623810361639</v>
      </c>
      <c r="O54">
        <f t="shared" si="6"/>
        <v>-5.6888097661676154E-4</v>
      </c>
      <c r="P54">
        <f t="shared" si="10"/>
        <v>0</v>
      </c>
      <c r="R54" s="5">
        <f t="shared" si="8"/>
        <v>-5.6888097661676154E-4</v>
      </c>
      <c r="T54" s="5">
        <f t="shared" si="3"/>
        <v>99.113437683279685</v>
      </c>
    </row>
    <row r="55" spans="1:20" x14ac:dyDescent="0.25">
      <c r="A55" s="2">
        <v>43175</v>
      </c>
      <c r="B55">
        <v>265.14999999999998</v>
      </c>
      <c r="C55">
        <v>114.43</v>
      </c>
      <c r="E55">
        <f t="shared" si="9"/>
        <v>1.0949180699235672E-3</v>
      </c>
      <c r="F55">
        <f t="shared" si="9"/>
        <v>-3.5701846046672925E-3</v>
      </c>
      <c r="H55">
        <f t="shared" si="0"/>
        <v>1.0316317796280445</v>
      </c>
      <c r="I55">
        <f t="shared" si="1"/>
        <v>0.94836731311122169</v>
      </c>
      <c r="J55">
        <f t="shared" si="2"/>
        <v>1.9799990927392663</v>
      </c>
      <c r="L55">
        <f t="shared" si="4"/>
        <v>0.51986061973682729</v>
      </c>
      <c r="M55">
        <f t="shared" si="5"/>
        <v>0.48013938026317271</v>
      </c>
      <c r="O55">
        <f t="shared" si="6"/>
        <v>5.6920478639151649E-4</v>
      </c>
      <c r="P55">
        <f t="shared" si="10"/>
        <v>-1.7141862235100741E-3</v>
      </c>
      <c r="R55" s="5">
        <f t="shared" si="8"/>
        <v>-1.1449814371185577E-3</v>
      </c>
      <c r="T55" s="5">
        <f t="shared" si="3"/>
        <v>98.999954636963324</v>
      </c>
    </row>
    <row r="56" spans="1:20" x14ac:dyDescent="0.25">
      <c r="A56" s="2">
        <v>43178</v>
      </c>
      <c r="B56">
        <v>261.56</v>
      </c>
      <c r="C56">
        <v>114.06</v>
      </c>
      <c r="E56">
        <f t="shared" si="9"/>
        <v>-1.3539505940033836E-2</v>
      </c>
      <c r="F56">
        <f t="shared" si="9"/>
        <v>-3.2334178100148492E-3</v>
      </c>
      <c r="H56">
        <f t="shared" si="0"/>
        <v>1.0176639950198429</v>
      </c>
      <c r="I56">
        <f t="shared" si="1"/>
        <v>0.94530084535057191</v>
      </c>
      <c r="J56">
        <f t="shared" si="2"/>
        <v>1.962964840370415</v>
      </c>
      <c r="L56">
        <f t="shared" si="4"/>
        <v>0.5210263900680957</v>
      </c>
      <c r="M56">
        <f t="shared" si="5"/>
        <v>0.47897360993190424</v>
      </c>
      <c r="O56">
        <f t="shared" si="6"/>
        <v>-7.054439903241368E-3</v>
      </c>
      <c r="P56">
        <f t="shared" si="10"/>
        <v>-1.5487218008809244E-3</v>
      </c>
      <c r="R56" s="5">
        <f t="shared" si="8"/>
        <v>-8.6031617041222933E-3</v>
      </c>
      <c r="T56" s="5">
        <f t="shared" si="3"/>
        <v>98.148242018520762</v>
      </c>
    </row>
    <row r="57" spans="1:20" x14ac:dyDescent="0.25">
      <c r="A57" s="2">
        <v>43179</v>
      </c>
      <c r="B57">
        <v>262</v>
      </c>
      <c r="C57">
        <v>113.6</v>
      </c>
      <c r="E57">
        <f t="shared" si="9"/>
        <v>1.6822144058723509E-3</v>
      </c>
      <c r="F57">
        <f t="shared" si="9"/>
        <v>-4.0329651060846405E-3</v>
      </c>
      <c r="H57">
        <f t="shared" si="0"/>
        <v>1.019375924052603</v>
      </c>
      <c r="I57">
        <f t="shared" si="1"/>
        <v>0.94148848002652075</v>
      </c>
      <c r="J57">
        <f t="shared" si="2"/>
        <v>1.9608644040791239</v>
      </c>
      <c r="L57">
        <f t="shared" si="4"/>
        <v>0.518432105400221</v>
      </c>
      <c r="M57">
        <f t="shared" si="5"/>
        <v>0.48156789459977895</v>
      </c>
      <c r="O57">
        <f t="shared" si="6"/>
        <v>8.7211395617098483E-4</v>
      </c>
      <c r="P57">
        <f t="shared" si="10"/>
        <v>-1.9421465151315544E-3</v>
      </c>
      <c r="R57" s="5">
        <f t="shared" si="8"/>
        <v>-1.0700325589605695E-3</v>
      </c>
      <c r="T57" s="5">
        <f t="shared" si="3"/>
        <v>98.043220203956196</v>
      </c>
    </row>
    <row r="58" spans="1:20" x14ac:dyDescent="0.25">
      <c r="A58" s="2">
        <v>43180</v>
      </c>
      <c r="B58">
        <v>261.5</v>
      </c>
      <c r="C58">
        <v>113.73</v>
      </c>
      <c r="E58">
        <f t="shared" si="9"/>
        <v>-1.9083969465648609E-3</v>
      </c>
      <c r="F58">
        <f t="shared" si="9"/>
        <v>1.1443661971832775E-3</v>
      </c>
      <c r="H58">
        <f t="shared" si="0"/>
        <v>1.0174305501517393</v>
      </c>
      <c r="I58">
        <f t="shared" si="1"/>
        <v>0.94256588761810056</v>
      </c>
      <c r="J58">
        <f t="shared" si="2"/>
        <v>1.9599964377698398</v>
      </c>
      <c r="L58">
        <f t="shared" si="4"/>
        <v>0.51986048700360299</v>
      </c>
      <c r="M58">
        <f t="shared" si="5"/>
        <v>0.48013951299639701</v>
      </c>
      <c r="O58">
        <f t="shared" si="6"/>
        <v>-9.9210016603739747E-4</v>
      </c>
      <c r="P58">
        <f t="shared" si="10"/>
        <v>5.4945542860511767E-4</v>
      </c>
      <c r="R58" s="5">
        <f t="shared" si="8"/>
        <v>-4.426447374322798E-4</v>
      </c>
      <c r="T58" s="5">
        <f t="shared" si="3"/>
        <v>97.999821888491994</v>
      </c>
    </row>
    <row r="59" spans="1:20" x14ac:dyDescent="0.25">
      <c r="A59" s="2">
        <v>43181</v>
      </c>
      <c r="B59">
        <v>254.96</v>
      </c>
      <c r="C59">
        <v>114.86</v>
      </c>
      <c r="E59">
        <f t="shared" si="9"/>
        <v>-2.5009560229445449E-2</v>
      </c>
      <c r="F59">
        <f t="shared" si="9"/>
        <v>9.9358128901785303E-3</v>
      </c>
      <c r="H59">
        <f t="shared" si="0"/>
        <v>0.99198505952844152</v>
      </c>
      <c r="I59">
        <f t="shared" si="1"/>
        <v>0.95193104591413891</v>
      </c>
      <c r="J59">
        <f t="shared" si="2"/>
        <v>1.9439161054425804</v>
      </c>
      <c r="L59">
        <f t="shared" si="4"/>
        <v>0.51909816290758748</v>
      </c>
      <c r="M59">
        <f t="shared" si="5"/>
        <v>0.48090183709241263</v>
      </c>
      <c r="O59">
        <f t="shared" si="6"/>
        <v>-1.2982416770231795E-2</v>
      </c>
      <c r="P59">
        <f t="shared" si="10"/>
        <v>4.7781506718933293E-3</v>
      </c>
      <c r="R59" s="5">
        <f t="shared" si="8"/>
        <v>-8.2042660983384658E-3</v>
      </c>
      <c r="T59" s="5">
        <f t="shared" si="3"/>
        <v>97.195805272129036</v>
      </c>
    </row>
    <row r="60" spans="1:20" x14ac:dyDescent="0.25">
      <c r="A60" s="2">
        <v>43182</v>
      </c>
      <c r="B60">
        <v>249.53</v>
      </c>
      <c r="C60">
        <v>114.77</v>
      </c>
      <c r="E60">
        <f t="shared" si="9"/>
        <v>-2.1297458424850979E-2</v>
      </c>
      <c r="F60">
        <f t="shared" si="9"/>
        <v>-7.8356259794531979E-4</v>
      </c>
      <c r="H60">
        <f t="shared" si="0"/>
        <v>0.97085829896506115</v>
      </c>
      <c r="I60">
        <f t="shared" si="1"/>
        <v>0.95118514835073764</v>
      </c>
      <c r="J60">
        <f t="shared" si="2"/>
        <v>1.9220434473157988</v>
      </c>
      <c r="L60">
        <f t="shared" si="4"/>
        <v>0.5103024028408838</v>
      </c>
      <c r="M60">
        <f t="shared" si="5"/>
        <v>0.48969759715911626</v>
      </c>
      <c r="O60">
        <f t="shared" si="6"/>
        <v>-1.0868144208605279E-2</v>
      </c>
      <c r="P60">
        <f t="shared" si="10"/>
        <v>-3.8370872143757777E-4</v>
      </c>
      <c r="R60" s="5">
        <f t="shared" si="8"/>
        <v>-1.1251852930042857E-2</v>
      </c>
      <c r="T60" s="5">
        <f t="shared" si="3"/>
        <v>96.102172365789954</v>
      </c>
    </row>
    <row r="61" spans="1:20" x14ac:dyDescent="0.25">
      <c r="A61" s="2">
        <v>43185</v>
      </c>
      <c r="B61">
        <v>256.36</v>
      </c>
      <c r="C61">
        <v>114.33</v>
      </c>
      <c r="E61">
        <f t="shared" si="9"/>
        <v>2.737145834168242E-2</v>
      </c>
      <c r="F61">
        <f t="shared" si="9"/>
        <v>-3.8337544654526434E-3</v>
      </c>
      <c r="H61">
        <f t="shared" si="0"/>
        <v>0.99743210645086</v>
      </c>
      <c r="I61">
        <f t="shared" si="1"/>
        <v>0.9475385380407757</v>
      </c>
      <c r="J61">
        <f t="shared" si="2"/>
        <v>1.9449706444916357</v>
      </c>
      <c r="L61">
        <f t="shared" si="4"/>
        <v>0.50511776948689624</v>
      </c>
      <c r="M61">
        <f t="shared" si="5"/>
        <v>0.4948822305131037</v>
      </c>
      <c r="O61">
        <f t="shared" si="6"/>
        <v>1.3825809985154123E-2</v>
      </c>
      <c r="P61">
        <f t="shared" si="10"/>
        <v>-1.8972569611027756E-3</v>
      </c>
      <c r="R61" s="5">
        <f t="shared" si="8"/>
        <v>1.1928553024051347E-2</v>
      </c>
      <c r="T61" s="5">
        <f t="shared" si="3"/>
        <v>97.248532224581808</v>
      </c>
    </row>
    <row r="62" spans="1:20" x14ac:dyDescent="0.25">
      <c r="A62" s="2">
        <v>43186</v>
      </c>
      <c r="B62">
        <v>251.99</v>
      </c>
      <c r="C62">
        <v>115.55</v>
      </c>
      <c r="E62">
        <f t="shared" si="9"/>
        <v>-1.7046341082852301E-2</v>
      </c>
      <c r="F62">
        <f t="shared" si="9"/>
        <v>1.0670865039797084E-2</v>
      </c>
      <c r="H62">
        <f t="shared" si="0"/>
        <v>0.98042953855731085</v>
      </c>
      <c r="I62">
        <f t="shared" si="1"/>
        <v>0.95764959390021553</v>
      </c>
      <c r="J62">
        <f t="shared" si="2"/>
        <v>1.9380791324575264</v>
      </c>
      <c r="L62">
        <f t="shared" si="4"/>
        <v>0.51282630371604532</v>
      </c>
      <c r="M62">
        <f t="shared" si="5"/>
        <v>0.48717369628395468</v>
      </c>
      <c r="O62">
        <f t="shared" si="6"/>
        <v>-8.7418120894021158E-3</v>
      </c>
      <c r="P62">
        <f t="shared" si="10"/>
        <v>5.1985647639851747E-3</v>
      </c>
      <c r="R62" s="5">
        <f t="shared" si="8"/>
        <v>-3.543247325416941E-3</v>
      </c>
      <c r="T62" s="5">
        <f t="shared" si="3"/>
        <v>96.903956622876336</v>
      </c>
    </row>
    <row r="63" spans="1:20" x14ac:dyDescent="0.25">
      <c r="A63" s="2">
        <v>43187</v>
      </c>
      <c r="B63">
        <v>251.25</v>
      </c>
      <c r="C63">
        <v>115.86</v>
      </c>
      <c r="E63">
        <f t="shared" si="9"/>
        <v>-2.9366244692250465E-3</v>
      </c>
      <c r="F63">
        <f t="shared" si="9"/>
        <v>2.68282128948516E-3</v>
      </c>
      <c r="H63">
        <f t="shared" si="0"/>
        <v>0.97755038518403248</v>
      </c>
      <c r="I63">
        <f t="shared" si="1"/>
        <v>0.96021879661859777</v>
      </c>
      <c r="J63">
        <f t="shared" si="2"/>
        <v>1.9377691818026301</v>
      </c>
      <c r="L63">
        <f t="shared" si="4"/>
        <v>0.5058769387368125</v>
      </c>
      <c r="M63">
        <f t="shared" si="5"/>
        <v>0.49412306126318745</v>
      </c>
      <c r="O63">
        <f t="shared" si="6"/>
        <v>-1.4855705967111834E-3</v>
      </c>
      <c r="P63">
        <f t="shared" si="10"/>
        <v>1.3256438683824593E-3</v>
      </c>
      <c r="R63" s="5">
        <f t="shared" si="8"/>
        <v>-1.5992672832872406E-4</v>
      </c>
      <c r="T63" s="5">
        <f t="shared" si="3"/>
        <v>96.888459090131533</v>
      </c>
    </row>
    <row r="64" spans="1:20" x14ac:dyDescent="0.25">
      <c r="A64" s="2">
        <v>43188</v>
      </c>
      <c r="B64">
        <v>254.46</v>
      </c>
      <c r="C64">
        <v>116.42</v>
      </c>
      <c r="E64">
        <f t="shared" si="9"/>
        <v>1.2776119402985175E-2</v>
      </c>
      <c r="F64">
        <f t="shared" si="9"/>
        <v>4.833419644398429E-3</v>
      </c>
      <c r="H64">
        <f t="shared" si="0"/>
        <v>0.99003968562757771</v>
      </c>
      <c r="I64">
        <f t="shared" si="1"/>
        <v>0.96485993701309469</v>
      </c>
      <c r="J64">
        <f t="shared" si="2"/>
        <v>1.9548996226406725</v>
      </c>
      <c r="L64">
        <f t="shared" si="4"/>
        <v>0.50447204670406409</v>
      </c>
      <c r="M64">
        <f t="shared" si="5"/>
        <v>0.49552795329593596</v>
      </c>
      <c r="O64">
        <f t="shared" si="6"/>
        <v>6.4451951041594371E-3</v>
      </c>
      <c r="P64">
        <f t="shared" si="10"/>
        <v>2.395094543809124E-3</v>
      </c>
      <c r="R64" s="5">
        <f t="shared" si="8"/>
        <v>8.8402896479685619E-3</v>
      </c>
      <c r="T64" s="5">
        <f t="shared" si="3"/>
        <v>97.744981132033644</v>
      </c>
    </row>
    <row r="65" spans="1:20" x14ac:dyDescent="0.25">
      <c r="A65" s="2">
        <v>43192</v>
      </c>
      <c r="B65">
        <v>248.97</v>
      </c>
      <c r="C65">
        <v>116.65</v>
      </c>
      <c r="E65">
        <f t="shared" si="9"/>
        <v>-2.1575100212214093E-2</v>
      </c>
      <c r="F65">
        <f t="shared" si="9"/>
        <v>1.9756055660540284E-3</v>
      </c>
      <c r="H65">
        <f t="shared" si="0"/>
        <v>0.96867948019609373</v>
      </c>
      <c r="I65">
        <f t="shared" si="1"/>
        <v>0.96676611967512027</v>
      </c>
      <c r="J65">
        <f t="shared" si="2"/>
        <v>1.9354455998712141</v>
      </c>
      <c r="L65">
        <f t="shared" si="4"/>
        <v>0.50644016406849324</v>
      </c>
      <c r="M65">
        <f t="shared" si="5"/>
        <v>0.49355983593150671</v>
      </c>
      <c r="O65">
        <f t="shared" si="6"/>
        <v>-1.0926497291267889E-2</v>
      </c>
      <c r="P65">
        <f t="shared" si="10"/>
        <v>9.7507955904699772E-4</v>
      </c>
      <c r="R65" s="5">
        <f t="shared" si="8"/>
        <v>-9.9514177322208904E-3</v>
      </c>
      <c r="T65" s="5">
        <f t="shared" si="3"/>
        <v>96.77227999356073</v>
      </c>
    </row>
    <row r="66" spans="1:20" x14ac:dyDescent="0.25">
      <c r="A66" s="2">
        <v>43193</v>
      </c>
      <c r="B66">
        <v>252.16</v>
      </c>
      <c r="C66">
        <v>115.75</v>
      </c>
      <c r="E66">
        <f t="shared" si="9"/>
        <v>1.2812788689400278E-2</v>
      </c>
      <c r="F66">
        <f t="shared" si="9"/>
        <v>-7.7153879125589908E-3</v>
      </c>
      <c r="H66">
        <f t="shared" si="0"/>
        <v>0.98109096568360443</v>
      </c>
      <c r="I66">
        <f t="shared" si="1"/>
        <v>0.95930714404110728</v>
      </c>
      <c r="J66">
        <f t="shared" si="2"/>
        <v>1.9403981097247116</v>
      </c>
      <c r="L66">
        <f t="shared" si="4"/>
        <v>0.50049429457513572</v>
      </c>
      <c r="M66">
        <f t="shared" si="5"/>
        <v>0.49950570542486422</v>
      </c>
      <c r="O66">
        <f t="shared" si="6"/>
        <v>6.4127276366416699E-3</v>
      </c>
      <c r="P66">
        <f t="shared" si="10"/>
        <v>-3.8538802818892494E-3</v>
      </c>
      <c r="R66" s="5">
        <f t="shared" si="8"/>
        <v>2.5588473547524205E-3</v>
      </c>
      <c r="T66" s="5">
        <f t="shared" si="3"/>
        <v>97.019905486235615</v>
      </c>
    </row>
    <row r="67" spans="1:20" x14ac:dyDescent="0.25">
      <c r="A67" s="2">
        <v>43194</v>
      </c>
      <c r="B67">
        <v>254.86</v>
      </c>
      <c r="C67">
        <v>115.51</v>
      </c>
      <c r="E67">
        <f t="shared" si="9"/>
        <v>1.0707487309644659E-2</v>
      </c>
      <c r="F67">
        <f t="shared" si="9"/>
        <v>-2.0734341252699462E-3</v>
      </c>
      <c r="H67">
        <f t="shared" si="0"/>
        <v>0.99159598474826871</v>
      </c>
      <c r="I67">
        <f t="shared" si="1"/>
        <v>0.95731808387203721</v>
      </c>
      <c r="J67">
        <f t="shared" si="2"/>
        <v>1.9489140686203059</v>
      </c>
      <c r="L67">
        <f t="shared" si="4"/>
        <v>0.50561323512255629</v>
      </c>
      <c r="M67">
        <f t="shared" si="5"/>
        <v>0.49438676487744376</v>
      </c>
      <c r="O67">
        <f t="shared" si="6"/>
        <v>5.4138472986631526E-3</v>
      </c>
      <c r="P67">
        <f t="shared" si="10"/>
        <v>-1.0250783893787012E-3</v>
      </c>
      <c r="R67" s="5">
        <f t="shared" si="8"/>
        <v>4.388768909284451E-3</v>
      </c>
      <c r="T67" s="5">
        <f t="shared" si="3"/>
        <v>97.445703431015318</v>
      </c>
    </row>
    <row r="68" spans="1:20" x14ac:dyDescent="0.25">
      <c r="A68" s="2">
        <v>43195</v>
      </c>
      <c r="B68">
        <v>256.87</v>
      </c>
      <c r="C68">
        <v>114.65</v>
      </c>
      <c r="E68">
        <f t="shared" si="9"/>
        <v>7.8866828847210524E-3</v>
      </c>
      <c r="F68">
        <f t="shared" si="9"/>
        <v>-7.4452428361180267E-3</v>
      </c>
      <c r="H68">
        <f t="shared" ref="H68:H131" si="11">B68/$B$3</f>
        <v>0.99941638782974096</v>
      </c>
      <c r="I68">
        <f t="shared" ref="I68:I131" si="12">C68/$C$3</f>
        <v>0.95019061826620266</v>
      </c>
      <c r="J68">
        <f t="shared" ref="J68:J131" si="13">H68+I68</f>
        <v>1.9496070060959436</v>
      </c>
      <c r="L68">
        <f t="shared" si="4"/>
        <v>0.50879410268214076</v>
      </c>
      <c r="M68">
        <f t="shared" si="5"/>
        <v>0.49120589731785919</v>
      </c>
      <c r="O68">
        <f t="shared" si="6"/>
        <v>4.0126977414702454E-3</v>
      </c>
      <c r="P68">
        <f t="shared" si="10"/>
        <v>-3.6571471880647182E-3</v>
      </c>
      <c r="R68" s="5">
        <f t="shared" si="8"/>
        <v>3.5555055340552718E-4</v>
      </c>
      <c r="T68" s="5">
        <f t="shared" ref="T68:T131" si="14">T67+(T67*R68)</f>
        <v>97.480350304797213</v>
      </c>
    </row>
    <row r="69" spans="1:20" x14ac:dyDescent="0.25">
      <c r="A69" s="2">
        <v>43196</v>
      </c>
      <c r="B69">
        <v>251.14</v>
      </c>
      <c r="C69">
        <v>115.9</v>
      </c>
      <c r="E69">
        <f t="shared" si="9"/>
        <v>-2.2307003542648141E-2</v>
      </c>
      <c r="F69">
        <f t="shared" si="9"/>
        <v>1.090274749236797E-2</v>
      </c>
      <c r="H69">
        <f t="shared" si="11"/>
        <v>0.9771224029258424</v>
      </c>
      <c r="I69">
        <f t="shared" si="12"/>
        <v>0.9605503066467761</v>
      </c>
      <c r="J69">
        <f t="shared" si="13"/>
        <v>1.9376727095726185</v>
      </c>
      <c r="L69">
        <f t="shared" ref="L69:L132" si="15">H68/J68</f>
        <v>0.51262453648597417</v>
      </c>
      <c r="M69">
        <f t="shared" ref="M69:M132" si="16">I68/J68</f>
        <v>0.48737546351402583</v>
      </c>
      <c r="O69">
        <f t="shared" ref="O69:O132" si="17">L69*E69</f>
        <v>-1.1435117351440987E-2</v>
      </c>
      <c r="P69">
        <f t="shared" ref="O69:P132" si="18">M69*F69</f>
        <v>5.3137316126692221E-3</v>
      </c>
      <c r="R69" s="5">
        <f t="shared" ref="R69:R132" si="19">O69+P69</f>
        <v>-6.1213857387717651E-3</v>
      </c>
      <c r="T69" s="5">
        <f t="shared" si="14"/>
        <v>96.88363547863095</v>
      </c>
    </row>
    <row r="70" spans="1:20" x14ac:dyDescent="0.25">
      <c r="A70" s="2">
        <v>43199</v>
      </c>
      <c r="B70">
        <v>252.38</v>
      </c>
      <c r="C70">
        <v>116.1</v>
      </c>
      <c r="E70">
        <f t="shared" ref="E70:F133" si="20">(B70/B69) - 1</f>
        <v>4.9374850680894422E-3</v>
      </c>
      <c r="F70">
        <f t="shared" si="20"/>
        <v>1.7256255392579245E-3</v>
      </c>
      <c r="H70">
        <f t="shared" si="11"/>
        <v>0.98194693019998447</v>
      </c>
      <c r="I70">
        <f t="shared" si="12"/>
        <v>0.96220785678766785</v>
      </c>
      <c r="J70">
        <f t="shared" si="13"/>
        <v>1.9441547869876523</v>
      </c>
      <c r="L70">
        <f t="shared" si="15"/>
        <v>0.50427628881730024</v>
      </c>
      <c r="M70">
        <f t="shared" si="16"/>
        <v>0.49572371118269981</v>
      </c>
      <c r="O70">
        <f t="shared" si="17"/>
        <v>2.489856646226979E-3</v>
      </c>
      <c r="P70">
        <f t="shared" si="18"/>
        <v>8.5543349643258596E-4</v>
      </c>
      <c r="R70" s="5">
        <f t="shared" si="19"/>
        <v>3.345290142659565E-3</v>
      </c>
      <c r="T70" s="5">
        <f t="shared" si="14"/>
        <v>97.207739349382635</v>
      </c>
    </row>
    <row r="71" spans="1:20" x14ac:dyDescent="0.25">
      <c r="A71" s="2">
        <v>43200</v>
      </c>
      <c r="B71">
        <v>256.39</v>
      </c>
      <c r="C71">
        <v>115.89</v>
      </c>
      <c r="E71">
        <f t="shared" si="20"/>
        <v>1.5888739202789326E-2</v>
      </c>
      <c r="F71">
        <f t="shared" si="20"/>
        <v>-1.8087855297157507E-3</v>
      </c>
      <c r="H71">
        <f t="shared" si="11"/>
        <v>0.9975488288849117</v>
      </c>
      <c r="I71">
        <f t="shared" si="12"/>
        <v>0.96046742913973149</v>
      </c>
      <c r="J71">
        <f t="shared" si="13"/>
        <v>1.9580162580246432</v>
      </c>
      <c r="L71">
        <f t="shared" si="15"/>
        <v>0.5050765179666844</v>
      </c>
      <c r="M71">
        <f t="shared" si="16"/>
        <v>0.4949234820333156</v>
      </c>
      <c r="O71">
        <f t="shared" si="17"/>
        <v>8.0250290714255854E-3</v>
      </c>
      <c r="P71">
        <f t="shared" si="18"/>
        <v>-8.9521043261839457E-4</v>
      </c>
      <c r="R71" s="5">
        <f t="shared" si="19"/>
        <v>7.1298186388071907E-3</v>
      </c>
      <c r="T71" s="5">
        <f t="shared" si="14"/>
        <v>97.900812901232172</v>
      </c>
    </row>
    <row r="72" spans="1:20" x14ac:dyDescent="0.25">
      <c r="A72" s="2">
        <v>43201</v>
      </c>
      <c r="B72">
        <v>255.05</v>
      </c>
      <c r="C72">
        <v>116.3</v>
      </c>
      <c r="E72">
        <f t="shared" si="20"/>
        <v>-5.2264128866179593E-3</v>
      </c>
      <c r="F72">
        <f t="shared" si="20"/>
        <v>3.5378376046251159E-3</v>
      </c>
      <c r="H72">
        <f t="shared" si="11"/>
        <v>0.99233522683059694</v>
      </c>
      <c r="I72">
        <f t="shared" si="12"/>
        <v>0.9638654069285596</v>
      </c>
      <c r="J72">
        <f t="shared" si="13"/>
        <v>1.9562006337591566</v>
      </c>
      <c r="L72">
        <f t="shared" si="15"/>
        <v>0.50946912457779847</v>
      </c>
      <c r="M72">
        <f t="shared" si="16"/>
        <v>0.49053087542220153</v>
      </c>
      <c r="O72">
        <f t="shared" si="17"/>
        <v>-2.6626959980273765E-3</v>
      </c>
      <c r="P72">
        <f t="shared" si="18"/>
        <v>1.7354185772983427E-3</v>
      </c>
      <c r="R72" s="5">
        <f t="shared" si="19"/>
        <v>-9.2727742072903387E-4</v>
      </c>
      <c r="T72" s="5">
        <f t="shared" si="14"/>
        <v>97.810031687957846</v>
      </c>
    </row>
    <row r="73" spans="1:20" x14ac:dyDescent="0.25">
      <c r="A73" s="2">
        <v>43202</v>
      </c>
      <c r="B73">
        <v>257.14999999999998</v>
      </c>
      <c r="C73">
        <v>115.45</v>
      </c>
      <c r="E73">
        <f t="shared" si="20"/>
        <v>8.2336796706525828E-3</v>
      </c>
      <c r="F73">
        <f t="shared" si="20"/>
        <v>-7.3086844368013271E-3</v>
      </c>
      <c r="H73">
        <f t="shared" si="11"/>
        <v>1.0005057972142246</v>
      </c>
      <c r="I73">
        <f t="shared" si="12"/>
        <v>0.95682081882976966</v>
      </c>
      <c r="J73">
        <f t="shared" si="13"/>
        <v>1.9573266160439942</v>
      </c>
      <c r="L73">
        <f t="shared" si="15"/>
        <v>0.50727681491630228</v>
      </c>
      <c r="M73">
        <f t="shared" si="16"/>
        <v>0.49272318508369767</v>
      </c>
      <c r="O73">
        <f t="shared" si="17"/>
        <v>4.1767547983697509E-3</v>
      </c>
      <c r="P73">
        <f t="shared" si="18"/>
        <v>-3.6011582744724011E-3</v>
      </c>
      <c r="R73" s="5">
        <f t="shared" si="19"/>
        <v>5.7559652389734981E-4</v>
      </c>
      <c r="T73" s="5">
        <f t="shared" si="14"/>
        <v>97.866330802199727</v>
      </c>
    </row>
    <row r="74" spans="1:20" x14ac:dyDescent="0.25">
      <c r="A74" s="2">
        <v>43203</v>
      </c>
      <c r="B74">
        <v>256.39</v>
      </c>
      <c r="C74">
        <v>115.71</v>
      </c>
      <c r="E74">
        <f t="shared" si="20"/>
        <v>-2.9554734590705456E-3</v>
      </c>
      <c r="F74">
        <f t="shared" si="20"/>
        <v>2.252057167605015E-3</v>
      </c>
      <c r="H74">
        <f t="shared" si="11"/>
        <v>0.9975488288849117</v>
      </c>
      <c r="I74">
        <f t="shared" si="12"/>
        <v>0.95897563401292885</v>
      </c>
      <c r="J74">
        <f t="shared" si="13"/>
        <v>1.9565244628978404</v>
      </c>
      <c r="L74">
        <f t="shared" si="15"/>
        <v>0.51115934817070741</v>
      </c>
      <c r="M74">
        <f t="shared" si="16"/>
        <v>0.48884065182929259</v>
      </c>
      <c r="O74">
        <f t="shared" si="17"/>
        <v>-1.5107178868743259E-3</v>
      </c>
      <c r="P74">
        <f t="shared" si="18"/>
        <v>1.1008970937688659E-3</v>
      </c>
      <c r="R74" s="5">
        <f t="shared" si="19"/>
        <v>-4.0982079310545997E-4</v>
      </c>
      <c r="T74" s="5">
        <f t="shared" si="14"/>
        <v>97.826223144892055</v>
      </c>
    </row>
    <row r="75" spans="1:20" x14ac:dyDescent="0.25">
      <c r="A75" s="2">
        <v>43206</v>
      </c>
      <c r="B75">
        <v>258.5</v>
      </c>
      <c r="C75">
        <v>115.75</v>
      </c>
      <c r="E75">
        <f t="shared" si="20"/>
        <v>8.2296501423613222E-3</v>
      </c>
      <c r="F75">
        <f t="shared" si="20"/>
        <v>3.4569181574628516E-4</v>
      </c>
      <c r="H75">
        <f t="shared" si="11"/>
        <v>1.0057583067465568</v>
      </c>
      <c r="I75">
        <f t="shared" si="12"/>
        <v>0.95930714404110728</v>
      </c>
      <c r="J75">
        <f t="shared" si="13"/>
        <v>1.9650654507876641</v>
      </c>
      <c r="L75">
        <f t="shared" si="15"/>
        <v>0.50985758052185337</v>
      </c>
      <c r="M75">
        <f t="shared" si="16"/>
        <v>0.49014241947814663</v>
      </c>
      <c r="O75">
        <f t="shared" si="17"/>
        <v>4.19594951012567E-3</v>
      </c>
      <c r="P75">
        <f t="shared" si="18"/>
        <v>1.6943822296367788E-4</v>
      </c>
      <c r="R75" s="5">
        <f t="shared" si="19"/>
        <v>4.365387733089348E-3</v>
      </c>
      <c r="T75" s="5">
        <f t="shared" si="14"/>
        <v>98.253272539383232</v>
      </c>
    </row>
    <row r="76" spans="1:20" x14ac:dyDescent="0.25">
      <c r="A76" s="2">
        <v>43207</v>
      </c>
      <c r="B76">
        <v>261.27</v>
      </c>
      <c r="C76">
        <v>116.07</v>
      </c>
      <c r="E76">
        <f t="shared" si="20"/>
        <v>1.0715667311411936E-2</v>
      </c>
      <c r="F76">
        <f t="shared" si="20"/>
        <v>2.7645788336931876E-3</v>
      </c>
      <c r="H76">
        <f t="shared" si="11"/>
        <v>1.0165356781573418</v>
      </c>
      <c r="I76">
        <f t="shared" si="12"/>
        <v>0.96195922426653402</v>
      </c>
      <c r="J76">
        <f t="shared" si="13"/>
        <v>1.9784949024238758</v>
      </c>
      <c r="L76">
        <f t="shared" si="15"/>
        <v>0.51181924059751549</v>
      </c>
      <c r="M76">
        <f t="shared" si="16"/>
        <v>0.48818075940248445</v>
      </c>
      <c r="O76">
        <f t="shared" si="17"/>
        <v>5.4844847058224773E-3</v>
      </c>
      <c r="P76">
        <f t="shared" si="18"/>
        <v>1.3496141944603752E-3</v>
      </c>
      <c r="R76" s="5">
        <f t="shared" si="19"/>
        <v>6.834098900282852E-3</v>
      </c>
      <c r="T76" s="5">
        <f t="shared" si="14"/>
        <v>98.924745121193823</v>
      </c>
    </row>
    <row r="77" spans="1:20" x14ac:dyDescent="0.25">
      <c r="A77" s="2">
        <v>43208</v>
      </c>
      <c r="B77">
        <v>261.45999999999998</v>
      </c>
      <c r="C77">
        <v>115.14</v>
      </c>
      <c r="E77">
        <f t="shared" si="20"/>
        <v>7.2721705515377266E-4</v>
      </c>
      <c r="F77">
        <f t="shared" si="20"/>
        <v>-8.0124063065390994E-3</v>
      </c>
      <c r="H77">
        <f t="shared" si="11"/>
        <v>1.01727492023967</v>
      </c>
      <c r="I77">
        <f t="shared" si="12"/>
        <v>0.95425161611138742</v>
      </c>
      <c r="J77">
        <f t="shared" si="13"/>
        <v>1.9715265363510575</v>
      </c>
      <c r="L77">
        <f t="shared" si="15"/>
        <v>0.51379241711058887</v>
      </c>
      <c r="M77">
        <f t="shared" si="16"/>
        <v>0.48620758288941113</v>
      </c>
      <c r="O77">
        <f t="shared" si="17"/>
        <v>3.7363860853150126E-4</v>
      </c>
      <c r="P77">
        <f t="shared" si="18"/>
        <v>-3.8956927034302495E-3</v>
      </c>
      <c r="R77" s="5">
        <f t="shared" si="19"/>
        <v>-3.5220540948987483E-3</v>
      </c>
      <c r="T77" s="5">
        <f t="shared" si="14"/>
        <v>98.576326817552911</v>
      </c>
    </row>
    <row r="78" spans="1:20" x14ac:dyDescent="0.25">
      <c r="A78" s="2">
        <v>43209</v>
      </c>
      <c r="B78">
        <v>260.01</v>
      </c>
      <c r="C78">
        <v>114.2</v>
      </c>
      <c r="E78">
        <f t="shared" si="20"/>
        <v>-5.5457813814732138E-3</v>
      </c>
      <c r="F78">
        <f t="shared" si="20"/>
        <v>-8.1639742921660874E-3</v>
      </c>
      <c r="H78">
        <f t="shared" si="11"/>
        <v>1.0116333359271652</v>
      </c>
      <c r="I78">
        <f t="shared" si="12"/>
        <v>0.94646113044919611</v>
      </c>
      <c r="J78">
        <f t="shared" si="13"/>
        <v>1.9580944663763613</v>
      </c>
      <c r="L78">
        <f t="shared" si="15"/>
        <v>0.51598337708528319</v>
      </c>
      <c r="M78">
        <f t="shared" si="16"/>
        <v>0.48401662291471675</v>
      </c>
      <c r="O78">
        <f t="shared" si="17"/>
        <v>-2.8615310057892359E-3</v>
      </c>
      <c r="P78">
        <f t="shared" si="18"/>
        <v>-3.9514992664567948E-3</v>
      </c>
      <c r="R78" s="5">
        <f t="shared" si="19"/>
        <v>-6.8130302722460307E-3</v>
      </c>
      <c r="T78" s="5">
        <f t="shared" si="14"/>
        <v>97.9047233188181</v>
      </c>
    </row>
    <row r="79" spans="1:20" x14ac:dyDescent="0.25">
      <c r="A79" s="2">
        <v>43210</v>
      </c>
      <c r="B79">
        <v>257.81</v>
      </c>
      <c r="C79">
        <v>113.38</v>
      </c>
      <c r="E79">
        <f t="shared" si="20"/>
        <v>-8.4612130302680333E-3</v>
      </c>
      <c r="F79">
        <f t="shared" si="20"/>
        <v>-7.1803852889668063E-3</v>
      </c>
      <c r="H79">
        <f t="shared" si="11"/>
        <v>1.0030736907633648</v>
      </c>
      <c r="I79">
        <f t="shared" si="12"/>
        <v>0.93966517487153989</v>
      </c>
      <c r="J79">
        <f t="shared" si="13"/>
        <v>1.9427388656349047</v>
      </c>
      <c r="L79">
        <f t="shared" si="15"/>
        <v>0.5166417419070124</v>
      </c>
      <c r="M79">
        <f t="shared" si="16"/>
        <v>0.4833582580929876</v>
      </c>
      <c r="O79">
        <f t="shared" si="17"/>
        <v>-4.3714158386039875E-3</v>
      </c>
      <c r="P79">
        <f t="shared" si="18"/>
        <v>-3.470698525711509E-3</v>
      </c>
      <c r="R79" s="5">
        <f t="shared" si="19"/>
        <v>-7.8421143643154969E-3</v>
      </c>
      <c r="T79" s="5">
        <f t="shared" si="14"/>
        <v>97.13694328174526</v>
      </c>
    </row>
    <row r="80" spans="1:20" x14ac:dyDescent="0.25">
      <c r="A80" s="2">
        <v>43213</v>
      </c>
      <c r="B80">
        <v>257.77</v>
      </c>
      <c r="C80">
        <v>113.41</v>
      </c>
      <c r="E80">
        <f t="shared" si="20"/>
        <v>-1.5515301966573247E-4</v>
      </c>
      <c r="F80">
        <f t="shared" si="20"/>
        <v>2.6459693067559797E-4</v>
      </c>
      <c r="H80">
        <f t="shared" si="11"/>
        <v>1.0029180608512955</v>
      </c>
      <c r="I80">
        <f t="shared" si="12"/>
        <v>0.93991380739267361</v>
      </c>
      <c r="J80">
        <f t="shared" si="13"/>
        <v>1.9428318682439691</v>
      </c>
      <c r="L80">
        <f t="shared" si="15"/>
        <v>0.51631936155019542</v>
      </c>
      <c r="M80">
        <f t="shared" si="16"/>
        <v>0.48368063844980463</v>
      </c>
      <c r="O80">
        <f t="shared" si="17"/>
        <v>-8.0108508056395903E-5</v>
      </c>
      <c r="P80">
        <f t="shared" si="18"/>
        <v>1.2798041236103194E-4</v>
      </c>
      <c r="R80" s="5">
        <f t="shared" si="19"/>
        <v>4.7871904304636032E-5</v>
      </c>
      <c r="T80" s="5">
        <f t="shared" si="14"/>
        <v>97.141593412198489</v>
      </c>
    </row>
    <row r="81" spans="1:20" x14ac:dyDescent="0.25">
      <c r="A81" s="2">
        <v>43214</v>
      </c>
      <c r="B81">
        <v>254.3</v>
      </c>
      <c r="C81">
        <v>112.89</v>
      </c>
      <c r="E81">
        <f t="shared" si="20"/>
        <v>-1.3461613065911315E-2</v>
      </c>
      <c r="F81">
        <f t="shared" si="20"/>
        <v>-4.5851335861034626E-3</v>
      </c>
      <c r="H81">
        <f t="shared" si="11"/>
        <v>0.98941716597930129</v>
      </c>
      <c r="I81">
        <f t="shared" si="12"/>
        <v>0.93560417702635512</v>
      </c>
      <c r="J81">
        <f t="shared" si="13"/>
        <v>1.9250213430056564</v>
      </c>
      <c r="L81">
        <f t="shared" si="15"/>
        <v>0.51621454086903784</v>
      </c>
      <c r="M81">
        <f t="shared" si="16"/>
        <v>0.48378545913096216</v>
      </c>
      <c r="O81">
        <f t="shared" si="17"/>
        <v>-6.9490804081760501E-3</v>
      </c>
      <c r="P81">
        <f t="shared" si="18"/>
        <v>-2.2182209571298588E-3</v>
      </c>
      <c r="R81" s="5">
        <f t="shared" si="19"/>
        <v>-9.1673013653059097E-3</v>
      </c>
      <c r="T81" s="5">
        <f t="shared" si="14"/>
        <v>96.25106715028285</v>
      </c>
    </row>
    <row r="82" spans="1:20" x14ac:dyDescent="0.25">
      <c r="A82" s="2">
        <v>43215</v>
      </c>
      <c r="B82">
        <v>254.92</v>
      </c>
      <c r="C82">
        <v>112.13</v>
      </c>
      <c r="E82">
        <f t="shared" si="20"/>
        <v>2.4380652772315603E-3</v>
      </c>
      <c r="F82">
        <f t="shared" si="20"/>
        <v>-6.7322172025866545E-3</v>
      </c>
      <c r="H82">
        <f t="shared" si="11"/>
        <v>0.99182942961637233</v>
      </c>
      <c r="I82">
        <f t="shared" si="12"/>
        <v>0.92930548649096634</v>
      </c>
      <c r="J82">
        <f t="shared" si="13"/>
        <v>1.9211349161073388</v>
      </c>
      <c r="L82">
        <f t="shared" si="15"/>
        <v>0.51397724475847228</v>
      </c>
      <c r="M82">
        <f t="shared" si="16"/>
        <v>0.48602275524152772</v>
      </c>
      <c r="O82">
        <f t="shared" si="17"/>
        <v>1.2531100737327783E-3</v>
      </c>
      <c r="P82">
        <f t="shared" si="18"/>
        <v>-3.2720107536855759E-3</v>
      </c>
      <c r="R82" s="5">
        <f t="shared" si="19"/>
        <v>-2.0189006799527977E-3</v>
      </c>
      <c r="T82" s="5">
        <f t="shared" si="14"/>
        <v>96.056745805366958</v>
      </c>
    </row>
    <row r="83" spans="1:20" x14ac:dyDescent="0.25">
      <c r="A83" s="2">
        <v>43216</v>
      </c>
      <c r="B83">
        <v>257.52</v>
      </c>
      <c r="C83">
        <v>112.92</v>
      </c>
      <c r="E83">
        <f t="shared" si="20"/>
        <v>1.0199278204926943E-2</v>
      </c>
      <c r="F83">
        <f t="shared" si="20"/>
        <v>7.045393739409711E-3</v>
      </c>
      <c r="H83">
        <f t="shared" si="11"/>
        <v>1.0019453739008637</v>
      </c>
      <c r="I83">
        <f t="shared" si="12"/>
        <v>0.93585280954748884</v>
      </c>
      <c r="J83">
        <f t="shared" si="13"/>
        <v>1.9377981834483524</v>
      </c>
      <c r="L83">
        <f t="shared" si="15"/>
        <v>0.51627265805258848</v>
      </c>
      <c r="M83">
        <f t="shared" si="16"/>
        <v>0.48372734194741146</v>
      </c>
      <c r="O83">
        <f t="shared" si="17"/>
        <v>5.2656084690754657E-3</v>
      </c>
      <c r="P83">
        <f t="shared" si="18"/>
        <v>3.408049586537593E-3</v>
      </c>
      <c r="R83" s="5">
        <f t="shared" si="19"/>
        <v>8.6736580556130583E-3</v>
      </c>
      <c r="T83" s="5">
        <f t="shared" si="14"/>
        <v>96.88990917241766</v>
      </c>
    </row>
    <row r="84" spans="1:20" x14ac:dyDescent="0.25">
      <c r="A84" s="2">
        <v>43217</v>
      </c>
      <c r="B84">
        <v>257.76</v>
      </c>
      <c r="C84">
        <v>113.79</v>
      </c>
      <c r="E84">
        <f t="shared" si="20"/>
        <v>9.3196644920778837E-4</v>
      </c>
      <c r="F84">
        <f t="shared" si="20"/>
        <v>7.7045696068012148E-3</v>
      </c>
      <c r="H84">
        <f t="shared" si="11"/>
        <v>1.0028791533732784</v>
      </c>
      <c r="I84">
        <f t="shared" si="12"/>
        <v>0.94306315266036811</v>
      </c>
      <c r="J84">
        <f t="shared" si="13"/>
        <v>1.9459423060336465</v>
      </c>
      <c r="L84">
        <f t="shared" si="15"/>
        <v>0.51705352108333646</v>
      </c>
      <c r="M84">
        <f t="shared" si="16"/>
        <v>0.48294647891666365</v>
      </c>
      <c r="O84">
        <f t="shared" si="17"/>
        <v>4.8187653409442142E-4</v>
      </c>
      <c r="P84">
        <f t="shared" si="18"/>
        <v>3.7208947631729903E-3</v>
      </c>
      <c r="R84" s="5">
        <f t="shared" si="19"/>
        <v>4.2027712972674113E-3</v>
      </c>
      <c r="T84" s="5">
        <f t="shared" si="14"/>
        <v>97.297115301682339</v>
      </c>
    </row>
    <row r="85" spans="1:20" x14ac:dyDescent="0.25">
      <c r="A85" s="2">
        <v>43220</v>
      </c>
      <c r="B85">
        <v>255.78</v>
      </c>
      <c r="C85">
        <v>113.99</v>
      </c>
      <c r="E85">
        <f t="shared" si="20"/>
        <v>-7.6815642458100131E-3</v>
      </c>
      <c r="F85">
        <f t="shared" si="20"/>
        <v>1.7576236927672184E-3</v>
      </c>
      <c r="H85">
        <f t="shared" si="11"/>
        <v>0.99517547272585793</v>
      </c>
      <c r="I85">
        <f t="shared" si="12"/>
        <v>0.94472070280125975</v>
      </c>
      <c r="J85">
        <f t="shared" si="13"/>
        <v>1.9398961755271178</v>
      </c>
      <c r="L85">
        <f t="shared" si="15"/>
        <v>0.51536941782072443</v>
      </c>
      <c r="M85">
        <f t="shared" si="16"/>
        <v>0.48463058217927557</v>
      </c>
      <c r="O85">
        <f t="shared" si="17"/>
        <v>-3.9588432933155985E-3</v>
      </c>
      <c r="P85">
        <f t="shared" si="18"/>
        <v>8.517981934778652E-4</v>
      </c>
      <c r="R85" s="5">
        <f t="shared" si="19"/>
        <v>-3.1070450998377333E-3</v>
      </c>
      <c r="T85" s="5">
        <f t="shared" si="14"/>
        <v>96.994808776355896</v>
      </c>
    </row>
    <row r="86" spans="1:20" x14ac:dyDescent="0.25">
      <c r="A86" s="2">
        <v>43221</v>
      </c>
      <c r="B86">
        <v>256.23</v>
      </c>
      <c r="C86">
        <v>113.58</v>
      </c>
      <c r="E86">
        <f t="shared" si="20"/>
        <v>1.7593244194229474E-3</v>
      </c>
      <c r="F86">
        <f t="shared" si="20"/>
        <v>-3.5968067374331225E-3</v>
      </c>
      <c r="H86">
        <f t="shared" si="11"/>
        <v>0.99692630923663539</v>
      </c>
      <c r="I86">
        <f t="shared" si="12"/>
        <v>0.94132272501243164</v>
      </c>
      <c r="J86">
        <f t="shared" si="13"/>
        <v>1.938249034249067</v>
      </c>
      <c r="L86">
        <f t="shared" si="15"/>
        <v>0.51300450265357322</v>
      </c>
      <c r="M86">
        <f t="shared" si="16"/>
        <v>0.48699549734642666</v>
      </c>
      <c r="O86">
        <f t="shared" si="17"/>
        <v>9.0254134879235554E-4</v>
      </c>
      <c r="P86">
        <f t="shared" si="18"/>
        <v>-1.7516286859552217E-3</v>
      </c>
      <c r="R86" s="5">
        <f t="shared" si="19"/>
        <v>-8.490873371628662E-4</v>
      </c>
      <c r="T86" s="5">
        <f t="shared" si="14"/>
        <v>96.912451712453361</v>
      </c>
    </row>
    <row r="87" spans="1:20" x14ac:dyDescent="0.25">
      <c r="A87" s="2">
        <v>43222</v>
      </c>
      <c r="B87">
        <v>254.51</v>
      </c>
      <c r="C87">
        <v>113.46</v>
      </c>
      <c r="E87">
        <f t="shared" si="20"/>
        <v>-6.7127190414862925E-3</v>
      </c>
      <c r="F87">
        <f t="shared" si="20"/>
        <v>-1.0565240359218242E-3</v>
      </c>
      <c r="H87">
        <f t="shared" si="11"/>
        <v>0.99023422301766406</v>
      </c>
      <c r="I87">
        <f t="shared" si="12"/>
        <v>0.94032819492789654</v>
      </c>
      <c r="J87">
        <f t="shared" si="13"/>
        <v>1.9305624179455605</v>
      </c>
      <c r="L87">
        <f t="shared" si="15"/>
        <v>0.51434376678168869</v>
      </c>
      <c r="M87">
        <f t="shared" si="16"/>
        <v>0.48565623321831136</v>
      </c>
      <c r="O87">
        <f t="shared" si="17"/>
        <v>-3.4526451971452266E-3</v>
      </c>
      <c r="P87">
        <f t="shared" si="18"/>
        <v>-5.1310748359040107E-4</v>
      </c>
      <c r="R87" s="5">
        <f t="shared" si="19"/>
        <v>-3.9657526807356279E-3</v>
      </c>
      <c r="T87" s="5">
        <f t="shared" si="14"/>
        <v>96.528120897278043</v>
      </c>
    </row>
    <row r="88" spans="1:20" x14ac:dyDescent="0.25">
      <c r="A88" s="2">
        <v>43223</v>
      </c>
      <c r="B88">
        <v>253.95</v>
      </c>
      <c r="C88">
        <v>113.96</v>
      </c>
      <c r="E88">
        <f t="shared" si="20"/>
        <v>-2.2003064712584619E-3</v>
      </c>
      <c r="F88">
        <f t="shared" si="20"/>
        <v>4.4068394147718237E-3</v>
      </c>
      <c r="H88">
        <f t="shared" si="11"/>
        <v>0.98805540424869664</v>
      </c>
      <c r="I88">
        <f t="shared" si="12"/>
        <v>0.94447207028012592</v>
      </c>
      <c r="J88">
        <f t="shared" si="13"/>
        <v>1.9325274745288226</v>
      </c>
      <c r="L88">
        <f t="shared" si="15"/>
        <v>0.5129252562947112</v>
      </c>
      <c r="M88">
        <f t="shared" si="16"/>
        <v>0.4870747437052888</v>
      </c>
      <c r="O88">
        <f t="shared" si="17"/>
        <v>-1.1285927606971581E-3</v>
      </c>
      <c r="P88">
        <f t="shared" si="18"/>
        <v>2.146460178500351E-3</v>
      </c>
      <c r="R88" s="5">
        <f t="shared" si="19"/>
        <v>1.0178674178031929E-3</v>
      </c>
      <c r="T88" s="5">
        <f t="shared" si="14"/>
        <v>96.626373726441145</v>
      </c>
    </row>
    <row r="89" spans="1:20" x14ac:dyDescent="0.25">
      <c r="A89" s="2">
        <v>43224</v>
      </c>
      <c r="B89">
        <v>257.24</v>
      </c>
      <c r="C89">
        <v>114.14</v>
      </c>
      <c r="E89">
        <f t="shared" si="20"/>
        <v>1.2955306162630631E-2</v>
      </c>
      <c r="F89">
        <f t="shared" si="20"/>
        <v>1.5795015795017076E-3</v>
      </c>
      <c r="H89">
        <f t="shared" si="11"/>
        <v>1.0008559645163801</v>
      </c>
      <c r="I89">
        <f t="shared" si="12"/>
        <v>0.94596386540692856</v>
      </c>
      <c r="J89">
        <f t="shared" si="13"/>
        <v>1.9468198299233088</v>
      </c>
      <c r="L89">
        <f t="shared" si="15"/>
        <v>0.51127625209550953</v>
      </c>
      <c r="M89">
        <f t="shared" si="16"/>
        <v>0.48872374790449047</v>
      </c>
      <c r="O89">
        <f t="shared" si="17"/>
        <v>6.6237403795796467E-3</v>
      </c>
      <c r="P89">
        <f t="shared" si="18"/>
        <v>7.7193993175513705E-4</v>
      </c>
      <c r="R89" s="5">
        <f t="shared" si="19"/>
        <v>7.3956803113347834E-3</v>
      </c>
      <c r="T89" s="5">
        <f t="shared" si="14"/>
        <v>97.340991496165458</v>
      </c>
    </row>
    <row r="90" spans="1:20" x14ac:dyDescent="0.25">
      <c r="A90" s="2">
        <v>43227</v>
      </c>
      <c r="B90">
        <v>258.11</v>
      </c>
      <c r="C90">
        <v>113.95</v>
      </c>
      <c r="E90">
        <f t="shared" si="20"/>
        <v>3.3820556678587632E-3</v>
      </c>
      <c r="F90">
        <f t="shared" si="20"/>
        <v>-1.6646223935518067E-3</v>
      </c>
      <c r="H90">
        <f t="shared" si="11"/>
        <v>1.0042409151038831</v>
      </c>
      <c r="I90">
        <f t="shared" si="12"/>
        <v>0.94438919277308142</v>
      </c>
      <c r="J90">
        <f t="shared" si="13"/>
        <v>1.9486301078769646</v>
      </c>
      <c r="L90">
        <f t="shared" si="15"/>
        <v>0.51409788884049268</v>
      </c>
      <c r="M90">
        <f t="shared" si="16"/>
        <v>0.48590211115950721</v>
      </c>
      <c r="O90">
        <f t="shared" si="17"/>
        <v>1.7387076787872128E-3</v>
      </c>
      <c r="P90">
        <f t="shared" si="18"/>
        <v>-8.0884353531021495E-4</v>
      </c>
      <c r="R90" s="5">
        <f t="shared" si="19"/>
        <v>9.2986414347699783E-4</v>
      </c>
      <c r="T90" s="5">
        <f t="shared" si="14"/>
        <v>97.431505393848241</v>
      </c>
    </row>
    <row r="91" spans="1:20" x14ac:dyDescent="0.25">
      <c r="A91" s="2">
        <v>43228</v>
      </c>
      <c r="B91">
        <v>258.11</v>
      </c>
      <c r="C91">
        <v>113.85</v>
      </c>
      <c r="E91">
        <f t="shared" si="20"/>
        <v>0</v>
      </c>
      <c r="F91">
        <f t="shared" si="20"/>
        <v>-8.7757788503739498E-4</v>
      </c>
      <c r="H91">
        <f t="shared" si="11"/>
        <v>1.0042409151038831</v>
      </c>
      <c r="I91">
        <f t="shared" si="12"/>
        <v>0.94356041770263543</v>
      </c>
      <c r="J91">
        <f t="shared" si="13"/>
        <v>1.9478013328065185</v>
      </c>
      <c r="L91">
        <f t="shared" si="15"/>
        <v>0.51535738416666732</v>
      </c>
      <c r="M91">
        <f t="shared" si="16"/>
        <v>0.48464261583333273</v>
      </c>
      <c r="O91">
        <f t="shared" si="17"/>
        <v>0</v>
      </c>
      <c r="P91">
        <f t="shared" si="18"/>
        <v>-4.2531164180200688E-4</v>
      </c>
      <c r="R91" s="5">
        <f t="shared" si="19"/>
        <v>-4.2531164180200688E-4</v>
      </c>
      <c r="T91" s="5">
        <f t="shared" si="14"/>
        <v>97.390066640325941</v>
      </c>
    </row>
    <row r="92" spans="1:20" x14ac:dyDescent="0.25">
      <c r="A92" s="2">
        <v>43229</v>
      </c>
      <c r="B92">
        <v>260.60000000000002</v>
      </c>
      <c r="C92">
        <v>113.17</v>
      </c>
      <c r="E92">
        <f t="shared" si="20"/>
        <v>9.647049707489197E-3</v>
      </c>
      <c r="F92">
        <f t="shared" si="20"/>
        <v>-5.9727711901624847E-3</v>
      </c>
      <c r="H92">
        <f t="shared" si="11"/>
        <v>1.0139288771301846</v>
      </c>
      <c r="I92">
        <f t="shared" si="12"/>
        <v>0.93792474722360353</v>
      </c>
      <c r="J92">
        <f t="shared" si="13"/>
        <v>1.9518536243537881</v>
      </c>
      <c r="L92">
        <f t="shared" si="15"/>
        <v>0.51557666492450116</v>
      </c>
      <c r="M92">
        <f t="shared" si="16"/>
        <v>0.4844233350754989</v>
      </c>
      <c r="O92">
        <f t="shared" si="17"/>
        <v>4.9737937145481644E-3</v>
      </c>
      <c r="P92">
        <f t="shared" si="18"/>
        <v>-2.8933497395813679E-3</v>
      </c>
      <c r="R92" s="5">
        <f t="shared" si="19"/>
        <v>2.0804439749667965E-3</v>
      </c>
      <c r="T92" s="5">
        <f t="shared" si="14"/>
        <v>97.592681217689417</v>
      </c>
    </row>
    <row r="93" spans="1:20" x14ac:dyDescent="0.25">
      <c r="A93" s="2">
        <v>43230</v>
      </c>
      <c r="B93">
        <v>263.04000000000002</v>
      </c>
      <c r="C93">
        <v>114.08</v>
      </c>
      <c r="E93">
        <f t="shared" si="20"/>
        <v>9.3630084420568416E-3</v>
      </c>
      <c r="F93">
        <f t="shared" si="20"/>
        <v>8.0410002650879164E-3</v>
      </c>
      <c r="H93">
        <f t="shared" si="11"/>
        <v>1.0234223017663997</v>
      </c>
      <c r="I93">
        <f t="shared" si="12"/>
        <v>0.94546660036466101</v>
      </c>
      <c r="J93">
        <f t="shared" si="13"/>
        <v>1.9688889021310607</v>
      </c>
      <c r="L93">
        <f t="shared" si="15"/>
        <v>0.51946973096708116</v>
      </c>
      <c r="M93">
        <f t="shared" si="16"/>
        <v>0.48053026903291884</v>
      </c>
      <c r="O93">
        <f t="shared" si="17"/>
        <v>4.8637994764377775E-3</v>
      </c>
      <c r="P93">
        <f t="shared" si="18"/>
        <v>3.8639440206764681E-3</v>
      </c>
      <c r="R93" s="5">
        <f t="shared" si="19"/>
        <v>8.7277434971142452E-3</v>
      </c>
      <c r="T93" s="5">
        <f t="shared" si="14"/>
        <v>98.444445106553047</v>
      </c>
    </row>
    <row r="94" spans="1:20" x14ac:dyDescent="0.25">
      <c r="A94" s="2">
        <v>43231</v>
      </c>
      <c r="B94">
        <v>263.83999999999997</v>
      </c>
      <c r="C94">
        <v>114.37</v>
      </c>
      <c r="E94">
        <f t="shared" si="20"/>
        <v>3.0413625304135383E-3</v>
      </c>
      <c r="F94">
        <f t="shared" si="20"/>
        <v>2.5420757363254776E-3</v>
      </c>
      <c r="H94">
        <f t="shared" si="11"/>
        <v>1.0265349000077815</v>
      </c>
      <c r="I94">
        <f t="shared" si="12"/>
        <v>0.94787004806895414</v>
      </c>
      <c r="J94">
        <f t="shared" si="13"/>
        <v>1.9744049480767356</v>
      </c>
      <c r="L94">
        <f t="shared" si="15"/>
        <v>0.51979687663365925</v>
      </c>
      <c r="M94">
        <f t="shared" si="16"/>
        <v>0.4802031233663408</v>
      </c>
      <c r="O94">
        <f t="shared" si="17"/>
        <v>1.5808907440195998E-3</v>
      </c>
      <c r="P94">
        <f t="shared" si="18"/>
        <v>1.220712708417285E-3</v>
      </c>
      <c r="R94" s="5">
        <f t="shared" si="19"/>
        <v>2.8016034524368846E-3</v>
      </c>
      <c r="T94" s="5">
        <f t="shared" si="14"/>
        <v>98.720247403836794</v>
      </c>
    </row>
    <row r="95" spans="1:20" x14ac:dyDescent="0.25">
      <c r="A95" s="2">
        <v>43234</v>
      </c>
      <c r="B95">
        <v>263.97000000000003</v>
      </c>
      <c r="C95">
        <v>113.76</v>
      </c>
      <c r="E95">
        <f t="shared" si="20"/>
        <v>4.9272286234103291E-4</v>
      </c>
      <c r="F95">
        <f t="shared" si="20"/>
        <v>-5.3335664947101735E-3</v>
      </c>
      <c r="H95">
        <f t="shared" si="11"/>
        <v>1.0270406972220063</v>
      </c>
      <c r="I95">
        <f t="shared" si="12"/>
        <v>0.94281452013923428</v>
      </c>
      <c r="J95">
        <f t="shared" si="13"/>
        <v>1.9698552173612405</v>
      </c>
      <c r="L95">
        <f t="shared" si="15"/>
        <v>0.51992115447630305</v>
      </c>
      <c r="M95">
        <f t="shared" si="16"/>
        <v>0.48007884552369701</v>
      </c>
      <c r="O95">
        <f t="shared" si="17"/>
        <v>2.5617703942521836E-4</v>
      </c>
      <c r="P95">
        <f t="shared" si="18"/>
        <v>-2.5605324453043315E-3</v>
      </c>
      <c r="R95" s="5">
        <f t="shared" si="19"/>
        <v>-2.304355405879113E-3</v>
      </c>
      <c r="T95" s="5">
        <f t="shared" si="14"/>
        <v>98.492760868062035</v>
      </c>
    </row>
    <row r="96" spans="1:20" x14ac:dyDescent="0.25">
      <c r="A96" s="2">
        <v>43235</v>
      </c>
      <c r="B96">
        <v>262.14999999999998</v>
      </c>
      <c r="C96">
        <v>112.47</v>
      </c>
      <c r="E96">
        <f t="shared" si="20"/>
        <v>-6.894722885176563E-3</v>
      </c>
      <c r="F96">
        <f t="shared" si="20"/>
        <v>-1.1339662447257481E-2</v>
      </c>
      <c r="H96">
        <f t="shared" si="11"/>
        <v>1.019959536222862</v>
      </c>
      <c r="I96">
        <f t="shared" si="12"/>
        <v>0.9321233217304824</v>
      </c>
      <c r="J96">
        <f t="shared" si="13"/>
        <v>1.9520828579533442</v>
      </c>
      <c r="L96">
        <f t="shared" si="15"/>
        <v>0.52137877351097894</v>
      </c>
      <c r="M96">
        <f t="shared" si="16"/>
        <v>0.47862122648902117</v>
      </c>
      <c r="O96">
        <f t="shared" si="17"/>
        <v>-3.5947621615714347E-3</v>
      </c>
      <c r="P96">
        <f t="shared" si="18"/>
        <v>-5.4274031484778714E-3</v>
      </c>
      <c r="R96" s="5">
        <f t="shared" si="19"/>
        <v>-9.0221653100493061E-3</v>
      </c>
      <c r="T96" s="5">
        <f t="shared" si="14"/>
        <v>97.604142897667231</v>
      </c>
    </row>
    <row r="97" spans="1:20" x14ac:dyDescent="0.25">
      <c r="A97" s="2">
        <v>43236</v>
      </c>
      <c r="B97">
        <v>263.25</v>
      </c>
      <c r="C97">
        <v>112.04</v>
      </c>
      <c r="E97">
        <f t="shared" si="20"/>
        <v>4.1960709517452344E-3</v>
      </c>
      <c r="F97">
        <f t="shared" si="20"/>
        <v>-3.8232417533563545E-3</v>
      </c>
      <c r="H97">
        <f t="shared" si="11"/>
        <v>1.0242393588047622</v>
      </c>
      <c r="I97">
        <f t="shared" si="12"/>
        <v>0.92855958892756518</v>
      </c>
      <c r="J97">
        <f t="shared" si="13"/>
        <v>1.9527989477323273</v>
      </c>
      <c r="L97">
        <f t="shared" si="15"/>
        <v>0.52249807535948323</v>
      </c>
      <c r="M97">
        <f t="shared" si="16"/>
        <v>0.47750192464051677</v>
      </c>
      <c r="O97">
        <f t="shared" si="17"/>
        <v>2.19243899635872E-3</v>
      </c>
      <c r="P97">
        <f t="shared" si="18"/>
        <v>-1.8256052955936432E-3</v>
      </c>
      <c r="R97" s="5">
        <f t="shared" si="19"/>
        <v>3.6683370076507683E-4</v>
      </c>
      <c r="T97" s="5">
        <f t="shared" si="14"/>
        <v>97.639947386616385</v>
      </c>
    </row>
    <row r="98" spans="1:20" x14ac:dyDescent="0.25">
      <c r="A98" s="2">
        <v>43237</v>
      </c>
      <c r="B98">
        <v>263.02999999999997</v>
      </c>
      <c r="C98">
        <v>111.47</v>
      </c>
      <c r="E98">
        <f t="shared" si="20"/>
        <v>-8.3570750237427216E-4</v>
      </c>
      <c r="F98">
        <f t="shared" si="20"/>
        <v>-5.0874687611568437E-3</v>
      </c>
      <c r="H98">
        <f t="shared" si="11"/>
        <v>1.0233833942883821</v>
      </c>
      <c r="I98">
        <f t="shared" si="12"/>
        <v>0.92383557102602354</v>
      </c>
      <c r="J98">
        <f t="shared" si="13"/>
        <v>1.9472189653144056</v>
      </c>
      <c r="L98">
        <f t="shared" si="15"/>
        <v>0.52449811077282293</v>
      </c>
      <c r="M98">
        <f t="shared" si="16"/>
        <v>0.47550188922717712</v>
      </c>
      <c r="O98">
        <f t="shared" si="17"/>
        <v>-4.3832700615398018E-4</v>
      </c>
      <c r="P98">
        <f t="shared" si="18"/>
        <v>-2.4191010073143257E-3</v>
      </c>
      <c r="R98" s="5">
        <f t="shared" si="19"/>
        <v>-2.8574280134683059E-3</v>
      </c>
      <c r="T98" s="5">
        <f t="shared" si="14"/>
        <v>97.360948265720296</v>
      </c>
    </row>
    <row r="99" spans="1:20" x14ac:dyDescent="0.25">
      <c r="A99" s="2">
        <v>43238</v>
      </c>
      <c r="B99">
        <v>262.37</v>
      </c>
      <c r="C99">
        <v>112.43</v>
      </c>
      <c r="E99">
        <f t="shared" si="20"/>
        <v>-2.5092194806675128E-3</v>
      </c>
      <c r="F99">
        <f t="shared" si="20"/>
        <v>8.6121826500404897E-3</v>
      </c>
      <c r="H99">
        <f t="shared" si="11"/>
        <v>1.0208155007392421</v>
      </c>
      <c r="I99">
        <f t="shared" si="12"/>
        <v>0.93179181170230407</v>
      </c>
      <c r="J99">
        <f t="shared" si="13"/>
        <v>1.9526073124415462</v>
      </c>
      <c r="L99">
        <f t="shared" si="15"/>
        <v>0.52556153802823224</v>
      </c>
      <c r="M99">
        <f t="shared" si="16"/>
        <v>0.4744384619717677</v>
      </c>
      <c r="O99">
        <f t="shared" si="17"/>
        <v>-1.3187492495100202E-3</v>
      </c>
      <c r="P99">
        <f t="shared" si="18"/>
        <v>4.0859506907051524E-3</v>
      </c>
      <c r="R99" s="5">
        <f t="shared" si="19"/>
        <v>2.767201441195132E-3</v>
      </c>
      <c r="T99" s="5">
        <f t="shared" si="14"/>
        <v>97.630365622077321</v>
      </c>
    </row>
    <row r="100" spans="1:20" x14ac:dyDescent="0.25">
      <c r="A100" s="2">
        <v>43241</v>
      </c>
      <c r="B100">
        <v>264.33999999999997</v>
      </c>
      <c r="C100">
        <v>112.49</v>
      </c>
      <c r="E100">
        <f t="shared" si="20"/>
        <v>7.5084803902885078E-3</v>
      </c>
      <c r="F100">
        <f t="shared" si="20"/>
        <v>5.336653917993317E-4</v>
      </c>
      <c r="H100">
        <f t="shared" si="11"/>
        <v>1.0284802739086452</v>
      </c>
      <c r="I100">
        <f t="shared" si="12"/>
        <v>0.93228907674457151</v>
      </c>
      <c r="J100">
        <f t="shared" si="13"/>
        <v>1.9607693506532167</v>
      </c>
      <c r="L100">
        <f t="shared" si="15"/>
        <v>0.52279610663897969</v>
      </c>
      <c r="M100">
        <f t="shared" si="16"/>
        <v>0.47720389336102031</v>
      </c>
      <c r="O100">
        <f t="shared" si="17"/>
        <v>3.9254043148179586E-3</v>
      </c>
      <c r="P100">
        <f t="shared" si="18"/>
        <v>2.5466720271867543E-4</v>
      </c>
      <c r="R100" s="5">
        <f t="shared" si="19"/>
        <v>4.1800715175366338E-3</v>
      </c>
      <c r="T100" s="5">
        <f t="shared" si="14"/>
        <v>98.03846753266086</v>
      </c>
    </row>
    <row r="101" spans="1:20" x14ac:dyDescent="0.25">
      <c r="A101" s="2">
        <v>43242</v>
      </c>
      <c r="B101">
        <v>263.61</v>
      </c>
      <c r="C101">
        <v>112.31</v>
      </c>
      <c r="E101">
        <f t="shared" si="20"/>
        <v>-2.7615949156387654E-3</v>
      </c>
      <c r="F101">
        <f t="shared" si="20"/>
        <v>-1.600142234865265E-3</v>
      </c>
      <c r="H101">
        <f t="shared" si="11"/>
        <v>1.0256400280133844</v>
      </c>
      <c r="I101">
        <f t="shared" si="12"/>
        <v>0.93079728161776898</v>
      </c>
      <c r="J101">
        <f t="shared" si="13"/>
        <v>1.9564373096311534</v>
      </c>
      <c r="L101">
        <f t="shared" si="15"/>
        <v>0.52452894246129156</v>
      </c>
      <c r="M101">
        <f t="shared" si="16"/>
        <v>0.47547105753870839</v>
      </c>
      <c r="O101">
        <f t="shared" si="17"/>
        <v>-1.4485364606064812E-3</v>
      </c>
      <c r="P101">
        <f t="shared" si="18"/>
        <v>-7.6082132062373986E-4</v>
      </c>
      <c r="R101" s="5">
        <f t="shared" si="19"/>
        <v>-2.209357781230221E-3</v>
      </c>
      <c r="T101" s="5">
        <f t="shared" si="14"/>
        <v>97.821865481557694</v>
      </c>
    </row>
    <row r="102" spans="1:20" x14ac:dyDescent="0.25">
      <c r="A102" s="2">
        <v>43243</v>
      </c>
      <c r="B102">
        <v>264.33</v>
      </c>
      <c r="C102">
        <v>113.13</v>
      </c>
      <c r="E102">
        <f t="shared" si="20"/>
        <v>2.7313076135198067E-3</v>
      </c>
      <c r="F102">
        <f t="shared" si="20"/>
        <v>7.3012198379485138E-3</v>
      </c>
      <c r="H102">
        <f t="shared" si="11"/>
        <v>1.028441366430628</v>
      </c>
      <c r="I102">
        <f t="shared" si="12"/>
        <v>0.9375932371954252</v>
      </c>
      <c r="J102">
        <f t="shared" si="13"/>
        <v>1.9660346036260532</v>
      </c>
      <c r="L102">
        <f t="shared" si="15"/>
        <v>0.52423863671192616</v>
      </c>
      <c r="M102">
        <f t="shared" si="16"/>
        <v>0.47576136328807384</v>
      </c>
      <c r="O102">
        <f t="shared" si="17"/>
        <v>1.431856979752528E-3</v>
      </c>
      <c r="P102">
        <f t="shared" si="18"/>
        <v>3.4736383037683146E-3</v>
      </c>
      <c r="R102" s="5">
        <f t="shared" si="19"/>
        <v>4.9054952835208424E-3</v>
      </c>
      <c r="T102" s="5">
        <f t="shared" si="14"/>
        <v>98.301730181302688</v>
      </c>
    </row>
    <row r="103" spans="1:20" x14ac:dyDescent="0.25">
      <c r="A103" s="2">
        <v>43244</v>
      </c>
      <c r="B103">
        <v>263.79000000000002</v>
      </c>
      <c r="C103">
        <v>114.03</v>
      </c>
      <c r="E103">
        <f t="shared" si="20"/>
        <v>-2.0429009193052572E-3</v>
      </c>
      <c r="F103">
        <f t="shared" si="20"/>
        <v>7.9554494828957267E-3</v>
      </c>
      <c r="H103">
        <f t="shared" si="11"/>
        <v>1.0263403626176952</v>
      </c>
      <c r="I103">
        <f t="shared" si="12"/>
        <v>0.94505221282943808</v>
      </c>
      <c r="J103">
        <f t="shared" si="13"/>
        <v>1.9713925754471333</v>
      </c>
      <c r="L103">
        <f t="shared" si="15"/>
        <v>0.5231044074879575</v>
      </c>
      <c r="M103">
        <f t="shared" si="16"/>
        <v>0.47689559251204244</v>
      </c>
      <c r="O103">
        <f t="shared" si="17"/>
        <v>-1.0686504749497802E-3</v>
      </c>
      <c r="P103">
        <f t="shared" si="18"/>
        <v>3.7939187948451791E-3</v>
      </c>
      <c r="R103" s="5">
        <f t="shared" si="19"/>
        <v>2.7252683198953987E-3</v>
      </c>
      <c r="T103" s="5">
        <f t="shared" si="14"/>
        <v>98.569628772356694</v>
      </c>
    </row>
    <row r="104" spans="1:20" x14ac:dyDescent="0.25">
      <c r="A104" s="2">
        <v>43245</v>
      </c>
      <c r="B104">
        <v>263.16000000000003</v>
      </c>
      <c r="C104">
        <v>114.74</v>
      </c>
      <c r="E104">
        <f t="shared" si="20"/>
        <v>-2.3882633913340223E-3</v>
      </c>
      <c r="F104">
        <f t="shared" si="20"/>
        <v>6.2264316407962816E-3</v>
      </c>
      <c r="H104">
        <f t="shared" si="11"/>
        <v>1.0238891915026069</v>
      </c>
      <c r="I104">
        <f t="shared" si="12"/>
        <v>0.95093651582960381</v>
      </c>
      <c r="J104">
        <f t="shared" si="13"/>
        <v>1.9748257073322106</v>
      </c>
      <c r="L104">
        <f t="shared" si="15"/>
        <v>0.52061693617006244</v>
      </c>
      <c r="M104">
        <f t="shared" si="16"/>
        <v>0.47938306382993756</v>
      </c>
      <c r="O104">
        <f t="shared" si="17"/>
        <v>-1.2433703695634416E-3</v>
      </c>
      <c r="P104">
        <f t="shared" si="18"/>
        <v>2.9848458766925869E-3</v>
      </c>
      <c r="R104" s="5">
        <f t="shared" si="19"/>
        <v>1.7414755071291452E-3</v>
      </c>
      <c r="T104" s="5">
        <f t="shared" si="14"/>
        <v>98.741285366610569</v>
      </c>
    </row>
    <row r="105" spans="1:20" x14ac:dyDescent="0.25">
      <c r="A105" s="2">
        <v>43249</v>
      </c>
      <c r="B105">
        <v>260.14</v>
      </c>
      <c r="C105">
        <v>117.25</v>
      </c>
      <c r="E105">
        <f t="shared" si="20"/>
        <v>-1.1475908192734585E-2</v>
      </c>
      <c r="F105">
        <f t="shared" si="20"/>
        <v>2.1875544709778705E-2</v>
      </c>
      <c r="H105">
        <f t="shared" si="11"/>
        <v>1.0121391331413898</v>
      </c>
      <c r="I105">
        <f t="shared" si="12"/>
        <v>0.97173877009779552</v>
      </c>
      <c r="J105">
        <f t="shared" si="13"/>
        <v>1.9838779032391853</v>
      </c>
      <c r="L105">
        <f t="shared" si="15"/>
        <v>0.51847066184173662</v>
      </c>
      <c r="M105">
        <f t="shared" si="16"/>
        <v>0.48152933815826343</v>
      </c>
      <c r="O105">
        <f t="shared" si="17"/>
        <v>-5.9499217159221076E-3</v>
      </c>
      <c r="P105">
        <f t="shared" si="18"/>
        <v>1.0533716565951241E-2</v>
      </c>
      <c r="R105" s="5">
        <f t="shared" si="19"/>
        <v>4.5837948500291334E-3</v>
      </c>
      <c r="T105" s="5">
        <f t="shared" si="14"/>
        <v>99.19389516195929</v>
      </c>
    </row>
    <row r="106" spans="1:20" x14ac:dyDescent="0.25">
      <c r="A106" s="2">
        <v>43250</v>
      </c>
      <c r="B106">
        <v>263.61</v>
      </c>
      <c r="C106">
        <v>116.47</v>
      </c>
      <c r="E106">
        <f t="shared" si="20"/>
        <v>1.3338971323133775E-2</v>
      </c>
      <c r="F106">
        <f t="shared" si="20"/>
        <v>-6.6524520255863973E-3</v>
      </c>
      <c r="H106">
        <f t="shared" si="11"/>
        <v>1.0256400280133844</v>
      </c>
      <c r="I106">
        <f t="shared" si="12"/>
        <v>0.96527432454831763</v>
      </c>
      <c r="J106">
        <f t="shared" si="13"/>
        <v>1.9909143525617021</v>
      </c>
      <c r="L106">
        <f t="shared" si="15"/>
        <v>0.51018216972365849</v>
      </c>
      <c r="M106">
        <f t="shared" si="16"/>
        <v>0.48981783027634151</v>
      </c>
      <c r="O106">
        <f t="shared" si="17"/>
        <v>6.8053053315180485E-3</v>
      </c>
      <c r="P106">
        <f t="shared" si="18"/>
        <v>-3.258489617190182E-3</v>
      </c>
      <c r="R106" s="5">
        <f t="shared" si="19"/>
        <v>3.5468157143278664E-3</v>
      </c>
      <c r="T106" s="5">
        <f t="shared" si="14"/>
        <v>99.545717628085114</v>
      </c>
    </row>
    <row r="107" spans="1:20" x14ac:dyDescent="0.25">
      <c r="A107" s="2">
        <v>43251</v>
      </c>
      <c r="B107">
        <v>261.99</v>
      </c>
      <c r="C107">
        <v>116.28</v>
      </c>
      <c r="E107">
        <f t="shared" si="20"/>
        <v>-6.1454421304200091E-3</v>
      </c>
      <c r="F107">
        <f t="shared" si="20"/>
        <v>-1.6313213703099683E-3</v>
      </c>
      <c r="H107">
        <f t="shared" si="11"/>
        <v>1.0193370165745856</v>
      </c>
      <c r="I107">
        <f t="shared" si="12"/>
        <v>0.96369965191447049</v>
      </c>
      <c r="J107">
        <f t="shared" si="13"/>
        <v>1.9830366684890561</v>
      </c>
      <c r="L107">
        <f t="shared" si="15"/>
        <v>0.5151602964204347</v>
      </c>
      <c r="M107">
        <f t="shared" si="16"/>
        <v>0.48483970357956518</v>
      </c>
      <c r="O107">
        <f t="shared" si="17"/>
        <v>-3.1658877895417996E-3</v>
      </c>
      <c r="P107">
        <f t="shared" si="18"/>
        <v>-7.9092936962409511E-4</v>
      </c>
      <c r="R107" s="5">
        <f t="shared" si="19"/>
        <v>-3.9568171591658945E-3</v>
      </c>
      <c r="T107" s="5">
        <f t="shared" si="14"/>
        <v>99.151833424452818</v>
      </c>
    </row>
    <row r="108" spans="1:20" x14ac:dyDescent="0.25">
      <c r="A108" s="2">
        <v>43252</v>
      </c>
      <c r="B108">
        <v>264.57</v>
      </c>
      <c r="C108">
        <v>115.66</v>
      </c>
      <c r="E108">
        <f t="shared" si="20"/>
        <v>9.8477041108437913E-3</v>
      </c>
      <c r="F108">
        <f t="shared" si="20"/>
        <v>-5.3319573443413315E-3</v>
      </c>
      <c r="H108">
        <f t="shared" si="11"/>
        <v>1.0293751459030427</v>
      </c>
      <c r="I108">
        <f t="shared" si="12"/>
        <v>0.95856124647770591</v>
      </c>
      <c r="J108">
        <f t="shared" si="13"/>
        <v>1.9879363923807487</v>
      </c>
      <c r="L108">
        <f t="shared" si="15"/>
        <v>0.51402832472646787</v>
      </c>
      <c r="M108">
        <f t="shared" si="16"/>
        <v>0.48597167527353208</v>
      </c>
      <c r="O108">
        <f t="shared" si="17"/>
        <v>5.0619988464989845E-3</v>
      </c>
      <c r="P108">
        <f t="shared" si="18"/>
        <v>-2.5911802431165701E-3</v>
      </c>
      <c r="R108" s="5">
        <f t="shared" si="19"/>
        <v>2.4708186033824144E-3</v>
      </c>
      <c r="T108" s="5">
        <f t="shared" si="14"/>
        <v>99.39681961903743</v>
      </c>
    </row>
    <row r="109" spans="1:20" x14ac:dyDescent="0.25">
      <c r="A109" s="2">
        <v>43255</v>
      </c>
      <c r="B109">
        <v>265.82</v>
      </c>
      <c r="C109">
        <v>114.82</v>
      </c>
      <c r="E109">
        <f t="shared" si="20"/>
        <v>4.7246475412934252E-3</v>
      </c>
      <c r="F109">
        <f t="shared" si="20"/>
        <v>-7.2626664361058468E-3</v>
      </c>
      <c r="H109">
        <f t="shared" si="11"/>
        <v>1.0342385806552019</v>
      </c>
      <c r="I109">
        <f t="shared" si="12"/>
        <v>0.95159953588596047</v>
      </c>
      <c r="J109">
        <f t="shared" si="13"/>
        <v>1.9858381165411623</v>
      </c>
      <c r="L109">
        <f t="shared" si="15"/>
        <v>0.51781090675153096</v>
      </c>
      <c r="M109">
        <f t="shared" si="16"/>
        <v>0.48218909324846898</v>
      </c>
      <c r="O109">
        <f t="shared" si="17"/>
        <v>2.4464740274385399E-3</v>
      </c>
      <c r="P109">
        <f t="shared" si="18"/>
        <v>-3.5019785433919679E-3</v>
      </c>
      <c r="R109" s="5">
        <f t="shared" si="19"/>
        <v>-1.0555045159534281E-3</v>
      </c>
      <c r="T109" s="5">
        <f t="shared" si="14"/>
        <v>99.29190582705813</v>
      </c>
    </row>
    <row r="110" spans="1:20" x14ac:dyDescent="0.25">
      <c r="A110" s="2">
        <v>43256</v>
      </c>
      <c r="B110">
        <v>266.02</v>
      </c>
      <c r="C110">
        <v>115.09</v>
      </c>
      <c r="E110">
        <f t="shared" si="20"/>
        <v>7.5238883454975536E-4</v>
      </c>
      <c r="F110">
        <f t="shared" si="20"/>
        <v>2.3515067061488093E-3</v>
      </c>
      <c r="H110">
        <f t="shared" si="11"/>
        <v>1.0350167302155475</v>
      </c>
      <c r="I110">
        <f t="shared" si="12"/>
        <v>0.95383722857616449</v>
      </c>
      <c r="J110">
        <f t="shared" si="13"/>
        <v>1.988853958791712</v>
      </c>
      <c r="L110">
        <f t="shared" si="15"/>
        <v>0.52080709501970335</v>
      </c>
      <c r="M110">
        <f t="shared" si="16"/>
        <v>0.47919290498029665</v>
      </c>
      <c r="O110">
        <f t="shared" si="17"/>
        <v>3.9184944324711831E-4</v>
      </c>
      <c r="P110">
        <f t="shared" si="18"/>
        <v>1.1268253296000967E-3</v>
      </c>
      <c r="R110" s="5">
        <f t="shared" si="19"/>
        <v>1.5186747728472151E-3</v>
      </c>
      <c r="T110" s="5">
        <f t="shared" si="14"/>
        <v>99.442697939585599</v>
      </c>
    </row>
    <row r="111" spans="1:20" x14ac:dyDescent="0.25">
      <c r="A111" s="2">
        <v>43257</v>
      </c>
      <c r="B111">
        <v>268.24</v>
      </c>
      <c r="C111">
        <v>114.16</v>
      </c>
      <c r="E111">
        <f t="shared" si="20"/>
        <v>8.3452372002106312E-3</v>
      </c>
      <c r="F111">
        <f t="shared" si="20"/>
        <v>-8.0806325484403807E-3</v>
      </c>
      <c r="H111">
        <f t="shared" si="11"/>
        <v>1.0436541903353826</v>
      </c>
      <c r="I111">
        <f t="shared" si="12"/>
        <v>0.94612962042101778</v>
      </c>
      <c r="J111">
        <f t="shared" si="13"/>
        <v>1.9897838107564003</v>
      </c>
      <c r="L111">
        <f t="shared" si="15"/>
        <v>0.52040861303076824</v>
      </c>
      <c r="M111">
        <f t="shared" si="16"/>
        <v>0.47959138696923176</v>
      </c>
      <c r="O111">
        <f t="shared" si="17"/>
        <v>4.3429333167743864E-3</v>
      </c>
      <c r="P111">
        <f t="shared" si="18"/>
        <v>-3.8754017714952402E-3</v>
      </c>
      <c r="R111" s="5">
        <f t="shared" si="19"/>
        <v>4.6753154527914625E-4</v>
      </c>
      <c r="T111" s="5">
        <f t="shared" si="14"/>
        <v>99.489190537820022</v>
      </c>
    </row>
    <row r="112" spans="1:20" x14ac:dyDescent="0.25">
      <c r="A112" s="2">
        <v>43258</v>
      </c>
      <c r="B112">
        <v>268.20999999999998</v>
      </c>
      <c r="C112">
        <v>115.27</v>
      </c>
      <c r="E112">
        <f t="shared" si="20"/>
        <v>-1.1184014315546165E-4</v>
      </c>
      <c r="F112">
        <f t="shared" si="20"/>
        <v>9.7231955150665073E-3</v>
      </c>
      <c r="H112">
        <f t="shared" si="11"/>
        <v>1.0435374679013307</v>
      </c>
      <c r="I112">
        <f t="shared" si="12"/>
        <v>0.95532902370296702</v>
      </c>
      <c r="J112">
        <f t="shared" si="13"/>
        <v>1.9988664916042977</v>
      </c>
      <c r="L112">
        <f t="shared" si="15"/>
        <v>0.52450632309579692</v>
      </c>
      <c r="M112">
        <f t="shared" si="16"/>
        <v>0.47549367690420308</v>
      </c>
      <c r="O112">
        <f t="shared" si="17"/>
        <v>-5.8660862260978748E-5</v>
      </c>
      <c r="P112">
        <f t="shared" si="18"/>
        <v>4.62331798671743E-3</v>
      </c>
      <c r="R112" s="5">
        <f t="shared" si="19"/>
        <v>4.564657124456451E-3</v>
      </c>
      <c r="T112" s="5">
        <f t="shared" si="14"/>
        <v>99.943324580214892</v>
      </c>
    </row>
    <row r="113" spans="1:20" x14ac:dyDescent="0.25">
      <c r="A113" s="2">
        <v>43259</v>
      </c>
      <c r="B113">
        <v>269</v>
      </c>
      <c r="C113">
        <v>114.92</v>
      </c>
      <c r="E113">
        <f t="shared" si="20"/>
        <v>2.9454531896648817E-3</v>
      </c>
      <c r="F113">
        <f t="shared" si="20"/>
        <v>-3.0363494404441749E-3</v>
      </c>
      <c r="H113">
        <f t="shared" si="11"/>
        <v>1.0466111586646953</v>
      </c>
      <c r="I113">
        <f t="shared" si="12"/>
        <v>0.95242831095640645</v>
      </c>
      <c r="J113">
        <f t="shared" si="13"/>
        <v>1.9990394696211018</v>
      </c>
      <c r="L113">
        <f t="shared" si="15"/>
        <v>0.52206461626348222</v>
      </c>
      <c r="M113">
        <f t="shared" si="16"/>
        <v>0.47793538373651778</v>
      </c>
      <c r="O113">
        <f t="shared" si="17"/>
        <v>1.5377168891844461E-3</v>
      </c>
      <c r="P113">
        <f t="shared" si="18"/>
        <v>-1.4511788349768477E-3</v>
      </c>
      <c r="R113" s="5">
        <f t="shared" si="19"/>
        <v>8.6538054207598416E-5</v>
      </c>
      <c r="T113" s="5">
        <f t="shared" si="14"/>
        <v>99.951973481055106</v>
      </c>
    </row>
    <row r="114" spans="1:20" x14ac:dyDescent="0.25">
      <c r="A114" s="2">
        <v>43262</v>
      </c>
      <c r="B114">
        <v>269.36</v>
      </c>
      <c r="C114">
        <v>114.71</v>
      </c>
      <c r="E114">
        <f t="shared" si="20"/>
        <v>1.3382899628253675E-3</v>
      </c>
      <c r="F114">
        <f t="shared" si="20"/>
        <v>-1.8273581621998103E-3</v>
      </c>
      <c r="H114">
        <f t="shared" si="11"/>
        <v>1.0480118278733175</v>
      </c>
      <c r="I114">
        <f t="shared" si="12"/>
        <v>0.95068788330847009</v>
      </c>
      <c r="J114">
        <f t="shared" si="13"/>
        <v>1.9986997111817875</v>
      </c>
      <c r="L114">
        <f t="shared" si="15"/>
        <v>0.52355702554640915</v>
      </c>
      <c r="M114">
        <f t="shared" si="16"/>
        <v>0.47644297445359085</v>
      </c>
      <c r="O114">
        <f t="shared" si="17"/>
        <v>7.0067111225546386E-4</v>
      </c>
      <c r="P114">
        <f t="shared" si="18"/>
        <v>-8.7063195819052494E-4</v>
      </c>
      <c r="R114" s="5">
        <f t="shared" si="19"/>
        <v>-1.6996084593506107E-4</v>
      </c>
      <c r="T114" s="5">
        <f t="shared" si="14"/>
        <v>99.934985559089384</v>
      </c>
    </row>
    <row r="115" spans="1:20" x14ac:dyDescent="0.25">
      <c r="A115" s="2">
        <v>43263</v>
      </c>
      <c r="B115">
        <v>269.70999999999998</v>
      </c>
      <c r="C115">
        <v>114.74</v>
      </c>
      <c r="E115">
        <f t="shared" si="20"/>
        <v>1.2993762993762648E-3</v>
      </c>
      <c r="F115">
        <f t="shared" si="20"/>
        <v>2.6152907331522535E-4</v>
      </c>
      <c r="H115">
        <f t="shared" si="11"/>
        <v>1.0493735896039218</v>
      </c>
      <c r="I115">
        <f t="shared" si="12"/>
        <v>0.95093651582960381</v>
      </c>
      <c r="J115">
        <f t="shared" si="13"/>
        <v>2.0003101054335257</v>
      </c>
      <c r="L115">
        <f t="shared" si="15"/>
        <v>0.52434681508692016</v>
      </c>
      <c r="M115">
        <f t="shared" si="16"/>
        <v>0.4756531849130799</v>
      </c>
      <c r="O115">
        <f t="shared" si="17"/>
        <v>6.813238241773729E-4</v>
      </c>
      <c r="P115">
        <f t="shared" si="18"/>
        <v>1.2439713666975331E-4</v>
      </c>
      <c r="R115" s="5">
        <f t="shared" si="19"/>
        <v>8.0572096084712626E-4</v>
      </c>
      <c r="T115" s="5">
        <f t="shared" si="14"/>
        <v>100.0155052716763</v>
      </c>
    </row>
    <row r="116" spans="1:20" x14ac:dyDescent="0.25">
      <c r="A116" s="2">
        <v>43264</v>
      </c>
      <c r="B116">
        <v>268.85000000000002</v>
      </c>
      <c r="C116">
        <v>114.68</v>
      </c>
      <c r="E116">
        <f t="shared" si="20"/>
        <v>-3.1886099885060082E-3</v>
      </c>
      <c r="F116">
        <f t="shared" si="20"/>
        <v>-5.2292138748466499E-4</v>
      </c>
      <c r="H116">
        <f t="shared" si="11"/>
        <v>1.0460275464944364</v>
      </c>
      <c r="I116">
        <f t="shared" si="12"/>
        <v>0.95043925078733638</v>
      </c>
      <c r="J116">
        <f t="shared" si="13"/>
        <v>1.9964667972817729</v>
      </c>
      <c r="L116">
        <f t="shared" si="15"/>
        <v>0.5246054533011979</v>
      </c>
      <c r="M116">
        <f t="shared" si="16"/>
        <v>0.47539454669880199</v>
      </c>
      <c r="O116">
        <f t="shared" si="17"/>
        <v>-1.6727621884209218E-3</v>
      </c>
      <c r="P116">
        <f t="shared" si="18"/>
        <v>-2.4859397596238092E-4</v>
      </c>
      <c r="R116" s="5">
        <f t="shared" si="19"/>
        <v>-1.9213561643833027E-3</v>
      </c>
      <c r="T116" s="5">
        <f t="shared" si="14"/>
        <v>99.823339864088652</v>
      </c>
    </row>
    <row r="117" spans="1:20" x14ac:dyDescent="0.25">
      <c r="A117" s="2">
        <v>43265</v>
      </c>
      <c r="B117">
        <v>269.52999999999997</v>
      </c>
      <c r="C117">
        <v>115.63</v>
      </c>
      <c r="E117">
        <f t="shared" si="20"/>
        <v>2.5292914264458677E-3</v>
      </c>
      <c r="F117">
        <f t="shared" si="20"/>
        <v>8.2839204743634376E-3</v>
      </c>
      <c r="H117">
        <f t="shared" si="11"/>
        <v>1.0486732549996109</v>
      </c>
      <c r="I117">
        <f t="shared" si="12"/>
        <v>0.95831261395657219</v>
      </c>
      <c r="J117">
        <f t="shared" si="13"/>
        <v>2.0069858689561832</v>
      </c>
      <c r="L117">
        <f t="shared" si="15"/>
        <v>0.52393936524194773</v>
      </c>
      <c r="M117">
        <f t="shared" si="16"/>
        <v>0.47606063475805221</v>
      </c>
      <c r="O117">
        <f t="shared" si="17"/>
        <v>1.3251953444839485E-3</v>
      </c>
      <c r="P117">
        <f t="shared" si="18"/>
        <v>3.9436484393106834E-3</v>
      </c>
      <c r="R117" s="5">
        <f t="shared" si="19"/>
        <v>5.2688437837946321E-3</v>
      </c>
      <c r="T117" s="5">
        <f t="shared" si="14"/>
        <v>100.34929344780917</v>
      </c>
    </row>
    <row r="118" spans="1:20" x14ac:dyDescent="0.25">
      <c r="A118" s="2">
        <v>43266</v>
      </c>
      <c r="B118">
        <v>269.18</v>
      </c>
      <c r="C118">
        <v>115.74</v>
      </c>
      <c r="E118">
        <f t="shared" si="20"/>
        <v>-1.298556746929691E-3</v>
      </c>
      <c r="F118">
        <f t="shared" si="20"/>
        <v>9.5131021361227752E-4</v>
      </c>
      <c r="H118">
        <f t="shared" si="11"/>
        <v>1.0473114932690064</v>
      </c>
      <c r="I118">
        <f t="shared" si="12"/>
        <v>0.95922426653406268</v>
      </c>
      <c r="J118">
        <f t="shared" si="13"/>
        <v>2.0065357598030689</v>
      </c>
      <c r="L118">
        <f t="shared" si="15"/>
        <v>0.52251152896508302</v>
      </c>
      <c r="M118">
        <f t="shared" si="16"/>
        <v>0.47748847103491698</v>
      </c>
      <c r="O118">
        <f t="shared" si="17"/>
        <v>-6.7851087128615727E-4</v>
      </c>
      <c r="P118">
        <f t="shared" si="18"/>
        <v>4.5423965937762666E-4</v>
      </c>
      <c r="R118" s="5">
        <f t="shared" si="19"/>
        <v>-2.2427121190853061E-4</v>
      </c>
      <c r="T118" s="5">
        <f t="shared" si="14"/>
        <v>100.32678799015346</v>
      </c>
    </row>
    <row r="119" spans="1:20" x14ac:dyDescent="0.25">
      <c r="A119" s="2">
        <v>43269</v>
      </c>
      <c r="B119">
        <v>268.63</v>
      </c>
      <c r="C119">
        <v>115.63</v>
      </c>
      <c r="E119">
        <f t="shared" si="20"/>
        <v>-2.0432424400029792E-3</v>
      </c>
      <c r="F119">
        <f t="shared" si="20"/>
        <v>-9.5040608259888693E-4</v>
      </c>
      <c r="H119">
        <f t="shared" si="11"/>
        <v>1.0451715819780563</v>
      </c>
      <c r="I119">
        <f t="shared" si="12"/>
        <v>0.95831261395657219</v>
      </c>
      <c r="J119">
        <f t="shared" si="13"/>
        <v>2.0034841959346283</v>
      </c>
      <c r="L119">
        <f t="shared" si="15"/>
        <v>0.52195007647000258</v>
      </c>
      <c r="M119">
        <f t="shared" si="16"/>
        <v>0.47804992352999759</v>
      </c>
      <c r="O119">
        <f t="shared" si="17"/>
        <v>-1.0664705478063096E-3</v>
      </c>
      <c r="P119">
        <f t="shared" si="18"/>
        <v>-4.5434155510884244E-4</v>
      </c>
      <c r="R119" s="5">
        <f t="shared" si="19"/>
        <v>-1.520812102915152E-3</v>
      </c>
      <c r="T119" s="5">
        <f t="shared" si="14"/>
        <v>100.17420979673143</v>
      </c>
    </row>
    <row r="120" spans="1:20" x14ac:dyDescent="0.25">
      <c r="A120" s="2">
        <v>43270</v>
      </c>
      <c r="B120">
        <v>267.60000000000002</v>
      </c>
      <c r="C120">
        <v>116.31</v>
      </c>
      <c r="E120">
        <f t="shared" si="20"/>
        <v>-3.8342701857572159E-3</v>
      </c>
      <c r="F120">
        <f t="shared" si="20"/>
        <v>5.880826775058523E-3</v>
      </c>
      <c r="H120">
        <f t="shared" si="11"/>
        <v>1.041164111742277</v>
      </c>
      <c r="I120">
        <f t="shared" si="12"/>
        <v>0.96394828443560421</v>
      </c>
      <c r="J120">
        <f t="shared" si="13"/>
        <v>2.0051123961778812</v>
      </c>
      <c r="L120">
        <f t="shared" si="15"/>
        <v>0.52167697858504058</v>
      </c>
      <c r="M120">
        <f t="shared" si="16"/>
        <v>0.47832302141495953</v>
      </c>
      <c r="O120">
        <f t="shared" si="17"/>
        <v>-2.0002504855845269E-3</v>
      </c>
      <c r="P120">
        <f t="shared" si="18"/>
        <v>2.8129348314639853E-3</v>
      </c>
      <c r="R120" s="5">
        <f t="shared" si="19"/>
        <v>8.1268434587945847E-4</v>
      </c>
      <c r="T120" s="5">
        <f t="shared" si="14"/>
        <v>100.25561980889408</v>
      </c>
    </row>
    <row r="121" spans="1:20" x14ac:dyDescent="0.25">
      <c r="A121" s="2">
        <v>43271</v>
      </c>
      <c r="B121">
        <v>268.06</v>
      </c>
      <c r="C121">
        <v>115.29</v>
      </c>
      <c r="E121">
        <f t="shared" si="20"/>
        <v>1.7189835575484036E-3</v>
      </c>
      <c r="F121">
        <f t="shared" si="20"/>
        <v>-8.7696672685065868E-3</v>
      </c>
      <c r="H121">
        <f t="shared" si="11"/>
        <v>1.0429538557310716</v>
      </c>
      <c r="I121">
        <f t="shared" si="12"/>
        <v>0.95549477871705624</v>
      </c>
      <c r="J121">
        <f t="shared" si="13"/>
        <v>1.9984486344481278</v>
      </c>
      <c r="L121">
        <f t="shared" si="15"/>
        <v>0.51925473790243892</v>
      </c>
      <c r="M121">
        <f t="shared" si="16"/>
        <v>0.48074526209756108</v>
      </c>
      <c r="O121">
        <f t="shared" si="17"/>
        <v>8.9259035663339834E-4</v>
      </c>
      <c r="P121">
        <f t="shared" si="18"/>
        <v>-4.2159759895066019E-3</v>
      </c>
      <c r="R121" s="5">
        <f t="shared" si="19"/>
        <v>-3.3233856328732034E-3</v>
      </c>
      <c r="T121" s="5">
        <f t="shared" si="14"/>
        <v>99.922431722406401</v>
      </c>
    </row>
    <row r="122" spans="1:20" x14ac:dyDescent="0.25">
      <c r="A122" s="2">
        <v>43272</v>
      </c>
      <c r="B122">
        <v>266.38</v>
      </c>
      <c r="C122">
        <v>115.89</v>
      </c>
      <c r="E122">
        <f t="shared" si="20"/>
        <v>-6.2672535999402923E-3</v>
      </c>
      <c r="F122">
        <f t="shared" si="20"/>
        <v>5.2042674993493243E-3</v>
      </c>
      <c r="H122">
        <f t="shared" si="11"/>
        <v>1.0364173994241694</v>
      </c>
      <c r="I122">
        <f t="shared" si="12"/>
        <v>0.96046742913973149</v>
      </c>
      <c r="J122">
        <f t="shared" si="13"/>
        <v>1.9968848285639009</v>
      </c>
      <c r="L122">
        <f t="shared" si="15"/>
        <v>0.52188174254430297</v>
      </c>
      <c r="M122">
        <f t="shared" si="16"/>
        <v>0.47811825745569708</v>
      </c>
      <c r="O122">
        <f t="shared" si="17"/>
        <v>-3.2707652297038958E-3</v>
      </c>
      <c r="P122">
        <f t="shared" si="18"/>
        <v>2.488255308122217E-3</v>
      </c>
      <c r="R122" s="5">
        <f t="shared" si="19"/>
        <v>-7.8250992158167883E-4</v>
      </c>
      <c r="T122" s="5">
        <f t="shared" si="14"/>
        <v>99.844241428195048</v>
      </c>
    </row>
    <row r="123" spans="1:20" x14ac:dyDescent="0.25">
      <c r="A123" s="2">
        <v>43273</v>
      </c>
      <c r="B123">
        <v>266.86</v>
      </c>
      <c r="C123">
        <v>115.88</v>
      </c>
      <c r="E123">
        <f t="shared" si="20"/>
        <v>1.8019370823636471E-3</v>
      </c>
      <c r="F123">
        <f t="shared" si="20"/>
        <v>-8.6288722064065126E-5</v>
      </c>
      <c r="H123">
        <f t="shared" si="11"/>
        <v>1.0382849583689986</v>
      </c>
      <c r="I123">
        <f t="shared" si="12"/>
        <v>0.96038455163268688</v>
      </c>
      <c r="J123">
        <f t="shared" si="13"/>
        <v>1.9986695100016854</v>
      </c>
      <c r="L123">
        <f t="shared" si="15"/>
        <v>0.51901711335527023</v>
      </c>
      <c r="M123">
        <f t="shared" si="16"/>
        <v>0.48098288664472982</v>
      </c>
      <c r="O123">
        <f t="shared" si="17"/>
        <v>9.3523618293619797E-4</v>
      </c>
      <c r="P123">
        <f t="shared" si="18"/>
        <v>-4.1503398623258831E-5</v>
      </c>
      <c r="R123" s="5">
        <f t="shared" si="19"/>
        <v>8.9373278431293919E-4</v>
      </c>
      <c r="T123" s="5">
        <f t="shared" si="14"/>
        <v>99.933475500084285</v>
      </c>
    </row>
    <row r="124" spans="1:20" x14ac:dyDescent="0.25">
      <c r="A124" s="2">
        <v>43276</v>
      </c>
      <c r="B124">
        <v>263.23</v>
      </c>
      <c r="C124">
        <v>116.14</v>
      </c>
      <c r="E124">
        <f t="shared" si="20"/>
        <v>-1.3602638087386598E-2</v>
      </c>
      <c r="F124">
        <f t="shared" si="20"/>
        <v>2.2437003797031174E-3</v>
      </c>
      <c r="H124">
        <f t="shared" si="11"/>
        <v>1.0241615438487279</v>
      </c>
      <c r="I124">
        <f t="shared" si="12"/>
        <v>0.96253936681584618</v>
      </c>
      <c r="J124">
        <f t="shared" si="13"/>
        <v>1.9867009106645741</v>
      </c>
      <c r="L124">
        <f t="shared" si="15"/>
        <v>0.51948806602254272</v>
      </c>
      <c r="M124">
        <f t="shared" si="16"/>
        <v>0.48051193397745734</v>
      </c>
      <c r="O124">
        <f t="shared" si="17"/>
        <v>-7.0664081528210429E-3</v>
      </c>
      <c r="P124">
        <f t="shared" si="18"/>
        <v>1.0781248087171004E-3</v>
      </c>
      <c r="R124" s="5">
        <f t="shared" si="19"/>
        <v>-5.988283344103942E-3</v>
      </c>
      <c r="T124" s="5">
        <f t="shared" si="14"/>
        <v>99.335045533228708</v>
      </c>
    </row>
    <row r="125" spans="1:20" x14ac:dyDescent="0.25">
      <c r="A125" s="2">
        <v>43277</v>
      </c>
      <c r="B125">
        <v>263.81</v>
      </c>
      <c r="C125">
        <v>116.31</v>
      </c>
      <c r="E125">
        <f t="shared" si="20"/>
        <v>2.2033962694221199E-3</v>
      </c>
      <c r="F125">
        <f t="shared" si="20"/>
        <v>1.4637506457724214E-3</v>
      </c>
      <c r="H125">
        <f t="shared" si="11"/>
        <v>1.0264181775737298</v>
      </c>
      <c r="I125">
        <f t="shared" si="12"/>
        <v>0.96394828443560421</v>
      </c>
      <c r="J125">
        <f t="shared" si="13"/>
        <v>1.990366462009334</v>
      </c>
      <c r="L125">
        <f t="shared" si="15"/>
        <v>0.51550866985113231</v>
      </c>
      <c r="M125">
        <f t="shared" si="16"/>
        <v>0.48449133014886764</v>
      </c>
      <c r="O125">
        <f t="shared" si="17"/>
        <v>1.1358698800047441E-3</v>
      </c>
      <c r="P125">
        <f t="shared" si="18"/>
        <v>7.0917449737654438E-4</v>
      </c>
      <c r="R125" s="5">
        <f t="shared" si="19"/>
        <v>1.8450443773812884E-3</v>
      </c>
      <c r="T125" s="5">
        <f t="shared" si="14"/>
        <v>99.518323100466702</v>
      </c>
    </row>
    <row r="126" spans="1:20" x14ac:dyDescent="0.25">
      <c r="A126" s="2">
        <v>43278</v>
      </c>
      <c r="B126">
        <v>261.63</v>
      </c>
      <c r="C126">
        <v>117.4</v>
      </c>
      <c r="E126">
        <f t="shared" si="20"/>
        <v>-8.2635229900307472E-3</v>
      </c>
      <c r="F126">
        <f t="shared" si="20"/>
        <v>9.3715071790902993E-3</v>
      </c>
      <c r="H126">
        <f t="shared" si="11"/>
        <v>1.0179363473659637</v>
      </c>
      <c r="I126">
        <f t="shared" si="12"/>
        <v>0.97298193270346434</v>
      </c>
      <c r="J126">
        <f t="shared" si="13"/>
        <v>1.9909182800694281</v>
      </c>
      <c r="L126">
        <f t="shared" si="15"/>
        <v>0.51569306314452779</v>
      </c>
      <c r="M126">
        <f t="shared" si="16"/>
        <v>0.48430693685547227</v>
      </c>
      <c r="O126">
        <f t="shared" si="17"/>
        <v>-4.2614414830941831E-3</v>
      </c>
      <c r="P126">
        <f t="shared" si="18"/>
        <v>4.5386859356242905E-3</v>
      </c>
      <c r="R126" s="5">
        <f t="shared" si="19"/>
        <v>2.7724445253010741E-4</v>
      </c>
      <c r="T126" s="5">
        <f t="shared" si="14"/>
        <v>99.54591400347141</v>
      </c>
    </row>
    <row r="127" spans="1:20" x14ac:dyDescent="0.25">
      <c r="A127" s="2">
        <v>43279</v>
      </c>
      <c r="B127">
        <v>263.12</v>
      </c>
      <c r="C127">
        <v>117.43</v>
      </c>
      <c r="E127">
        <f t="shared" si="20"/>
        <v>5.695065550586742E-3</v>
      </c>
      <c r="F127">
        <f t="shared" si="20"/>
        <v>2.5553662691657486E-4</v>
      </c>
      <c r="H127">
        <f t="shared" si="11"/>
        <v>1.0237335615905379</v>
      </c>
      <c r="I127">
        <f t="shared" si="12"/>
        <v>0.97323056522459817</v>
      </c>
      <c r="J127">
        <f t="shared" si="13"/>
        <v>1.9969641268151359</v>
      </c>
      <c r="L127">
        <f t="shared" si="15"/>
        <v>0.51128986938151266</v>
      </c>
      <c r="M127">
        <f t="shared" si="16"/>
        <v>0.48871013061848734</v>
      </c>
      <c r="O127">
        <f t="shared" si="17"/>
        <v>2.9118293214786478E-3</v>
      </c>
      <c r="P127">
        <f t="shared" si="18"/>
        <v>1.2488333831820698E-4</v>
      </c>
      <c r="R127" s="5">
        <f t="shared" si="19"/>
        <v>3.0367126597968547E-3</v>
      </c>
      <c r="T127" s="5">
        <f t="shared" si="14"/>
        <v>99.848206340756803</v>
      </c>
    </row>
    <row r="128" spans="1:20" x14ac:dyDescent="0.25">
      <c r="A128" s="2">
        <v>43280</v>
      </c>
      <c r="B128">
        <v>263.5</v>
      </c>
      <c r="C128">
        <v>117.03</v>
      </c>
      <c r="E128">
        <f t="shared" si="20"/>
        <v>1.4442079659471307E-3</v>
      </c>
      <c r="F128">
        <f t="shared" si="20"/>
        <v>-3.4062845950779685E-3</v>
      </c>
      <c r="H128">
        <f t="shared" si="11"/>
        <v>1.0252120457551943</v>
      </c>
      <c r="I128">
        <f t="shared" si="12"/>
        <v>0.96991546494281455</v>
      </c>
      <c r="J128">
        <f t="shared" si="13"/>
        <v>1.9951275106980089</v>
      </c>
      <c r="L128">
        <f t="shared" si="15"/>
        <v>0.51264494331364996</v>
      </c>
      <c r="M128">
        <f t="shared" si="16"/>
        <v>0.4873550566863501</v>
      </c>
      <c r="O128">
        <f t="shared" si="17"/>
        <v>7.4036591083608851E-4</v>
      </c>
      <c r="P128">
        <f t="shared" si="18"/>
        <v>-1.6600700219240644E-3</v>
      </c>
      <c r="R128" s="5">
        <f t="shared" si="19"/>
        <v>-9.1970411108797587E-4</v>
      </c>
      <c r="T128" s="5">
        <f t="shared" si="14"/>
        <v>99.756375534900442</v>
      </c>
    </row>
    <row r="129" spans="1:20" x14ac:dyDescent="0.25">
      <c r="A129" s="2">
        <v>43283</v>
      </c>
      <c r="B129">
        <v>264.06</v>
      </c>
      <c r="C129">
        <v>116.93</v>
      </c>
      <c r="E129">
        <f t="shared" si="20"/>
        <v>2.1252371916509194E-3</v>
      </c>
      <c r="F129">
        <f t="shared" si="20"/>
        <v>-8.5448175681446248E-4</v>
      </c>
      <c r="H129">
        <f t="shared" si="11"/>
        <v>1.0273908645241616</v>
      </c>
      <c r="I129">
        <f t="shared" si="12"/>
        <v>0.96908668987236868</v>
      </c>
      <c r="J129">
        <f t="shared" si="13"/>
        <v>1.9964775543965303</v>
      </c>
      <c r="L129">
        <f t="shared" si="15"/>
        <v>0.51385790645356644</v>
      </c>
      <c r="M129">
        <f t="shared" si="16"/>
        <v>0.48614209354643356</v>
      </c>
      <c r="O129">
        <f t="shared" si="17"/>
        <v>1.0920699340189984E-3</v>
      </c>
      <c r="P129">
        <f t="shared" si="18"/>
        <v>-4.153995501550173E-4</v>
      </c>
      <c r="R129" s="5">
        <f t="shared" si="19"/>
        <v>6.7667038386398106E-4</v>
      </c>
      <c r="T129" s="5">
        <f t="shared" si="14"/>
        <v>99.823877719826527</v>
      </c>
    </row>
    <row r="130" spans="1:20" x14ac:dyDescent="0.25">
      <c r="A130" s="2">
        <v>43284</v>
      </c>
      <c r="B130">
        <v>263.13</v>
      </c>
      <c r="C130">
        <v>117.56</v>
      </c>
      <c r="E130">
        <f t="shared" si="20"/>
        <v>-3.5219268348103405E-3</v>
      </c>
      <c r="F130">
        <f t="shared" si="20"/>
        <v>5.3878388779611264E-3</v>
      </c>
      <c r="H130">
        <f t="shared" si="11"/>
        <v>1.023772469068555</v>
      </c>
      <c r="I130">
        <f t="shared" si="12"/>
        <v>0.97430797281617776</v>
      </c>
      <c r="J130">
        <f t="shared" si="13"/>
        <v>1.9980804418847327</v>
      </c>
      <c r="L130">
        <f t="shared" si="15"/>
        <v>0.51460176061669183</v>
      </c>
      <c r="M130">
        <f t="shared" si="16"/>
        <v>0.48539823938330817</v>
      </c>
      <c r="O130">
        <f t="shared" si="17"/>
        <v>-1.812389749956574E-3</v>
      </c>
      <c r="P130">
        <f t="shared" si="18"/>
        <v>2.6152475054432695E-3</v>
      </c>
      <c r="R130" s="5">
        <f t="shared" si="19"/>
        <v>8.0285775548669547E-4</v>
      </c>
      <c r="T130" s="5">
        <f t="shared" si="14"/>
        <v>99.904022094236652</v>
      </c>
    </row>
    <row r="131" spans="1:20" x14ac:dyDescent="0.25">
      <c r="A131" s="2">
        <v>43286</v>
      </c>
      <c r="B131">
        <v>265.27999999999997</v>
      </c>
      <c r="C131">
        <v>117.9</v>
      </c>
      <c r="E131">
        <f t="shared" si="20"/>
        <v>8.1708661118078396E-3</v>
      </c>
      <c r="F131">
        <f t="shared" si="20"/>
        <v>2.8921401837360694E-3</v>
      </c>
      <c r="H131">
        <f t="shared" si="11"/>
        <v>1.0321375768422691</v>
      </c>
      <c r="I131">
        <f t="shared" si="12"/>
        <v>0.97712580805569371</v>
      </c>
      <c r="J131">
        <f t="shared" si="13"/>
        <v>2.0092633848979631</v>
      </c>
      <c r="L131">
        <f t="shared" si="15"/>
        <v>0.51237800421231261</v>
      </c>
      <c r="M131">
        <f t="shared" si="16"/>
        <v>0.48762199578768745</v>
      </c>
      <c r="O131">
        <f t="shared" si="17"/>
        <v>4.1865720710541196E-3</v>
      </c>
      <c r="P131">
        <f t="shared" si="18"/>
        <v>1.4102711684911512E-3</v>
      </c>
      <c r="R131" s="5">
        <f t="shared" si="19"/>
        <v>5.5968432395452706E-3</v>
      </c>
      <c r="T131" s="5">
        <f t="shared" si="14"/>
        <v>100.46316924489817</v>
      </c>
    </row>
    <row r="132" spans="1:20" x14ac:dyDescent="0.25">
      <c r="A132" s="2">
        <v>43287</v>
      </c>
      <c r="B132">
        <v>267.52</v>
      </c>
      <c r="C132">
        <v>118.28</v>
      </c>
      <c r="E132">
        <f t="shared" si="20"/>
        <v>8.443908323281013E-3</v>
      </c>
      <c r="F132">
        <f t="shared" si="20"/>
        <v>3.223070398642891E-3</v>
      </c>
      <c r="H132">
        <f t="shared" ref="H132:H184" si="21">B132/$B$3</f>
        <v>1.0408528519181386</v>
      </c>
      <c r="I132">
        <f t="shared" ref="I132:I184" si="22">C132/$C$3</f>
        <v>0.9802751533233881</v>
      </c>
      <c r="J132">
        <f t="shared" ref="J132:J195" si="23">H132+I132</f>
        <v>2.0211280052415268</v>
      </c>
      <c r="L132">
        <f t="shared" si="15"/>
        <v>0.51368953647392745</v>
      </c>
      <c r="M132">
        <f t="shared" si="16"/>
        <v>0.48631046352607243</v>
      </c>
      <c r="O132">
        <f t="shared" si="17"/>
        <v>4.3375473526145614E-3</v>
      </c>
      <c r="P132">
        <f t="shared" si="18"/>
        <v>1.5674128595411874E-3</v>
      </c>
      <c r="R132" s="5">
        <f t="shared" si="19"/>
        <v>5.9049602121557486E-3</v>
      </c>
      <c r="T132" s="5">
        <f t="shared" ref="T132:T195" si="24">T131+(T131*R132)</f>
        <v>101.05640026207637</v>
      </c>
    </row>
    <row r="133" spans="1:20" x14ac:dyDescent="0.25">
      <c r="A133" s="2">
        <v>43290</v>
      </c>
      <c r="B133">
        <v>269.93</v>
      </c>
      <c r="C133">
        <v>117.52</v>
      </c>
      <c r="E133">
        <f t="shared" si="20"/>
        <v>9.0086722488038617E-3</v>
      </c>
      <c r="F133">
        <f t="shared" si="20"/>
        <v>-6.4254311802502961E-3</v>
      </c>
      <c r="H133">
        <f t="shared" si="21"/>
        <v>1.0502295541203019</v>
      </c>
      <c r="I133">
        <f t="shared" si="22"/>
        <v>0.97397646278799932</v>
      </c>
      <c r="J133">
        <f t="shared" si="23"/>
        <v>2.0242060169083014</v>
      </c>
      <c r="L133">
        <f t="shared" ref="L133:L196" si="25">H132/J132</f>
        <v>0.51498611132932948</v>
      </c>
      <c r="M133">
        <f t="shared" ref="M133:M196" si="26">I132/J132</f>
        <v>0.48501388867067047</v>
      </c>
      <c r="O133">
        <f t="shared" ref="O133:O196" si="27">L133*E133</f>
        <v>4.6393410896519464E-3</v>
      </c>
      <c r="P133">
        <f t="shared" ref="O133:P196" si="28">M133*F133</f>
        <v>-3.1164233631189721E-3</v>
      </c>
      <c r="R133" s="5">
        <f t="shared" ref="R133:R196" si="29">O133+P133</f>
        <v>1.5229177265329743E-3</v>
      </c>
      <c r="T133" s="5">
        <f t="shared" si="24"/>
        <v>101.21030084541509</v>
      </c>
    </row>
    <row r="134" spans="1:20" x14ac:dyDescent="0.25">
      <c r="A134" s="2">
        <v>43291</v>
      </c>
      <c r="B134">
        <v>270.89999999999998</v>
      </c>
      <c r="C134">
        <v>117.51</v>
      </c>
      <c r="E134">
        <f t="shared" ref="E134:F197" si="30">(B134/B133) - 1</f>
        <v>3.593524247026858E-3</v>
      </c>
      <c r="F134">
        <f t="shared" si="30"/>
        <v>-8.5091899251099612E-5</v>
      </c>
      <c r="H134">
        <f t="shared" si="21"/>
        <v>1.0540035794879776</v>
      </c>
      <c r="I134">
        <f t="shared" si="22"/>
        <v>0.97389358528095482</v>
      </c>
      <c r="J134">
        <f t="shared" si="23"/>
        <v>2.0278971647689326</v>
      </c>
      <c r="L134">
        <f t="shared" si="25"/>
        <v>0.51883530892986096</v>
      </c>
      <c r="M134">
        <f t="shared" si="26"/>
        <v>0.48116469107013898</v>
      </c>
      <c r="O134">
        <f t="shared" si="27"/>
        <v>1.864447262853126E-3</v>
      </c>
      <c r="P134">
        <f t="shared" si="28"/>
        <v>-4.0943217415726736E-5</v>
      </c>
      <c r="R134" s="5">
        <f t="shared" si="29"/>
        <v>1.8235040454373992E-3</v>
      </c>
      <c r="T134" s="5">
        <f t="shared" si="24"/>
        <v>101.39485823844664</v>
      </c>
    </row>
    <row r="135" spans="1:20" x14ac:dyDescent="0.25">
      <c r="A135" s="2">
        <v>43292</v>
      </c>
      <c r="B135">
        <v>268.92</v>
      </c>
      <c r="C135">
        <v>117.97</v>
      </c>
      <c r="E135">
        <f t="shared" si="30"/>
        <v>-7.3089700996675777E-3</v>
      </c>
      <c r="F135">
        <f t="shared" si="30"/>
        <v>3.9145604629393649E-3</v>
      </c>
      <c r="H135">
        <f t="shared" si="21"/>
        <v>1.0462998988405572</v>
      </c>
      <c r="I135">
        <f t="shared" si="22"/>
        <v>0.97770595060500587</v>
      </c>
      <c r="J135">
        <f t="shared" si="23"/>
        <v>2.0240058494455631</v>
      </c>
      <c r="L135">
        <f t="shared" si="25"/>
        <v>0.51975198634299358</v>
      </c>
      <c r="M135">
        <f t="shared" si="26"/>
        <v>0.48024801365700637</v>
      </c>
      <c r="O135">
        <f t="shared" si="27"/>
        <v>-3.7988517274237712E-3</v>
      </c>
      <c r="P135">
        <f t="shared" si="28"/>
        <v>1.8799598866668813E-3</v>
      </c>
      <c r="R135" s="5">
        <f t="shared" si="29"/>
        <v>-1.9188918407568899E-3</v>
      </c>
      <c r="T135" s="5">
        <f t="shared" si="24"/>
        <v>101.20029247227819</v>
      </c>
    </row>
    <row r="136" spans="1:20" x14ac:dyDescent="0.25">
      <c r="A136" s="2">
        <v>43293</v>
      </c>
      <c r="B136">
        <v>271.36</v>
      </c>
      <c r="C136">
        <v>117.96</v>
      </c>
      <c r="E136">
        <f t="shared" si="30"/>
        <v>9.0733303584709102E-3</v>
      </c>
      <c r="F136">
        <f t="shared" si="30"/>
        <v>-8.4767313723865811E-5</v>
      </c>
      <c r="H136">
        <f t="shared" si="21"/>
        <v>1.0557933234767725</v>
      </c>
      <c r="I136">
        <f t="shared" si="22"/>
        <v>0.97762307309796115</v>
      </c>
      <c r="J136">
        <f t="shared" si="23"/>
        <v>2.0334163965747338</v>
      </c>
      <c r="L136">
        <f t="shared" si="25"/>
        <v>0.51694509634306174</v>
      </c>
      <c r="M136">
        <f t="shared" si="26"/>
        <v>0.48305490365693821</v>
      </c>
      <c r="O136">
        <f t="shared" si="27"/>
        <v>4.6904136363121714E-3</v>
      </c>
      <c r="P136">
        <f t="shared" si="28"/>
        <v>-4.0947266564139454E-5</v>
      </c>
      <c r="R136" s="5">
        <f t="shared" si="29"/>
        <v>4.6494663697480322E-3</v>
      </c>
      <c r="T136" s="5">
        <f t="shared" si="24"/>
        <v>101.67081982873671</v>
      </c>
    </row>
    <row r="137" spans="1:20" x14ac:dyDescent="0.25">
      <c r="A137" s="2">
        <v>43294</v>
      </c>
      <c r="B137">
        <v>271.57</v>
      </c>
      <c r="C137">
        <v>118.26</v>
      </c>
      <c r="E137">
        <f t="shared" si="30"/>
        <v>7.7387971698095193E-4</v>
      </c>
      <c r="F137">
        <f t="shared" si="30"/>
        <v>2.5432349949137123E-3</v>
      </c>
      <c r="H137">
        <f t="shared" si="21"/>
        <v>1.056610380515135</v>
      </c>
      <c r="I137">
        <f t="shared" si="22"/>
        <v>0.98010939830929888</v>
      </c>
      <c r="J137">
        <f t="shared" si="23"/>
        <v>2.036719778824434</v>
      </c>
      <c r="L137">
        <f t="shared" si="25"/>
        <v>0.51922140750671819</v>
      </c>
      <c r="M137">
        <f t="shared" si="26"/>
        <v>0.48077859249328164</v>
      </c>
      <c r="O137">
        <f t="shared" si="27"/>
        <v>4.0181491589175058E-4</v>
      </c>
      <c r="P137">
        <f t="shared" si="28"/>
        <v>1.2227329412342728E-3</v>
      </c>
      <c r="R137" s="5">
        <f t="shared" si="29"/>
        <v>1.6245478571260234E-3</v>
      </c>
      <c r="T137" s="5">
        <f t="shared" si="24"/>
        <v>101.83598894122173</v>
      </c>
    </row>
    <row r="138" spans="1:20" x14ac:dyDescent="0.25">
      <c r="A138" s="2">
        <v>43297</v>
      </c>
      <c r="B138">
        <v>271.33</v>
      </c>
      <c r="C138">
        <v>117.76</v>
      </c>
      <c r="E138">
        <f t="shared" si="30"/>
        <v>-8.8375004602869733E-4</v>
      </c>
      <c r="F138">
        <f t="shared" si="30"/>
        <v>-4.2279722645020001E-3</v>
      </c>
      <c r="H138">
        <f t="shared" si="21"/>
        <v>1.0556766010427203</v>
      </c>
      <c r="I138">
        <f t="shared" si="22"/>
        <v>0.97596552295706951</v>
      </c>
      <c r="J138">
        <f t="shared" si="23"/>
        <v>2.0316421239997897</v>
      </c>
      <c r="L138">
        <f t="shared" si="25"/>
        <v>0.51878043877248325</v>
      </c>
      <c r="M138">
        <f t="shared" si="26"/>
        <v>0.48121956122751663</v>
      </c>
      <c r="O138">
        <f t="shared" si="27"/>
        <v>-4.5847223664396985E-4</v>
      </c>
      <c r="P138">
        <f t="shared" si="28"/>
        <v>-2.0345829580057624E-3</v>
      </c>
      <c r="R138" s="5">
        <f t="shared" si="29"/>
        <v>-2.4930551946497322E-3</v>
      </c>
      <c r="T138" s="5">
        <f t="shared" si="24"/>
        <v>101.58210619998952</v>
      </c>
    </row>
    <row r="139" spans="1:20" x14ac:dyDescent="0.25">
      <c r="A139" s="2">
        <v>43298</v>
      </c>
      <c r="B139">
        <v>272.43</v>
      </c>
      <c r="C139">
        <v>117.54</v>
      </c>
      <c r="E139">
        <f t="shared" si="30"/>
        <v>4.0541038587698086E-3</v>
      </c>
      <c r="F139">
        <f t="shared" si="30"/>
        <v>-1.8682065217391353E-3</v>
      </c>
      <c r="H139">
        <f t="shared" si="21"/>
        <v>1.0599564236246208</v>
      </c>
      <c r="I139">
        <f t="shared" si="22"/>
        <v>0.97414221780208854</v>
      </c>
      <c r="J139">
        <f t="shared" si="23"/>
        <v>2.0340986414267093</v>
      </c>
      <c r="L139">
        <f t="shared" si="25"/>
        <v>0.51961740139762413</v>
      </c>
      <c r="M139">
        <f t="shared" si="26"/>
        <v>0.48038259860237598</v>
      </c>
      <c r="O139">
        <f t="shared" si="27"/>
        <v>2.1065829120900485E-3</v>
      </c>
      <c r="P139">
        <f t="shared" si="28"/>
        <v>-8.9745390363895196E-4</v>
      </c>
      <c r="R139" s="5">
        <f t="shared" si="29"/>
        <v>1.2091290084510966E-3</v>
      </c>
      <c r="T139" s="5">
        <f t="shared" si="24"/>
        <v>101.70493207133549</v>
      </c>
    </row>
    <row r="140" spans="1:20" x14ac:dyDescent="0.25">
      <c r="A140" s="2">
        <v>43299</v>
      </c>
      <c r="B140">
        <v>273</v>
      </c>
      <c r="C140">
        <v>117.07</v>
      </c>
      <c r="E140">
        <f t="shared" si="30"/>
        <v>2.0922805858385463E-3</v>
      </c>
      <c r="F140">
        <f t="shared" si="30"/>
        <v>-3.9986387612728214E-3</v>
      </c>
      <c r="H140">
        <f t="shared" si="21"/>
        <v>1.0621741498716053</v>
      </c>
      <c r="I140">
        <f t="shared" si="22"/>
        <v>0.97024697497099288</v>
      </c>
      <c r="J140">
        <f t="shared" si="23"/>
        <v>2.0324211248425983</v>
      </c>
      <c r="L140">
        <f t="shared" si="25"/>
        <v>0.52109391454151477</v>
      </c>
      <c r="M140">
        <f t="shared" si="26"/>
        <v>0.47890608545848534</v>
      </c>
      <c r="O140">
        <f t="shared" si="27"/>
        <v>1.0902746807938219E-3</v>
      </c>
      <c r="P140">
        <f t="shared" si="28"/>
        <v>-1.9149724363237337E-3</v>
      </c>
      <c r="R140" s="5">
        <f t="shared" si="29"/>
        <v>-8.2469775552991174E-4</v>
      </c>
      <c r="T140" s="5">
        <f t="shared" si="24"/>
        <v>101.62105624212994</v>
      </c>
    </row>
    <row r="141" spans="1:20" x14ac:dyDescent="0.25">
      <c r="A141" s="2">
        <v>43300</v>
      </c>
      <c r="B141">
        <v>271.97000000000003</v>
      </c>
      <c r="C141">
        <v>117.81</v>
      </c>
      <c r="E141">
        <f t="shared" si="30"/>
        <v>-3.7728937728936929E-3</v>
      </c>
      <c r="F141">
        <f t="shared" si="30"/>
        <v>6.3210045272059645E-3</v>
      </c>
      <c r="H141">
        <f t="shared" si="21"/>
        <v>1.0581666796358262</v>
      </c>
      <c r="I141">
        <f t="shared" si="22"/>
        <v>0.97637991049229245</v>
      </c>
      <c r="J141">
        <f t="shared" si="23"/>
        <v>2.0345465901281186</v>
      </c>
      <c r="L141">
        <f t="shared" si="25"/>
        <v>0.52261518879551394</v>
      </c>
      <c r="M141">
        <f t="shared" si="26"/>
        <v>0.477384811204486</v>
      </c>
      <c r="O141">
        <f t="shared" si="27"/>
        <v>-1.9717715914262563E-3</v>
      </c>
      <c r="P141">
        <f t="shared" si="28"/>
        <v>3.0175515528429206E-3</v>
      </c>
      <c r="R141" s="5">
        <f t="shared" si="29"/>
        <v>1.0457799614166643E-3</v>
      </c>
      <c r="T141" s="5">
        <f t="shared" si="24"/>
        <v>101.72732950640595</v>
      </c>
    </row>
    <row r="142" spans="1:20" x14ac:dyDescent="0.25">
      <c r="A142" s="2">
        <v>43301</v>
      </c>
      <c r="B142">
        <v>271.66000000000003</v>
      </c>
      <c r="C142">
        <v>116.37</v>
      </c>
      <c r="E142">
        <f t="shared" si="30"/>
        <v>-1.1398315990733821E-3</v>
      </c>
      <c r="F142">
        <f t="shared" si="30"/>
        <v>-1.2223071046600475E-2</v>
      </c>
      <c r="H142">
        <f t="shared" si="21"/>
        <v>1.0569605478172908</v>
      </c>
      <c r="I142">
        <f t="shared" si="22"/>
        <v>0.96444554947787176</v>
      </c>
      <c r="J142">
        <f t="shared" si="23"/>
        <v>2.0214060972951624</v>
      </c>
      <c r="L142">
        <f t="shared" si="25"/>
        <v>0.52009950756113765</v>
      </c>
      <c r="M142">
        <f t="shared" si="26"/>
        <v>0.4799004924388624</v>
      </c>
      <c r="O142">
        <f t="shared" si="27"/>
        <v>-5.9282585338069006E-4</v>
      </c>
      <c r="P142">
        <f t="shared" si="28"/>
        <v>-5.8658578143787696E-3</v>
      </c>
      <c r="R142" s="5">
        <f t="shared" si="29"/>
        <v>-6.4586836677594595E-3</v>
      </c>
      <c r="T142" s="5">
        <f t="shared" si="24"/>
        <v>101.07030486475814</v>
      </c>
    </row>
    <row r="143" spans="1:20" x14ac:dyDescent="0.25">
      <c r="A143" s="2">
        <v>43304</v>
      </c>
      <c r="B143">
        <v>272.16000000000003</v>
      </c>
      <c r="C143">
        <v>114.93</v>
      </c>
      <c r="E143">
        <f t="shared" si="30"/>
        <v>1.8405359640727426E-3</v>
      </c>
      <c r="F143">
        <f t="shared" si="30"/>
        <v>-1.2374323279195631E-2</v>
      </c>
      <c r="H143">
        <f t="shared" si="21"/>
        <v>1.0589059217181545</v>
      </c>
      <c r="I143">
        <f t="shared" si="22"/>
        <v>0.95251118846345106</v>
      </c>
      <c r="J143">
        <f t="shared" si="23"/>
        <v>2.0114171101816054</v>
      </c>
      <c r="L143">
        <f t="shared" si="25"/>
        <v>0.52288382291495339</v>
      </c>
      <c r="M143">
        <f t="shared" si="26"/>
        <v>0.47711617708504667</v>
      </c>
      <c r="O143">
        <f t="shared" si="27"/>
        <v>9.6238648110681495E-4</v>
      </c>
      <c r="P143">
        <f t="shared" si="28"/>
        <v>-5.903989816984318E-3</v>
      </c>
      <c r="R143" s="5">
        <f t="shared" si="29"/>
        <v>-4.941603335877503E-3</v>
      </c>
      <c r="T143" s="5">
        <f t="shared" si="24"/>
        <v>100.5708555090803</v>
      </c>
    </row>
    <row r="144" spans="1:20" x14ac:dyDescent="0.25">
      <c r="A144" s="2">
        <v>43305</v>
      </c>
      <c r="B144">
        <v>273.52999999999997</v>
      </c>
      <c r="C144">
        <v>115.33</v>
      </c>
      <c r="E144">
        <f t="shared" si="30"/>
        <v>5.0338036449144585E-3</v>
      </c>
      <c r="F144">
        <f t="shared" si="30"/>
        <v>3.4803793613502609E-3</v>
      </c>
      <c r="H144">
        <f t="shared" si="21"/>
        <v>1.0642362462065209</v>
      </c>
      <c r="I144">
        <f t="shared" si="22"/>
        <v>0.95582628874523456</v>
      </c>
      <c r="J144">
        <f t="shared" si="23"/>
        <v>2.0200625349517556</v>
      </c>
      <c r="L144">
        <f t="shared" si="25"/>
        <v>0.52644770513190509</v>
      </c>
      <c r="M144">
        <f t="shared" si="26"/>
        <v>0.47355229486809497</v>
      </c>
      <c r="O144">
        <f t="shared" si="27"/>
        <v>2.6500343769498358E-3</v>
      </c>
      <c r="P144">
        <f t="shared" si="28"/>
        <v>1.6481416335789709E-3</v>
      </c>
      <c r="R144" s="5">
        <f t="shared" si="29"/>
        <v>4.2981760105288069E-3</v>
      </c>
      <c r="T144" s="5">
        <f t="shared" si="24"/>
        <v>101.00312674758779</v>
      </c>
    </row>
    <row r="145" spans="1:20" x14ac:dyDescent="0.25">
      <c r="A145" s="2">
        <v>43306</v>
      </c>
      <c r="B145">
        <v>275.86</v>
      </c>
      <c r="C145">
        <v>115.14</v>
      </c>
      <c r="E145">
        <f t="shared" si="30"/>
        <v>8.5182612510512623E-3</v>
      </c>
      <c r="F145">
        <f t="shared" si="30"/>
        <v>-1.6474464579900872E-3</v>
      </c>
      <c r="H145">
        <f t="shared" si="21"/>
        <v>1.0733016885845461</v>
      </c>
      <c r="I145">
        <f t="shared" si="22"/>
        <v>0.95425161611138742</v>
      </c>
      <c r="J145">
        <f t="shared" si="23"/>
        <v>2.0275533046959335</v>
      </c>
      <c r="L145">
        <f t="shared" si="25"/>
        <v>0.52683331718338988</v>
      </c>
      <c r="M145">
        <f t="shared" si="26"/>
        <v>0.47316668281661006</v>
      </c>
      <c r="O145">
        <f t="shared" si="27"/>
        <v>4.4877038315260694E-3</v>
      </c>
      <c r="P145">
        <f t="shared" si="28"/>
        <v>-7.7951677564514323E-4</v>
      </c>
      <c r="R145" s="5">
        <f t="shared" si="29"/>
        <v>3.7081870558809261E-3</v>
      </c>
      <c r="T145" s="5">
        <f t="shared" si="24"/>
        <v>101.37766523479669</v>
      </c>
    </row>
    <row r="146" spans="1:20" x14ac:dyDescent="0.25">
      <c r="A146" s="2">
        <v>43307</v>
      </c>
      <c r="B146">
        <v>275.20999999999998</v>
      </c>
      <c r="C146">
        <v>114.92</v>
      </c>
      <c r="E146">
        <f t="shared" si="30"/>
        <v>-2.3562676720076947E-3</v>
      </c>
      <c r="F146">
        <f t="shared" si="30"/>
        <v>-1.9107173875282379E-3</v>
      </c>
      <c r="H146">
        <f t="shared" si="21"/>
        <v>1.070772702513423</v>
      </c>
      <c r="I146">
        <f t="shared" si="22"/>
        <v>0.95242831095640645</v>
      </c>
      <c r="J146">
        <f t="shared" si="23"/>
        <v>2.0232010134698295</v>
      </c>
      <c r="L146">
        <f t="shared" si="25"/>
        <v>0.52935806230036753</v>
      </c>
      <c r="M146">
        <f t="shared" si="26"/>
        <v>0.47064193769963242</v>
      </c>
      <c r="O146">
        <f t="shared" si="27"/>
        <v>-1.2473092891149911E-3</v>
      </c>
      <c r="P146">
        <f t="shared" si="28"/>
        <v>-8.9926373366266933E-4</v>
      </c>
      <c r="R146" s="5">
        <f t="shared" si="29"/>
        <v>-2.1465730227776605E-3</v>
      </c>
      <c r="T146" s="5">
        <f t="shared" si="24"/>
        <v>101.1600506734915</v>
      </c>
    </row>
    <row r="147" spans="1:20" x14ac:dyDescent="0.25">
      <c r="A147" s="2">
        <v>43308</v>
      </c>
      <c r="B147">
        <v>273.35000000000002</v>
      </c>
      <c r="C147">
        <v>115.11</v>
      </c>
      <c r="E147">
        <f t="shared" si="30"/>
        <v>-6.7584753460991909E-3</v>
      </c>
      <c r="F147">
        <f t="shared" si="30"/>
        <v>1.6533240515139713E-3</v>
      </c>
      <c r="H147">
        <f t="shared" si="21"/>
        <v>1.0635359116022101</v>
      </c>
      <c r="I147">
        <f t="shared" si="22"/>
        <v>0.95400298359025359</v>
      </c>
      <c r="J147">
        <f t="shared" si="23"/>
        <v>2.0175388951924638</v>
      </c>
      <c r="L147">
        <f t="shared" si="25"/>
        <v>0.52924681995736389</v>
      </c>
      <c r="M147">
        <f t="shared" si="26"/>
        <v>0.47075318004263611</v>
      </c>
      <c r="O147">
        <f t="shared" si="27"/>
        <v>-3.576901584683241E-3</v>
      </c>
      <c r="P147">
        <f t="shared" si="28"/>
        <v>7.7830755489117717E-4</v>
      </c>
      <c r="R147" s="5">
        <f t="shared" si="29"/>
        <v>-2.7985940297920639E-3</v>
      </c>
      <c r="T147" s="5">
        <f t="shared" si="24"/>
        <v>100.8769447596232</v>
      </c>
    </row>
    <row r="148" spans="1:20" x14ac:dyDescent="0.25">
      <c r="A148" s="2">
        <v>43311</v>
      </c>
      <c r="B148">
        <v>271.92</v>
      </c>
      <c r="C148">
        <v>114.72</v>
      </c>
      <c r="E148">
        <f t="shared" si="30"/>
        <v>-5.2313883299799357E-3</v>
      </c>
      <c r="F148">
        <f t="shared" si="30"/>
        <v>-3.3880635913473567E-3</v>
      </c>
      <c r="H148">
        <f t="shared" si="21"/>
        <v>1.0579721422457398</v>
      </c>
      <c r="I148">
        <f t="shared" si="22"/>
        <v>0.9507707608155147</v>
      </c>
      <c r="J148">
        <f t="shared" si="23"/>
        <v>2.0087429030612545</v>
      </c>
      <c r="L148">
        <f t="shared" si="25"/>
        <v>0.52714518373671981</v>
      </c>
      <c r="M148">
        <f t="shared" si="26"/>
        <v>0.47285481626328013</v>
      </c>
      <c r="O148">
        <f t="shared" si="27"/>
        <v>-2.7577011624054051E-3</v>
      </c>
      <c r="P148">
        <f t="shared" si="28"/>
        <v>-1.6020621869748633E-3</v>
      </c>
      <c r="R148" s="5">
        <f t="shared" si="29"/>
        <v>-4.3597633493802686E-3</v>
      </c>
      <c r="T148" s="5">
        <f t="shared" si="24"/>
        <v>100.43714515306273</v>
      </c>
    </row>
    <row r="149" spans="1:20" x14ac:dyDescent="0.25">
      <c r="A149" s="2">
        <v>43312</v>
      </c>
      <c r="B149">
        <v>273.26</v>
      </c>
      <c r="C149">
        <v>115.34</v>
      </c>
      <c r="E149">
        <f t="shared" si="30"/>
        <v>4.9279199764635795E-3</v>
      </c>
      <c r="F149">
        <f t="shared" si="30"/>
        <v>5.4044630404463945E-3</v>
      </c>
      <c r="H149">
        <f t="shared" si="21"/>
        <v>1.0631857443000545</v>
      </c>
      <c r="I149">
        <f t="shared" si="22"/>
        <v>0.95590916625227917</v>
      </c>
      <c r="J149">
        <f t="shared" si="23"/>
        <v>2.0190949105523339</v>
      </c>
      <c r="L149">
        <f t="shared" si="25"/>
        <v>0.52668369886132615</v>
      </c>
      <c r="M149">
        <f t="shared" si="26"/>
        <v>0.4733163011386739</v>
      </c>
      <c r="O149">
        <f t="shared" si="27"/>
        <v>2.5954551208964573E-3</v>
      </c>
      <c r="P149">
        <f t="shared" si="28"/>
        <v>2.5580204559447588E-3</v>
      </c>
      <c r="R149" s="5">
        <f t="shared" si="29"/>
        <v>5.1534755768412165E-3</v>
      </c>
      <c r="T149" s="5">
        <f t="shared" si="24"/>
        <v>100.95474552761669</v>
      </c>
    </row>
    <row r="150" spans="1:20" x14ac:dyDescent="0.25">
      <c r="A150" s="2">
        <v>43313</v>
      </c>
      <c r="B150">
        <v>272.81</v>
      </c>
      <c r="C150">
        <v>114.41</v>
      </c>
      <c r="E150">
        <f t="shared" si="30"/>
        <v>-1.6467832833199081E-3</v>
      </c>
      <c r="F150">
        <f t="shared" si="30"/>
        <v>-8.063117738859038E-3</v>
      </c>
      <c r="H150">
        <f t="shared" si="21"/>
        <v>1.0614349077892773</v>
      </c>
      <c r="I150">
        <f t="shared" si="22"/>
        <v>0.94820155809713247</v>
      </c>
      <c r="J150">
        <f t="shared" si="23"/>
        <v>2.0096364658864099</v>
      </c>
      <c r="L150">
        <f t="shared" si="25"/>
        <v>0.52656551147920749</v>
      </c>
      <c r="M150">
        <f t="shared" si="26"/>
        <v>0.47343448852079234</v>
      </c>
      <c r="O150">
        <f t="shared" si="27"/>
        <v>-8.6713928187675605E-4</v>
      </c>
      <c r="P150">
        <f t="shared" si="28"/>
        <v>-3.8173580225796563E-3</v>
      </c>
      <c r="R150" s="5">
        <f t="shared" si="29"/>
        <v>-4.6844973044564125E-3</v>
      </c>
      <c r="T150" s="5">
        <f t="shared" si="24"/>
        <v>100.48182329432049</v>
      </c>
    </row>
    <row r="151" spans="1:20" x14ac:dyDescent="0.25">
      <c r="A151" s="2">
        <v>43314</v>
      </c>
      <c r="B151">
        <v>274.29000000000002</v>
      </c>
      <c r="C151">
        <v>114.57</v>
      </c>
      <c r="E151">
        <f t="shared" si="30"/>
        <v>5.4250210769399843E-3</v>
      </c>
      <c r="F151">
        <f t="shared" si="30"/>
        <v>1.3984791539201069E-3</v>
      </c>
      <c r="H151">
        <f t="shared" si="21"/>
        <v>1.067193214535834</v>
      </c>
      <c r="I151">
        <f t="shared" si="22"/>
        <v>0.94952759820984578</v>
      </c>
      <c r="J151">
        <f t="shared" si="23"/>
        <v>2.0167208127456799</v>
      </c>
      <c r="L151">
        <f t="shared" si="25"/>
        <v>0.52817259529628402</v>
      </c>
      <c r="M151">
        <f t="shared" si="26"/>
        <v>0.47182740470371592</v>
      </c>
      <c r="O151">
        <f t="shared" si="27"/>
        <v>2.8653474617444333E-3</v>
      </c>
      <c r="P151">
        <f t="shared" si="28"/>
        <v>6.5984078972637248E-4</v>
      </c>
      <c r="R151" s="5">
        <f t="shared" si="29"/>
        <v>3.5251882514708058E-3</v>
      </c>
      <c r="T151" s="5">
        <f t="shared" si="24"/>
        <v>100.836040637284</v>
      </c>
    </row>
    <row r="152" spans="1:20" x14ac:dyDescent="0.25">
      <c r="A152" s="2">
        <v>43315</v>
      </c>
      <c r="B152">
        <v>275.47000000000003</v>
      </c>
      <c r="C152">
        <v>115.14</v>
      </c>
      <c r="E152">
        <f t="shared" si="30"/>
        <v>4.3020161143316749E-3</v>
      </c>
      <c r="F152">
        <f t="shared" si="30"/>
        <v>4.9751243781095411E-3</v>
      </c>
      <c r="H152">
        <f t="shared" si="21"/>
        <v>1.0717842969418725</v>
      </c>
      <c r="I152">
        <f t="shared" si="22"/>
        <v>0.95425161611138742</v>
      </c>
      <c r="J152">
        <f t="shared" si="23"/>
        <v>2.0260359130532599</v>
      </c>
      <c r="L152">
        <f t="shared" si="25"/>
        <v>0.52917251004262489</v>
      </c>
      <c r="M152">
        <f t="shared" si="26"/>
        <v>0.470827489957375</v>
      </c>
      <c r="O152">
        <f t="shared" si="27"/>
        <v>2.2765086654647124E-3</v>
      </c>
      <c r="P152">
        <f t="shared" si="28"/>
        <v>2.3424253231710615E-3</v>
      </c>
      <c r="R152" s="5">
        <f t="shared" si="29"/>
        <v>4.6189339886357744E-3</v>
      </c>
      <c r="T152" s="5">
        <f t="shared" si="24"/>
        <v>101.301795652663</v>
      </c>
    </row>
    <row r="153" spans="1:20" x14ac:dyDescent="0.25">
      <c r="A153" s="2">
        <v>43318</v>
      </c>
      <c r="B153">
        <v>276.48</v>
      </c>
      <c r="C153">
        <v>115.21</v>
      </c>
      <c r="E153">
        <f t="shared" si="30"/>
        <v>3.6664609576360085E-3</v>
      </c>
      <c r="F153">
        <f t="shared" si="30"/>
        <v>6.0795553239523237E-4</v>
      </c>
      <c r="H153">
        <f t="shared" si="21"/>
        <v>1.075713952221617</v>
      </c>
      <c r="I153">
        <f t="shared" si="22"/>
        <v>0.95483175866069947</v>
      </c>
      <c r="J153">
        <f t="shared" si="23"/>
        <v>2.0305457108823166</v>
      </c>
      <c r="L153">
        <f t="shared" si="25"/>
        <v>0.52900557686891192</v>
      </c>
      <c r="M153">
        <f t="shared" si="26"/>
        <v>0.47099442313108802</v>
      </c>
      <c r="O153">
        <f t="shared" si="27"/>
        <v>1.9395782939615799E-3</v>
      </c>
      <c r="P153">
        <f t="shared" si="28"/>
        <v>2.8634366526984599E-4</v>
      </c>
      <c r="R153" s="5">
        <f t="shared" si="29"/>
        <v>2.2259219592314257E-3</v>
      </c>
      <c r="T153" s="5">
        <f t="shared" si="24"/>
        <v>101.52728554411584</v>
      </c>
    </row>
    <row r="154" spans="1:20" x14ac:dyDescent="0.25">
      <c r="A154" s="2">
        <v>43319</v>
      </c>
      <c r="B154">
        <v>277.39</v>
      </c>
      <c r="C154">
        <v>114.61</v>
      </c>
      <c r="E154">
        <f t="shared" si="30"/>
        <v>3.2913773148146586E-3</v>
      </c>
      <c r="F154">
        <f t="shared" si="30"/>
        <v>-5.2078812603072455E-3</v>
      </c>
      <c r="H154">
        <f t="shared" si="21"/>
        <v>1.0792545327211891</v>
      </c>
      <c r="I154">
        <f t="shared" si="22"/>
        <v>0.94985910823802422</v>
      </c>
      <c r="J154">
        <f t="shared" si="23"/>
        <v>2.0291136409592134</v>
      </c>
      <c r="L154">
        <f t="shared" si="25"/>
        <v>0.52976593752927426</v>
      </c>
      <c r="M154">
        <f t="shared" si="26"/>
        <v>0.47023406247072574</v>
      </c>
      <c r="O154">
        <f t="shared" si="27"/>
        <v>1.7436595889453728E-3</v>
      </c>
      <c r="P154">
        <f t="shared" si="28"/>
        <v>-2.4489231618994392E-3</v>
      </c>
      <c r="R154" s="5">
        <f t="shared" si="29"/>
        <v>-7.0526357295406638E-4</v>
      </c>
      <c r="T154" s="5">
        <f t="shared" si="24"/>
        <v>101.45568204796066</v>
      </c>
    </row>
    <row r="155" spans="1:20" x14ac:dyDescent="0.25">
      <c r="A155" s="2">
        <v>43320</v>
      </c>
      <c r="B155">
        <v>277.27</v>
      </c>
      <c r="C155">
        <v>114.72</v>
      </c>
      <c r="E155">
        <f t="shared" si="30"/>
        <v>-4.3260391506549922E-4</v>
      </c>
      <c r="F155">
        <f t="shared" si="30"/>
        <v>9.5977663380164557E-4</v>
      </c>
      <c r="H155">
        <f t="shared" si="21"/>
        <v>1.0787876429849816</v>
      </c>
      <c r="I155">
        <f t="shared" si="22"/>
        <v>0.9507707608155147</v>
      </c>
      <c r="J155">
        <f t="shared" si="23"/>
        <v>2.0295584038004963</v>
      </c>
      <c r="L155">
        <f t="shared" si="25"/>
        <v>0.531884716033449</v>
      </c>
      <c r="M155">
        <f t="shared" si="26"/>
        <v>0.46811528396655089</v>
      </c>
      <c r="O155">
        <f t="shared" si="27"/>
        <v>-2.3009541051957134E-4</v>
      </c>
      <c r="P155">
        <f t="shared" si="28"/>
        <v>4.4928611147651765E-4</v>
      </c>
      <c r="R155" s="5">
        <f t="shared" si="29"/>
        <v>2.1919070095694632E-4</v>
      </c>
      <c r="T155" s="5">
        <f t="shared" si="24"/>
        <v>101.47792019002482</v>
      </c>
    </row>
    <row r="156" spans="1:20" x14ac:dyDescent="0.25">
      <c r="A156" s="2">
        <v>43321</v>
      </c>
      <c r="B156">
        <v>276.89</v>
      </c>
      <c r="C156">
        <v>115.69</v>
      </c>
      <c r="E156">
        <f t="shared" si="30"/>
        <v>-1.3705052836585629E-3</v>
      </c>
      <c r="F156">
        <f t="shared" si="30"/>
        <v>8.4553695955369435E-3</v>
      </c>
      <c r="H156">
        <f t="shared" si="21"/>
        <v>1.0773091588203252</v>
      </c>
      <c r="I156">
        <f t="shared" si="22"/>
        <v>0.95880987899883974</v>
      </c>
      <c r="J156">
        <f t="shared" si="23"/>
        <v>2.0361190378191649</v>
      </c>
      <c r="L156">
        <f t="shared" si="25"/>
        <v>0.53153811241148463</v>
      </c>
      <c r="M156">
        <f t="shared" si="26"/>
        <v>0.46846188758851531</v>
      </c>
      <c r="O156">
        <f t="shared" si="27"/>
        <v>-7.2847579152583882E-4</v>
      </c>
      <c r="P156">
        <f t="shared" si="28"/>
        <v>3.9610184009837776E-3</v>
      </c>
      <c r="R156" s="5">
        <f t="shared" si="29"/>
        <v>3.2325426094579387E-3</v>
      </c>
      <c r="T156" s="5">
        <f t="shared" si="24"/>
        <v>101.80595189095824</v>
      </c>
    </row>
    <row r="157" spans="1:20" x14ac:dyDescent="0.25">
      <c r="A157" s="2">
        <v>43322</v>
      </c>
      <c r="B157">
        <v>275.04000000000002</v>
      </c>
      <c r="C157">
        <v>116.53</v>
      </c>
      <c r="E157">
        <f t="shared" si="30"/>
        <v>-6.6813536061250955E-3</v>
      </c>
      <c r="F157">
        <f t="shared" si="30"/>
        <v>7.2607831273230339E-3</v>
      </c>
      <c r="H157">
        <f t="shared" si="21"/>
        <v>1.0701112753871296</v>
      </c>
      <c r="I157">
        <f t="shared" si="22"/>
        <v>0.96577158959058518</v>
      </c>
      <c r="J157">
        <f t="shared" si="23"/>
        <v>2.0358828649777148</v>
      </c>
      <c r="L157">
        <f t="shared" si="25"/>
        <v>0.5290993005861796</v>
      </c>
      <c r="M157">
        <f t="shared" si="26"/>
        <v>0.4709006994138204</v>
      </c>
      <c r="O157">
        <f t="shared" si="27"/>
        <v>-3.5350995199697369E-3</v>
      </c>
      <c r="P157">
        <f t="shared" si="28"/>
        <v>3.4191078529484829E-3</v>
      </c>
      <c r="R157" s="5">
        <f t="shared" si="29"/>
        <v>-1.1599166702125395E-4</v>
      </c>
      <c r="T157" s="5">
        <f t="shared" si="24"/>
        <v>101.79414324888572</v>
      </c>
    </row>
    <row r="158" spans="1:20" x14ac:dyDescent="0.25">
      <c r="A158" s="2">
        <v>43325</v>
      </c>
      <c r="B158">
        <v>274.01</v>
      </c>
      <c r="C158">
        <v>116.29</v>
      </c>
      <c r="E158">
        <f t="shared" si="30"/>
        <v>-3.7449098312973828E-3</v>
      </c>
      <c r="F158">
        <f t="shared" si="30"/>
        <v>-2.0595554792757209E-3</v>
      </c>
      <c r="H158">
        <f t="shared" si="21"/>
        <v>1.0661038051513501</v>
      </c>
      <c r="I158">
        <f t="shared" si="22"/>
        <v>0.9637825294215151</v>
      </c>
      <c r="J158">
        <f t="shared" si="23"/>
        <v>2.0298863345728653</v>
      </c>
      <c r="L158">
        <f t="shared" si="25"/>
        <v>0.52562516920581448</v>
      </c>
      <c r="M158">
        <f t="shared" si="26"/>
        <v>0.47437483079418558</v>
      </c>
      <c r="O158">
        <f t="shared" si="27"/>
        <v>-1.9684188637362049E-3</v>
      </c>
      <c r="P158">
        <f t="shared" si="28"/>
        <v>-9.7700128199265787E-4</v>
      </c>
      <c r="R158" s="5">
        <f t="shared" si="29"/>
        <v>-2.9454201457288628E-3</v>
      </c>
      <c r="T158" s="5">
        <f t="shared" si="24"/>
        <v>101.49431672864324</v>
      </c>
    </row>
    <row r="159" spans="1:20" x14ac:dyDescent="0.25">
      <c r="A159" s="2">
        <v>43326</v>
      </c>
      <c r="B159">
        <v>275.76</v>
      </c>
      <c r="C159">
        <v>116.03</v>
      </c>
      <c r="E159">
        <f t="shared" si="30"/>
        <v>6.3866282252471596E-3</v>
      </c>
      <c r="F159">
        <f t="shared" si="30"/>
        <v>-2.2357898357554529E-3</v>
      </c>
      <c r="H159">
        <f t="shared" si="21"/>
        <v>1.0729126138043732</v>
      </c>
      <c r="I159">
        <f t="shared" si="22"/>
        <v>0.9616277142383558</v>
      </c>
      <c r="J159">
        <f t="shared" si="23"/>
        <v>2.0345403280427288</v>
      </c>
      <c r="L159">
        <f t="shared" si="25"/>
        <v>0.52520369588855964</v>
      </c>
      <c r="M159">
        <f t="shared" si="26"/>
        <v>0.47479630411144036</v>
      </c>
      <c r="O159">
        <f t="shared" si="27"/>
        <v>3.3542807481660004E-3</v>
      </c>
      <c r="P159">
        <f t="shared" si="28"/>
        <v>-1.0615447507866132E-3</v>
      </c>
      <c r="R159" s="5">
        <f t="shared" si="29"/>
        <v>2.2927359973793872E-3</v>
      </c>
      <c r="T159" s="5">
        <f t="shared" si="24"/>
        <v>101.72701640213643</v>
      </c>
    </row>
    <row r="160" spans="1:20" x14ac:dyDescent="0.25">
      <c r="A160" s="2">
        <v>43327</v>
      </c>
      <c r="B160">
        <v>273.7</v>
      </c>
      <c r="C160">
        <v>116.7</v>
      </c>
      <c r="E160">
        <f t="shared" si="30"/>
        <v>-7.4702639976791385E-3</v>
      </c>
      <c r="F160">
        <f t="shared" si="30"/>
        <v>5.7743686977504982E-3</v>
      </c>
      <c r="H160">
        <f t="shared" si="21"/>
        <v>1.0648976733328146</v>
      </c>
      <c r="I160">
        <f t="shared" si="22"/>
        <v>0.96718050721034321</v>
      </c>
      <c r="J160">
        <f t="shared" si="23"/>
        <v>2.0320781805431576</v>
      </c>
      <c r="L160">
        <f t="shared" si="25"/>
        <v>0.5273489048194675</v>
      </c>
      <c r="M160">
        <f t="shared" si="26"/>
        <v>0.47265109518053261</v>
      </c>
      <c r="O160">
        <f t="shared" si="27"/>
        <v>-3.9394355378883908E-3</v>
      </c>
      <c r="P160">
        <f t="shared" si="28"/>
        <v>2.7292616889679588E-3</v>
      </c>
      <c r="R160" s="5">
        <f t="shared" si="29"/>
        <v>-1.2101738489204319E-3</v>
      </c>
      <c r="T160" s="5">
        <f t="shared" si="24"/>
        <v>101.60390902715787</v>
      </c>
    </row>
    <row r="161" spans="1:20" x14ac:dyDescent="0.25">
      <c r="A161" s="2">
        <v>43328</v>
      </c>
      <c r="B161">
        <v>275.91000000000003</v>
      </c>
      <c r="C161">
        <v>116.69</v>
      </c>
      <c r="E161">
        <f t="shared" si="30"/>
        <v>8.0745341614907318E-3</v>
      </c>
      <c r="F161">
        <f t="shared" si="30"/>
        <v>-8.5689802913457847E-5</v>
      </c>
      <c r="H161">
        <f t="shared" si="21"/>
        <v>1.0734962259746326</v>
      </c>
      <c r="I161">
        <f t="shared" si="22"/>
        <v>0.96709762970329849</v>
      </c>
      <c r="J161">
        <f t="shared" si="23"/>
        <v>2.0405938556779311</v>
      </c>
      <c r="L161">
        <f t="shared" si="25"/>
        <v>0.52404365320638224</v>
      </c>
      <c r="M161">
        <f t="shared" si="26"/>
        <v>0.47595634679361792</v>
      </c>
      <c r="O161">
        <f t="shared" si="27"/>
        <v>4.2314083799273351E-3</v>
      </c>
      <c r="P161">
        <f t="shared" si="28"/>
        <v>-4.0784605552154516E-5</v>
      </c>
      <c r="R161" s="5">
        <f t="shared" si="29"/>
        <v>4.1906237743751804E-3</v>
      </c>
      <c r="T161" s="5">
        <f t="shared" si="24"/>
        <v>102.02969278389654</v>
      </c>
    </row>
    <row r="162" spans="1:20" x14ac:dyDescent="0.25">
      <c r="A162" s="2">
        <v>43329</v>
      </c>
      <c r="B162">
        <v>276.88</v>
      </c>
      <c r="C162">
        <v>116.84</v>
      </c>
      <c r="E162">
        <f t="shared" si="30"/>
        <v>3.5156391576962598E-3</v>
      </c>
      <c r="F162">
        <f t="shared" si="30"/>
        <v>1.28545719427553E-3</v>
      </c>
      <c r="H162">
        <f t="shared" si="21"/>
        <v>1.077270251342308</v>
      </c>
      <c r="I162">
        <f t="shared" si="22"/>
        <v>0.96834079230896741</v>
      </c>
      <c r="J162">
        <f t="shared" si="23"/>
        <v>2.0456110436512756</v>
      </c>
      <c r="L162">
        <f t="shared" si="25"/>
        <v>0.52607049805018302</v>
      </c>
      <c r="M162">
        <f t="shared" si="26"/>
        <v>0.47392950194981692</v>
      </c>
      <c r="O162">
        <f t="shared" si="27"/>
        <v>1.8494740426539973E-3</v>
      </c>
      <c r="P162">
        <f t="shared" si="28"/>
        <v>6.0921608786081096E-4</v>
      </c>
      <c r="R162" s="5">
        <f t="shared" si="29"/>
        <v>2.4586901305148085E-3</v>
      </c>
      <c r="T162" s="5">
        <f t="shared" si="24"/>
        <v>102.28055218256377</v>
      </c>
    </row>
    <row r="163" spans="1:20" x14ac:dyDescent="0.25">
      <c r="A163" s="2">
        <v>43332</v>
      </c>
      <c r="B163">
        <v>277.48</v>
      </c>
      <c r="C163">
        <v>117.62</v>
      </c>
      <c r="E163">
        <f t="shared" si="30"/>
        <v>2.1670037561398736E-3</v>
      </c>
      <c r="F163">
        <f t="shared" si="30"/>
        <v>6.6757959602876671E-3</v>
      </c>
      <c r="H163">
        <f t="shared" si="21"/>
        <v>1.0796047000233446</v>
      </c>
      <c r="I163">
        <f t="shared" si="22"/>
        <v>0.97480523785844531</v>
      </c>
      <c r="J163">
        <f t="shared" si="23"/>
        <v>2.0544099378817897</v>
      </c>
      <c r="L163">
        <f t="shared" si="25"/>
        <v>0.52662516399963033</v>
      </c>
      <c r="M163">
        <f t="shared" si="26"/>
        <v>0.47337483600036956</v>
      </c>
      <c r="O163">
        <f t="shared" si="27"/>
        <v>1.1411987084649759E-3</v>
      </c>
      <c r="P163">
        <f t="shared" si="28"/>
        <v>3.1601538178731041E-3</v>
      </c>
      <c r="R163" s="5">
        <f t="shared" si="29"/>
        <v>4.3013525263380804E-3</v>
      </c>
      <c r="T163" s="5">
        <f t="shared" si="24"/>
        <v>102.72049689408949</v>
      </c>
    </row>
    <row r="164" spans="1:20" x14ac:dyDescent="0.25">
      <c r="A164" s="2">
        <v>43333</v>
      </c>
      <c r="B164">
        <v>278.13</v>
      </c>
      <c r="C164">
        <v>117.23</v>
      </c>
      <c r="E164">
        <f t="shared" si="30"/>
        <v>2.3425111719763692E-3</v>
      </c>
      <c r="F164">
        <f t="shared" si="30"/>
        <v>-3.3157626254038952E-3</v>
      </c>
      <c r="H164">
        <f t="shared" si="21"/>
        <v>1.0821336860944675</v>
      </c>
      <c r="I164">
        <f t="shared" si="22"/>
        <v>0.9715730150837063</v>
      </c>
      <c r="J164">
        <f t="shared" si="23"/>
        <v>2.0537067011781738</v>
      </c>
      <c r="L164">
        <f t="shared" si="25"/>
        <v>0.52550597624954876</v>
      </c>
      <c r="M164">
        <f t="shared" si="26"/>
        <v>0.47449402375045141</v>
      </c>
      <c r="O164">
        <f t="shared" si="27"/>
        <v>1.2310036203049164E-3</v>
      </c>
      <c r="P164">
        <f t="shared" si="28"/>
        <v>-1.5733095499292551E-3</v>
      </c>
      <c r="R164" s="5">
        <f t="shared" si="29"/>
        <v>-3.4230592962433866E-4</v>
      </c>
      <c r="T164" s="5">
        <f t="shared" si="24"/>
        <v>102.68533505890869</v>
      </c>
    </row>
    <row r="165" spans="1:20" x14ac:dyDescent="0.25">
      <c r="A165" s="2">
        <v>43334</v>
      </c>
      <c r="B165">
        <v>277.95999999999998</v>
      </c>
      <c r="C165">
        <v>117.69</v>
      </c>
      <c r="E165">
        <f t="shared" si="30"/>
        <v>-6.1122496674226312E-4</v>
      </c>
      <c r="F165">
        <f t="shared" si="30"/>
        <v>3.9239102618782162E-3</v>
      </c>
      <c r="H165">
        <f t="shared" si="21"/>
        <v>1.0814722589681738</v>
      </c>
      <c r="I165">
        <f t="shared" si="22"/>
        <v>0.97538538040775735</v>
      </c>
      <c r="J165">
        <f t="shared" si="23"/>
        <v>2.0568576393759312</v>
      </c>
      <c r="L165">
        <f t="shared" si="25"/>
        <v>0.5269173468020858</v>
      </c>
      <c r="M165">
        <f t="shared" si="26"/>
        <v>0.47308265319791415</v>
      </c>
      <c r="O165">
        <f t="shared" si="27"/>
        <v>-3.2206503777502639E-4</v>
      </c>
      <c r="P165">
        <f t="shared" si="28"/>
        <v>1.8563338775998686E-3</v>
      </c>
      <c r="R165" s="5">
        <f t="shared" si="29"/>
        <v>1.5342688398248421E-3</v>
      </c>
      <c r="T165" s="5">
        <f t="shared" si="24"/>
        <v>102.84288196879655</v>
      </c>
    </row>
    <row r="166" spans="1:20" x14ac:dyDescent="0.25">
      <c r="A166" s="2">
        <v>43335</v>
      </c>
      <c r="B166">
        <v>277.58999999999997</v>
      </c>
      <c r="C166">
        <v>117.87</v>
      </c>
      <c r="E166">
        <f t="shared" si="30"/>
        <v>-1.3311267808318039E-3</v>
      </c>
      <c r="F166">
        <f t="shared" si="30"/>
        <v>1.5294417537599081E-3</v>
      </c>
      <c r="H166">
        <f t="shared" si="21"/>
        <v>1.0800326822815345</v>
      </c>
      <c r="I166">
        <f t="shared" si="22"/>
        <v>0.97687717553455999</v>
      </c>
      <c r="J166">
        <f t="shared" si="23"/>
        <v>2.0569098578160947</v>
      </c>
      <c r="L166">
        <f t="shared" si="25"/>
        <v>0.52578858072856316</v>
      </c>
      <c r="M166">
        <f t="shared" si="26"/>
        <v>0.47421141927143673</v>
      </c>
      <c r="O166">
        <f t="shared" si="27"/>
        <v>-6.9989126086333528E-4</v>
      </c>
      <c r="P166">
        <f t="shared" si="28"/>
        <v>7.2527874474348128E-4</v>
      </c>
      <c r="R166" s="5">
        <f t="shared" si="29"/>
        <v>2.5387483880146E-5</v>
      </c>
      <c r="T166" s="5">
        <f t="shared" si="24"/>
        <v>102.84549289080472</v>
      </c>
    </row>
    <row r="167" spans="1:20" x14ac:dyDescent="0.25">
      <c r="A167" s="2">
        <v>43336</v>
      </c>
      <c r="B167">
        <v>279.26</v>
      </c>
      <c r="C167">
        <v>118.1</v>
      </c>
      <c r="E167">
        <f t="shared" si="30"/>
        <v>6.0160668611981549E-3</v>
      </c>
      <c r="F167">
        <f t="shared" si="30"/>
        <v>1.9513022821751047E-3</v>
      </c>
      <c r="H167">
        <f t="shared" si="21"/>
        <v>1.0865302311104195</v>
      </c>
      <c r="I167">
        <f t="shared" si="22"/>
        <v>0.97878335819658546</v>
      </c>
      <c r="J167">
        <f t="shared" si="23"/>
        <v>2.0653135893070047</v>
      </c>
      <c r="L167">
        <f t="shared" si="25"/>
        <v>0.5250753591254842</v>
      </c>
      <c r="M167">
        <f t="shared" si="26"/>
        <v>0.47492464087451575</v>
      </c>
      <c r="O167">
        <f t="shared" si="27"/>
        <v>3.1588884676665456E-3</v>
      </c>
      <c r="P167">
        <f t="shared" si="28"/>
        <v>9.2672153559963456E-4</v>
      </c>
      <c r="R167" s="5">
        <f t="shared" si="29"/>
        <v>4.0856100032661798E-3</v>
      </c>
      <c r="T167" s="5">
        <f t="shared" si="24"/>
        <v>103.26567946535023</v>
      </c>
    </row>
    <row r="168" spans="1:20" x14ac:dyDescent="0.25">
      <c r="A168" s="2">
        <v>43339</v>
      </c>
      <c r="B168">
        <v>281.47000000000003</v>
      </c>
      <c r="C168">
        <v>117.43</v>
      </c>
      <c r="E168">
        <f t="shared" si="30"/>
        <v>7.9137721120103866E-3</v>
      </c>
      <c r="F168">
        <f t="shared" si="30"/>
        <v>-5.6731583403893948E-3</v>
      </c>
      <c r="H168">
        <f t="shared" si="21"/>
        <v>1.0951287837522374</v>
      </c>
      <c r="I168">
        <f t="shared" si="22"/>
        <v>0.97323056522459817</v>
      </c>
      <c r="J168">
        <f t="shared" si="23"/>
        <v>2.0683593489768355</v>
      </c>
      <c r="L168">
        <f t="shared" si="25"/>
        <v>0.52608486998576998</v>
      </c>
      <c r="M168">
        <f t="shared" si="26"/>
        <v>0.47391513001423013</v>
      </c>
      <c r="O168">
        <f t="shared" si="27"/>
        <v>4.1633157726439964E-3</v>
      </c>
      <c r="P168">
        <f t="shared" si="28"/>
        <v>-2.6885955724769541E-3</v>
      </c>
      <c r="R168" s="5">
        <f t="shared" si="29"/>
        <v>1.4747202001670423E-3</v>
      </c>
      <c r="T168" s="5">
        <f t="shared" si="24"/>
        <v>103.41796744884176</v>
      </c>
    </row>
    <row r="169" spans="1:20" x14ac:dyDescent="0.25">
      <c r="A169" s="2">
        <v>43340</v>
      </c>
      <c r="B169">
        <v>281.61</v>
      </c>
      <c r="C169">
        <v>116.72</v>
      </c>
      <c r="E169">
        <f t="shared" si="30"/>
        <v>4.9738870927629186E-4</v>
      </c>
      <c r="F169">
        <f t="shared" si="30"/>
        <v>-6.0461551562633886E-3</v>
      </c>
      <c r="H169">
        <f t="shared" si="21"/>
        <v>1.0956734884444792</v>
      </c>
      <c r="I169">
        <f t="shared" si="22"/>
        <v>0.96734626222443232</v>
      </c>
      <c r="J169">
        <f t="shared" si="23"/>
        <v>2.0630197506689116</v>
      </c>
      <c r="L169">
        <f t="shared" si="25"/>
        <v>0.52946736953323403</v>
      </c>
      <c r="M169">
        <f t="shared" si="26"/>
        <v>0.47053263046676608</v>
      </c>
      <c r="O169">
        <f t="shared" si="27"/>
        <v>2.6335109153604875E-4</v>
      </c>
      <c r="P169">
        <f t="shared" si="28"/>
        <v>-2.8449132898868135E-3</v>
      </c>
      <c r="R169" s="5">
        <f t="shared" si="29"/>
        <v>-2.5815621983507646E-3</v>
      </c>
      <c r="T169" s="5">
        <f t="shared" si="24"/>
        <v>103.15098753344556</v>
      </c>
    </row>
    <row r="170" spans="1:20" x14ac:dyDescent="0.25">
      <c r="A170" s="2">
        <v>43341</v>
      </c>
      <c r="B170">
        <v>283.12</v>
      </c>
      <c r="C170">
        <v>116.88</v>
      </c>
      <c r="E170">
        <f t="shared" si="30"/>
        <v>5.3620254962536418E-3</v>
      </c>
      <c r="F170">
        <f t="shared" si="30"/>
        <v>1.370801919122755E-3</v>
      </c>
      <c r="H170">
        <f t="shared" si="21"/>
        <v>1.1015485176250877</v>
      </c>
      <c r="I170">
        <f t="shared" si="22"/>
        <v>0.96867230233714574</v>
      </c>
      <c r="J170">
        <f t="shared" si="23"/>
        <v>2.0702208199622332</v>
      </c>
      <c r="L170">
        <f t="shared" si="25"/>
        <v>0.53110179293689219</v>
      </c>
      <c r="M170">
        <f t="shared" si="26"/>
        <v>0.46889820706310781</v>
      </c>
      <c r="O170">
        <f t="shared" si="27"/>
        <v>2.8477813548336384E-3</v>
      </c>
      <c r="P170">
        <f t="shared" si="28"/>
        <v>6.4276656211532707E-4</v>
      </c>
      <c r="R170" s="5">
        <f t="shared" si="29"/>
        <v>3.4905479169489656E-3</v>
      </c>
      <c r="T170" s="5">
        <f t="shared" si="24"/>
        <v>103.51104099811165</v>
      </c>
    </row>
    <row r="171" spans="1:20" x14ac:dyDescent="0.25">
      <c r="A171" s="2">
        <v>43342</v>
      </c>
      <c r="B171">
        <v>281.97000000000003</v>
      </c>
      <c r="C171">
        <v>117.13</v>
      </c>
      <c r="E171">
        <f t="shared" si="30"/>
        <v>-4.0618818875387541E-3</v>
      </c>
      <c r="F171">
        <f t="shared" si="30"/>
        <v>2.1389459274470113E-3</v>
      </c>
      <c r="H171">
        <f t="shared" si="21"/>
        <v>1.0970741576531011</v>
      </c>
      <c r="I171">
        <f t="shared" si="22"/>
        <v>0.97074424001326043</v>
      </c>
      <c r="J171">
        <f t="shared" si="23"/>
        <v>2.0678183976663616</v>
      </c>
      <c r="L171">
        <f t="shared" si="25"/>
        <v>0.53209228068973968</v>
      </c>
      <c r="M171">
        <f t="shared" si="26"/>
        <v>0.46790771931026043</v>
      </c>
      <c r="O171">
        <f t="shared" si="27"/>
        <v>-2.1612959974328405E-3</v>
      </c>
      <c r="P171">
        <f t="shared" si="28"/>
        <v>1.0008293106397008E-3</v>
      </c>
      <c r="R171" s="5">
        <f t="shared" si="29"/>
        <v>-1.1604666867931397E-3</v>
      </c>
      <c r="T171" s="5">
        <f t="shared" si="24"/>
        <v>103.39091988331806</v>
      </c>
    </row>
    <row r="172" spans="1:20" x14ac:dyDescent="0.25">
      <c r="A172" s="2">
        <v>43343</v>
      </c>
      <c r="B172">
        <v>281.98</v>
      </c>
      <c r="C172">
        <v>116.86</v>
      </c>
      <c r="E172">
        <f t="shared" si="30"/>
        <v>3.5464765755222061E-5</v>
      </c>
      <c r="F172">
        <f t="shared" si="30"/>
        <v>-2.3051310509689671E-3</v>
      </c>
      <c r="H172">
        <f t="shared" si="21"/>
        <v>1.0971130651311183</v>
      </c>
      <c r="I172">
        <f t="shared" si="22"/>
        <v>0.96850654732305652</v>
      </c>
      <c r="J172">
        <f t="shared" si="23"/>
        <v>2.0656196124541748</v>
      </c>
      <c r="L172">
        <f t="shared" si="25"/>
        <v>0.53054666642448156</v>
      </c>
      <c r="M172">
        <f t="shared" si="26"/>
        <v>0.46945333357551844</v>
      </c>
      <c r="O172">
        <f t="shared" si="27"/>
        <v>1.8815713246958174E-5</v>
      </c>
      <c r="P172">
        <f t="shared" si="28"/>
        <v>-1.0821514562058198E-3</v>
      </c>
      <c r="R172" s="5">
        <f t="shared" si="29"/>
        <v>-1.0633357429588616E-3</v>
      </c>
      <c r="T172" s="5">
        <f t="shared" si="24"/>
        <v>103.28098062270874</v>
      </c>
    </row>
    <row r="173" spans="1:20" x14ac:dyDescent="0.25">
      <c r="A173" s="2">
        <v>43347</v>
      </c>
      <c r="B173">
        <v>281.5</v>
      </c>
      <c r="C173">
        <v>116.18</v>
      </c>
      <c r="E173">
        <f t="shared" si="30"/>
        <v>-1.702248386410421E-3</v>
      </c>
      <c r="F173">
        <f t="shared" si="30"/>
        <v>-5.8189286325517342E-3</v>
      </c>
      <c r="H173">
        <f t="shared" si="21"/>
        <v>1.0952455061862891</v>
      </c>
      <c r="I173">
        <f t="shared" si="22"/>
        <v>0.96287087684402461</v>
      </c>
      <c r="J173">
        <f t="shared" si="23"/>
        <v>2.0581163830303137</v>
      </c>
      <c r="L173">
        <f t="shared" si="25"/>
        <v>0.53113025191876051</v>
      </c>
      <c r="M173">
        <f t="shared" si="26"/>
        <v>0.46886974808123949</v>
      </c>
      <c r="O173">
        <f t="shared" si="27"/>
        <v>-9.0411561430247048E-4</v>
      </c>
      <c r="P173">
        <f t="shared" si="28"/>
        <v>-2.7283196020472431E-3</v>
      </c>
      <c r="R173" s="5">
        <f t="shared" si="29"/>
        <v>-3.6324352163497136E-3</v>
      </c>
      <c r="T173" s="5">
        <f t="shared" si="24"/>
        <v>102.90581915151569</v>
      </c>
    </row>
    <row r="174" spans="1:20" x14ac:dyDescent="0.25">
      <c r="A174" s="2">
        <v>43348</v>
      </c>
      <c r="B174">
        <v>280.74</v>
      </c>
      <c r="C174">
        <v>115.87</v>
      </c>
      <c r="E174">
        <f t="shared" si="30"/>
        <v>-2.6998223801065757E-3</v>
      </c>
      <c r="F174">
        <f t="shared" si="30"/>
        <v>-2.66827336891029E-3</v>
      </c>
      <c r="H174">
        <f t="shared" si="21"/>
        <v>1.0922885378569762</v>
      </c>
      <c r="I174">
        <f t="shared" si="22"/>
        <v>0.96030167412564238</v>
      </c>
      <c r="J174">
        <f t="shared" si="23"/>
        <v>2.0525902119826185</v>
      </c>
      <c r="L174">
        <f t="shared" si="25"/>
        <v>0.53215917001432145</v>
      </c>
      <c r="M174">
        <f t="shared" si="26"/>
        <v>0.4678408299856785</v>
      </c>
      <c r="O174">
        <f t="shared" si="27"/>
        <v>-1.4367352369836052E-3</v>
      </c>
      <c r="P174">
        <f t="shared" si="28"/>
        <v>-1.2483272275396727E-3</v>
      </c>
      <c r="R174" s="5">
        <f t="shared" si="29"/>
        <v>-2.6850624645232777E-3</v>
      </c>
      <c r="T174" s="5">
        <f t="shared" si="24"/>
        <v>102.62951059913092</v>
      </c>
    </row>
    <row r="175" spans="1:20" x14ac:dyDescent="0.25">
      <c r="A175" s="2">
        <v>43349</v>
      </c>
      <c r="B175">
        <v>279.89999999999998</v>
      </c>
      <c r="C175">
        <v>116.3</v>
      </c>
      <c r="E175">
        <f t="shared" si="30"/>
        <v>-2.9920923274204814E-3</v>
      </c>
      <c r="F175">
        <f t="shared" si="30"/>
        <v>3.7110554932251461E-3</v>
      </c>
      <c r="H175">
        <f t="shared" si="21"/>
        <v>1.0890203097035249</v>
      </c>
      <c r="I175">
        <f t="shared" si="22"/>
        <v>0.9638654069285596</v>
      </c>
      <c r="J175">
        <f t="shared" si="23"/>
        <v>2.0528857166320846</v>
      </c>
      <c r="L175">
        <f t="shared" si="25"/>
        <v>0.53215129424295715</v>
      </c>
      <c r="M175">
        <f t="shared" si="26"/>
        <v>0.4678487057570429</v>
      </c>
      <c r="O175">
        <f t="shared" si="27"/>
        <v>-1.5922458045312311E-3</v>
      </c>
      <c r="P175">
        <f t="shared" si="28"/>
        <v>1.736212509497949E-3</v>
      </c>
      <c r="R175" s="5">
        <f t="shared" si="29"/>
        <v>1.4396670496671796E-4</v>
      </c>
      <c r="T175" s="5">
        <f t="shared" si="24"/>
        <v>102.64428583160422</v>
      </c>
    </row>
    <row r="176" spans="1:20" x14ac:dyDescent="0.25">
      <c r="A176" s="2">
        <v>43350</v>
      </c>
      <c r="B176">
        <v>279.35000000000002</v>
      </c>
      <c r="C176">
        <v>115.31</v>
      </c>
      <c r="E176">
        <f t="shared" si="30"/>
        <v>-1.9649874955339763E-3</v>
      </c>
      <c r="F176">
        <f t="shared" si="30"/>
        <v>-8.512467755803943E-3</v>
      </c>
      <c r="H176">
        <f t="shared" si="21"/>
        <v>1.086880398412575</v>
      </c>
      <c r="I176">
        <f t="shared" si="22"/>
        <v>0.95566053373114546</v>
      </c>
      <c r="J176">
        <f t="shared" si="23"/>
        <v>2.0425409321437202</v>
      </c>
      <c r="L176">
        <f t="shared" si="25"/>
        <v>0.53048267659543447</v>
      </c>
      <c r="M176">
        <f t="shared" si="26"/>
        <v>0.46951732340456548</v>
      </c>
      <c r="O176">
        <f t="shared" si="27"/>
        <v>-1.0423918261074231E-3</v>
      </c>
      <c r="P176">
        <f t="shared" si="28"/>
        <v>-3.9967510762727353E-3</v>
      </c>
      <c r="R176" s="5">
        <f t="shared" si="29"/>
        <v>-5.0391429023801584E-3</v>
      </c>
      <c r="T176" s="5">
        <f t="shared" si="24"/>
        <v>102.12704660718602</v>
      </c>
    </row>
    <row r="177" spans="1:20" x14ac:dyDescent="0.25">
      <c r="A177" s="2">
        <v>43353</v>
      </c>
      <c r="B177">
        <v>279.83999999999997</v>
      </c>
      <c r="C177">
        <v>115.74</v>
      </c>
      <c r="E177">
        <f t="shared" si="30"/>
        <v>1.7540719527473492E-3</v>
      </c>
      <c r="F177">
        <f t="shared" si="30"/>
        <v>3.7290781371952519E-3</v>
      </c>
      <c r="H177">
        <f t="shared" si="21"/>
        <v>1.0887868648354213</v>
      </c>
      <c r="I177">
        <f t="shared" si="22"/>
        <v>0.95922426653406268</v>
      </c>
      <c r="J177">
        <f t="shared" si="23"/>
        <v>2.048011131369484</v>
      </c>
      <c r="L177">
        <f t="shared" si="25"/>
        <v>0.53212172216879638</v>
      </c>
      <c r="M177">
        <f t="shared" si="26"/>
        <v>0.46787827783120378</v>
      </c>
      <c r="O177">
        <f t="shared" si="27"/>
        <v>9.3337978830390308E-4</v>
      </c>
      <c r="P177">
        <f t="shared" si="28"/>
        <v>1.7447546567289079E-3</v>
      </c>
      <c r="R177" s="5">
        <f t="shared" si="29"/>
        <v>2.6781344450328109E-3</v>
      </c>
      <c r="T177" s="5">
        <f t="shared" si="24"/>
        <v>102.40055656847419</v>
      </c>
    </row>
    <row r="178" spans="1:20" x14ac:dyDescent="0.25">
      <c r="A178" s="2">
        <v>43354</v>
      </c>
      <c r="B178">
        <v>280.76</v>
      </c>
      <c r="C178">
        <v>114.86</v>
      </c>
      <c r="E178">
        <f t="shared" si="30"/>
        <v>3.2875929102345047E-3</v>
      </c>
      <c r="F178">
        <f t="shared" si="30"/>
        <v>-7.6032486607914285E-3</v>
      </c>
      <c r="H178">
        <f t="shared" si="21"/>
        <v>1.0923663528130108</v>
      </c>
      <c r="I178">
        <f t="shared" si="22"/>
        <v>0.95193104591413891</v>
      </c>
      <c r="J178">
        <f t="shared" si="23"/>
        <v>2.0442973987271498</v>
      </c>
      <c r="L178">
        <f t="shared" si="25"/>
        <v>0.53163132180212358</v>
      </c>
      <c r="M178">
        <f t="shared" si="26"/>
        <v>0.46836867819787642</v>
      </c>
      <c r="O178">
        <f t="shared" si="27"/>
        <v>1.7477873644152599E-3</v>
      </c>
      <c r="P178">
        <f t="shared" si="28"/>
        <v>-3.5611235252646554E-3</v>
      </c>
      <c r="R178" s="5">
        <f t="shared" si="29"/>
        <v>-1.8133361608493955E-3</v>
      </c>
      <c r="T178" s="5">
        <f t="shared" si="24"/>
        <v>102.21486993635747</v>
      </c>
    </row>
    <row r="179" spans="1:20" x14ac:dyDescent="0.25">
      <c r="A179" s="2">
        <v>43355</v>
      </c>
      <c r="B179">
        <v>280.83</v>
      </c>
      <c r="C179">
        <v>115.13</v>
      </c>
      <c r="E179">
        <f t="shared" si="30"/>
        <v>2.4932326542237426E-4</v>
      </c>
      <c r="F179">
        <f t="shared" si="30"/>
        <v>2.3506877938359594E-3</v>
      </c>
      <c r="H179">
        <f t="shared" si="21"/>
        <v>1.0926387051591315</v>
      </c>
      <c r="I179">
        <f t="shared" si="22"/>
        <v>0.95416873860434281</v>
      </c>
      <c r="J179">
        <f t="shared" si="23"/>
        <v>2.0468074437634742</v>
      </c>
      <c r="L179">
        <f t="shared" si="25"/>
        <v>0.53434806182953409</v>
      </c>
      <c r="M179">
        <f t="shared" si="26"/>
        <v>0.46565193817046585</v>
      </c>
      <c r="O179">
        <f t="shared" si="27"/>
        <v>1.3322540364745617E-4</v>
      </c>
      <c r="P179">
        <f t="shared" si="28"/>
        <v>1.0946023272333709E-3</v>
      </c>
      <c r="R179" s="5">
        <f t="shared" si="29"/>
        <v>1.2278277308808271E-3</v>
      </c>
      <c r="T179" s="5">
        <f t="shared" si="24"/>
        <v>102.34037218817372</v>
      </c>
    </row>
    <row r="180" spans="1:20" x14ac:dyDescent="0.25">
      <c r="A180" s="2">
        <v>43356</v>
      </c>
      <c r="B180">
        <v>282.49</v>
      </c>
      <c r="C180">
        <v>115.3</v>
      </c>
      <c r="E180">
        <f t="shared" si="30"/>
        <v>5.9110493893104188E-3</v>
      </c>
      <c r="F180">
        <f t="shared" si="30"/>
        <v>1.4765916789716282E-3</v>
      </c>
      <c r="H180">
        <f t="shared" si="21"/>
        <v>1.0990973465099994</v>
      </c>
      <c r="I180">
        <f t="shared" si="22"/>
        <v>0.95557765622410074</v>
      </c>
      <c r="J180">
        <f t="shared" si="23"/>
        <v>2.0546750027341001</v>
      </c>
      <c r="L180">
        <f t="shared" si="25"/>
        <v>0.53382584106206477</v>
      </c>
      <c r="M180">
        <f t="shared" si="26"/>
        <v>0.46617415893793523</v>
      </c>
      <c r="O180">
        <f t="shared" si="27"/>
        <v>3.1554709118080384E-3</v>
      </c>
      <c r="P180">
        <f t="shared" si="28"/>
        <v>6.8834888403935244E-4</v>
      </c>
      <c r="R180" s="5">
        <f t="shared" si="29"/>
        <v>3.8438197958473906E-3</v>
      </c>
      <c r="T180" s="5">
        <f t="shared" si="24"/>
        <v>102.73375013670501</v>
      </c>
    </row>
    <row r="181" spans="1:20" x14ac:dyDescent="0.25">
      <c r="A181" s="2">
        <v>43357</v>
      </c>
      <c r="B181">
        <v>282.54000000000002</v>
      </c>
      <c r="C181">
        <v>114.75</v>
      </c>
      <c r="E181">
        <f t="shared" si="30"/>
        <v>1.769974158378762E-4</v>
      </c>
      <c r="F181">
        <f t="shared" si="30"/>
        <v>-4.7701647875108E-3</v>
      </c>
      <c r="H181">
        <f t="shared" si="21"/>
        <v>1.0992918839000858</v>
      </c>
      <c r="I181">
        <f t="shared" si="22"/>
        <v>0.95101939333664842</v>
      </c>
      <c r="J181">
        <f t="shared" si="23"/>
        <v>2.0503112772367342</v>
      </c>
      <c r="L181">
        <f t="shared" si="25"/>
        <v>0.5349251560696755</v>
      </c>
      <c r="M181">
        <f t="shared" si="26"/>
        <v>0.46507484393032456</v>
      </c>
      <c r="O181">
        <f t="shared" si="27"/>
        <v>9.4680370291005183E-5</v>
      </c>
      <c r="P181">
        <f t="shared" si="28"/>
        <v>-2.2184836440735153E-3</v>
      </c>
      <c r="R181" s="5">
        <f t="shared" si="29"/>
        <v>-2.1238032737825102E-3</v>
      </c>
      <c r="T181" s="5">
        <f t="shared" si="24"/>
        <v>102.51556386183672</v>
      </c>
    </row>
    <row r="182" spans="1:20" x14ac:dyDescent="0.25">
      <c r="A182" s="2">
        <v>43360</v>
      </c>
      <c r="B182">
        <v>281.04000000000002</v>
      </c>
      <c r="C182">
        <v>114.75</v>
      </c>
      <c r="E182">
        <f t="shared" si="30"/>
        <v>-5.3089827988956895E-3</v>
      </c>
      <c r="F182">
        <f t="shared" si="30"/>
        <v>0</v>
      </c>
      <c r="H182">
        <f t="shared" si="21"/>
        <v>1.0934557621974945</v>
      </c>
      <c r="I182">
        <f t="shared" si="22"/>
        <v>0.95101939333664842</v>
      </c>
      <c r="J182">
        <f t="shared" si="23"/>
        <v>2.0444751555341432</v>
      </c>
      <c r="L182">
        <f t="shared" si="25"/>
        <v>0.53615853168482508</v>
      </c>
      <c r="M182">
        <f t="shared" si="26"/>
        <v>0.46384146831517487</v>
      </c>
      <c r="O182">
        <f t="shared" si="27"/>
        <v>-2.8464564221959057E-3</v>
      </c>
      <c r="P182">
        <f t="shared" si="28"/>
        <v>0</v>
      </c>
      <c r="R182" s="5">
        <f t="shared" si="29"/>
        <v>-2.8464564221959057E-3</v>
      </c>
      <c r="T182" s="5">
        <f t="shared" si="24"/>
        <v>102.22375777670716</v>
      </c>
    </row>
    <row r="183" spans="1:20" x14ac:dyDescent="0.25">
      <c r="A183" s="2">
        <v>43361</v>
      </c>
      <c r="B183">
        <v>282.57</v>
      </c>
      <c r="C183">
        <v>113.55</v>
      </c>
      <c r="E183">
        <f t="shared" si="30"/>
        <v>5.4440649017932774E-3</v>
      </c>
      <c r="F183">
        <f t="shared" si="30"/>
        <v>-1.0457516339869355E-2</v>
      </c>
      <c r="H183">
        <f t="shared" si="21"/>
        <v>1.0994086063341375</v>
      </c>
      <c r="I183">
        <f t="shared" si="22"/>
        <v>0.94107409249129792</v>
      </c>
      <c r="J183">
        <f t="shared" si="23"/>
        <v>2.0404826988254356</v>
      </c>
      <c r="L183">
        <f t="shared" si="25"/>
        <v>0.53483445824110121</v>
      </c>
      <c r="M183">
        <f t="shared" si="26"/>
        <v>0.46516554175889874</v>
      </c>
      <c r="O183">
        <f t="shared" si="27"/>
        <v>2.9116735023800014E-3</v>
      </c>
      <c r="P183">
        <f t="shared" si="28"/>
        <v>-4.8644762536878645E-3</v>
      </c>
      <c r="R183" s="5">
        <f t="shared" si="29"/>
        <v>-1.9528027513078632E-3</v>
      </c>
      <c r="T183" s="5">
        <f t="shared" si="24"/>
        <v>102.02413494127178</v>
      </c>
    </row>
    <row r="184" spans="1:20" ht="15.75" customHeight="1" x14ac:dyDescent="0.25">
      <c r="A184" s="2">
        <v>43362</v>
      </c>
      <c r="B184">
        <v>282.87</v>
      </c>
      <c r="C184">
        <v>112.87</v>
      </c>
      <c r="E184">
        <f t="shared" si="30"/>
        <v>1.0616838305552712E-3</v>
      </c>
      <c r="F184">
        <f t="shared" si="30"/>
        <v>-5.9885512989871215E-3</v>
      </c>
      <c r="H184">
        <f t="shared" si="21"/>
        <v>1.1005758306746558</v>
      </c>
      <c r="I184">
        <f t="shared" si="22"/>
        <v>0.9354384220122659</v>
      </c>
      <c r="J184">
        <f t="shared" si="23"/>
        <v>2.0360142526869218</v>
      </c>
      <c r="L184">
        <f t="shared" si="25"/>
        <v>0.53879829854327643</v>
      </c>
      <c r="M184">
        <f t="shared" si="26"/>
        <v>0.46120170145672346</v>
      </c>
      <c r="O184">
        <f t="shared" si="27"/>
        <v>5.7203344149408825E-4</v>
      </c>
      <c r="P184">
        <f t="shared" si="28"/>
        <v>-2.7619300483537317E-3</v>
      </c>
      <c r="R184" s="5">
        <f t="shared" si="29"/>
        <v>-2.1898966068596435E-3</v>
      </c>
      <c r="T184" s="5">
        <f t="shared" si="24"/>
        <v>101.8007126343461</v>
      </c>
    </row>
    <row r="185" spans="1:20" x14ac:dyDescent="0.25">
      <c r="A185" s="19">
        <v>43363</v>
      </c>
      <c r="B185" s="20">
        <v>285.16000000000003</v>
      </c>
      <c r="C185" s="20">
        <v>113.39</v>
      </c>
      <c r="D185" s="20"/>
      <c r="E185" s="20">
        <f>(B185/B184) - 1</f>
        <v>8.0955916145226681E-3</v>
      </c>
      <c r="F185" s="20">
        <f>(C185/C184) - 1</f>
        <v>4.6070700806237763E-3</v>
      </c>
      <c r="G185" s="20"/>
      <c r="H185" s="20">
        <f>B185/$B$185</f>
        <v>1</v>
      </c>
      <c r="I185" s="20">
        <f>C185/$C$185</f>
        <v>1</v>
      </c>
      <c r="J185" s="20">
        <f t="shared" si="23"/>
        <v>2</v>
      </c>
      <c r="K185" s="20"/>
      <c r="L185" s="20">
        <f>H184/J184</f>
        <v>0.54055408955130313</v>
      </c>
      <c r="M185" s="20">
        <f>I184/J184</f>
        <v>0.45944591044869681</v>
      </c>
      <c r="N185" s="20"/>
      <c r="O185" s="20">
        <f t="shared" si="27"/>
        <v>4.3761051545674647E-3</v>
      </c>
      <c r="P185" s="20">
        <f t="shared" si="28"/>
        <v>2.116699507693142E-3</v>
      </c>
      <c r="Q185" s="20"/>
      <c r="R185" s="23">
        <f t="shared" si="29"/>
        <v>6.4928046622606071E-3</v>
      </c>
      <c r="S185" s="20"/>
      <c r="T185" s="23">
        <f t="shared" si="24"/>
        <v>102.46168477595984</v>
      </c>
    </row>
    <row r="186" spans="1:20" x14ac:dyDescent="0.25">
      <c r="A186" s="2">
        <v>43364</v>
      </c>
      <c r="B186">
        <v>284.89999999999998</v>
      </c>
      <c r="C186">
        <v>113.35</v>
      </c>
      <c r="E186">
        <f>(B186/B185) - 1</f>
        <v>-9.1176883153332167E-4</v>
      </c>
      <c r="F186">
        <f>(C186/C185) - 1</f>
        <v>-3.5276479407364558E-4</v>
      </c>
      <c r="H186">
        <f>B186/$B$185</f>
        <v>0.99908823116846668</v>
      </c>
      <c r="I186">
        <f>C186/$C$185</f>
        <v>0.99964723520592635</v>
      </c>
      <c r="J186">
        <f t="shared" si="23"/>
        <v>1.998735466374393</v>
      </c>
      <c r="L186">
        <f>H185/J185</f>
        <v>0.5</v>
      </c>
      <c r="M186">
        <f>I185/J185</f>
        <v>0.5</v>
      </c>
      <c r="O186">
        <f t="shared" si="27"/>
        <v>-4.5588441576666083E-4</v>
      </c>
      <c r="P186">
        <f t="shared" si="28"/>
        <v>-1.7638239703682279E-4</v>
      </c>
      <c r="R186" s="5">
        <f t="shared" si="29"/>
        <v>-6.3226681280348362E-4</v>
      </c>
      <c r="T186" s="5">
        <f t="shared" si="24"/>
        <v>102.39690165309207</v>
      </c>
    </row>
    <row r="187" spans="1:20" x14ac:dyDescent="0.25">
      <c r="A187" s="2">
        <v>43367</v>
      </c>
      <c r="B187">
        <v>283.95</v>
      </c>
      <c r="C187">
        <v>113.06</v>
      </c>
      <c r="E187">
        <f t="shared" si="30"/>
        <v>-3.3345033345032471E-3</v>
      </c>
      <c r="F187">
        <f t="shared" si="30"/>
        <v>-2.5584472871635899E-3</v>
      </c>
      <c r="H187">
        <f>B187/$B$185</f>
        <v>0.99575676813017244</v>
      </c>
      <c r="I187">
        <f>C187/$C$185</f>
        <v>0.99708969044889317</v>
      </c>
      <c r="J187">
        <f t="shared" si="23"/>
        <v>1.9928464585790655</v>
      </c>
      <c r="L187">
        <f t="shared" si="25"/>
        <v>0.49986016057480742</v>
      </c>
      <c r="M187">
        <f t="shared" si="26"/>
        <v>0.50013983942519258</v>
      </c>
      <c r="O187">
        <f t="shared" si="27"/>
        <v>-1.6667853722220239E-3</v>
      </c>
      <c r="P187">
        <f t="shared" si="28"/>
        <v>-1.2795814153798175E-3</v>
      </c>
      <c r="R187" s="5">
        <f t="shared" si="29"/>
        <v>-2.9463667876018411E-3</v>
      </c>
      <c r="T187" s="5">
        <f t="shared" si="24"/>
        <v>102.09520282290806</v>
      </c>
    </row>
    <row r="188" spans="1:20" x14ac:dyDescent="0.25">
      <c r="A188" s="2">
        <v>43368</v>
      </c>
      <c r="B188">
        <v>283.69</v>
      </c>
      <c r="C188">
        <v>112.94</v>
      </c>
      <c r="E188">
        <f t="shared" si="30"/>
        <v>-9.1565416446559578E-4</v>
      </c>
      <c r="F188">
        <f t="shared" si="30"/>
        <v>-1.061383336281696E-3</v>
      </c>
      <c r="H188">
        <f>B188/$B$185</f>
        <v>0.99484499929863923</v>
      </c>
      <c r="I188">
        <f>C188/$C$185</f>
        <v>0.99603139606667257</v>
      </c>
      <c r="J188">
        <f t="shared" si="23"/>
        <v>1.9908763953653117</v>
      </c>
      <c r="L188">
        <f t="shared" si="25"/>
        <v>0.4996655732525247</v>
      </c>
      <c r="M188">
        <f t="shared" si="26"/>
        <v>0.50033442674747541</v>
      </c>
      <c r="O188">
        <f t="shared" si="27"/>
        <v>-4.5752086298876346E-4</v>
      </c>
      <c r="P188">
        <f t="shared" si="28"/>
        <v>-5.3104662311782532E-4</v>
      </c>
      <c r="R188" s="5">
        <f t="shared" si="29"/>
        <v>-9.8856748610658867E-4</v>
      </c>
      <c r="T188" s="5">
        <f t="shared" si="24"/>
        <v>101.99427482490988</v>
      </c>
    </row>
    <row r="189" spans="1:20" x14ac:dyDescent="0.25">
      <c r="A189" s="2">
        <v>43369</v>
      </c>
      <c r="B189">
        <v>282.83999999999997</v>
      </c>
      <c r="C189">
        <v>113.73</v>
      </c>
      <c r="E189">
        <f t="shared" si="30"/>
        <v>-2.9962282773450255E-3</v>
      </c>
      <c r="F189">
        <f t="shared" si="30"/>
        <v>6.9948645298389955E-3</v>
      </c>
      <c r="H189">
        <f>B189/$B$185</f>
        <v>0.99186421658016533</v>
      </c>
      <c r="I189">
        <f>C189/$C$185</f>
        <v>1.0029985007496252</v>
      </c>
      <c r="J189">
        <f t="shared" si="23"/>
        <v>1.9948627173297906</v>
      </c>
      <c r="L189">
        <f t="shared" si="25"/>
        <v>0.49970204158058351</v>
      </c>
      <c r="M189">
        <f t="shared" si="26"/>
        <v>0.50029795841941649</v>
      </c>
      <c r="O189">
        <f t="shared" si="27"/>
        <v>-1.4972213872307841E-3</v>
      </c>
      <c r="P189">
        <f t="shared" si="28"/>
        <v>3.4995164436988409E-3</v>
      </c>
      <c r="R189" s="5">
        <f t="shared" si="29"/>
        <v>2.0022950564680571E-3</v>
      </c>
      <c r="T189" s="5">
        <f t="shared" si="24"/>
        <v>102.19849745717984</v>
      </c>
    </row>
    <row r="190" spans="1:20" x14ac:dyDescent="0.25">
      <c r="A190" s="2">
        <v>43370</v>
      </c>
      <c r="B190">
        <v>283.63</v>
      </c>
      <c r="C190">
        <v>113.81</v>
      </c>
      <c r="E190">
        <f>(B190/B189) - 1</f>
        <v>2.7930985716306811E-3</v>
      </c>
      <c r="F190">
        <f>(C190/C189) - 1</f>
        <v>7.0342038160564613E-4</v>
      </c>
      <c r="H190">
        <f>B190/$B$185</f>
        <v>0.99463459110674701</v>
      </c>
      <c r="I190">
        <f>C190/$C$185</f>
        <v>1.0037040303377722</v>
      </c>
      <c r="J190">
        <f t="shared" si="23"/>
        <v>1.9983386214445193</v>
      </c>
      <c r="L190">
        <f t="shared" si="25"/>
        <v>0.4972092605489255</v>
      </c>
      <c r="M190">
        <f t="shared" si="26"/>
        <v>0.50279073945107444</v>
      </c>
      <c r="O190">
        <f t="shared" si="27"/>
        <v>1.3887544754407511E-3</v>
      </c>
      <c r="P190">
        <f t="shared" si="28"/>
        <v>3.5367325381245981E-4</v>
      </c>
      <c r="R190" s="5">
        <f t="shared" si="29"/>
        <v>1.7424277292532109E-3</v>
      </c>
      <c r="T190" s="5">
        <f t="shared" si="24"/>
        <v>102.37657095303724</v>
      </c>
    </row>
    <row r="191" spans="1:20" x14ac:dyDescent="0.25">
      <c r="A191" s="2">
        <v>43371</v>
      </c>
      <c r="B191">
        <v>283.66000000000003</v>
      </c>
      <c r="C191">
        <v>113.51</v>
      </c>
      <c r="E191">
        <f t="shared" si="30"/>
        <v>1.0577160385016882E-4</v>
      </c>
      <c r="F191">
        <f t="shared" si="30"/>
        <v>-2.6359722344257985E-3</v>
      </c>
      <c r="H191">
        <f>B191/$B$185</f>
        <v>0.99473979520269318</v>
      </c>
      <c r="I191">
        <f>C191/$C$185</f>
        <v>1.0010582943822206</v>
      </c>
      <c r="J191">
        <f t="shared" si="23"/>
        <v>1.9957980895849139</v>
      </c>
      <c r="L191">
        <f t="shared" si="25"/>
        <v>0.49773075515488224</v>
      </c>
      <c r="M191">
        <f t="shared" si="26"/>
        <v>0.5022692448451177</v>
      </c>
      <c r="O191">
        <f t="shared" si="27"/>
        <v>5.2645780258287575E-5</v>
      </c>
      <c r="P191">
        <f t="shared" si="28"/>
        <v>-1.3239677836177435E-3</v>
      </c>
      <c r="R191" s="5">
        <f t="shared" si="29"/>
        <v>-1.271322003359456E-3</v>
      </c>
      <c r="T191" s="5">
        <f t="shared" si="24"/>
        <v>102.24641736575616</v>
      </c>
    </row>
    <row r="192" spans="1:20" x14ac:dyDescent="0.25">
      <c r="A192" s="2">
        <v>43374</v>
      </c>
      <c r="B192">
        <v>284.64999999999998</v>
      </c>
      <c r="C192">
        <v>112.68</v>
      </c>
      <c r="E192">
        <f>(B192/B191) - 1</f>
        <v>3.4900937742365912E-3</v>
      </c>
      <c r="F192">
        <f>(C192/C191) - 1</f>
        <v>-7.3121310897718006E-3</v>
      </c>
      <c r="H192">
        <f>B192/$B$185</f>
        <v>0.99821153036891552</v>
      </c>
      <c r="I192">
        <f>C192/$C$185</f>
        <v>0.99373842490519448</v>
      </c>
      <c r="J192">
        <f t="shared" si="23"/>
        <v>1.99194995527411</v>
      </c>
      <c r="L192">
        <f t="shared" si="25"/>
        <v>0.4984170494970156</v>
      </c>
      <c r="M192">
        <f t="shared" si="26"/>
        <v>0.5015829505029844</v>
      </c>
      <c r="O192">
        <f t="shared" si="27"/>
        <v>1.739522241422905E-3</v>
      </c>
      <c r="P192">
        <f t="shared" si="28"/>
        <v>-3.6676402864723426E-3</v>
      </c>
      <c r="R192" s="5">
        <f t="shared" si="29"/>
        <v>-1.9281180450494376E-3</v>
      </c>
      <c r="T192" s="5">
        <f t="shared" si="24"/>
        <v>102.04927420339159</v>
      </c>
    </row>
    <row r="193" spans="1:20" x14ac:dyDescent="0.25">
      <c r="A193" s="2">
        <v>43375</v>
      </c>
      <c r="B193">
        <v>284.48</v>
      </c>
      <c r="C193">
        <v>113.37</v>
      </c>
      <c r="E193">
        <f t="shared" si="30"/>
        <v>-5.9722466186529211E-4</v>
      </c>
      <c r="F193">
        <f t="shared" si="30"/>
        <v>6.123535676251235E-3</v>
      </c>
      <c r="H193">
        <f>B193/$B$185</f>
        <v>0.99761537382522092</v>
      </c>
      <c r="I193">
        <f>C193/$C$185</f>
        <v>0.99982361760296323</v>
      </c>
      <c r="J193">
        <f t="shared" si="23"/>
        <v>1.9974389914281843</v>
      </c>
      <c r="L193">
        <f t="shared" si="25"/>
        <v>0.50112279564350437</v>
      </c>
      <c r="M193">
        <f t="shared" si="26"/>
        <v>0.49887720435649563</v>
      </c>
      <c r="O193">
        <f t="shared" si="27"/>
        <v>-2.992828921811818E-4</v>
      </c>
      <c r="P193">
        <f t="shared" si="28"/>
        <v>3.0548923589454788E-3</v>
      </c>
      <c r="R193" s="5">
        <f t="shared" si="29"/>
        <v>2.7556094667642969E-3</v>
      </c>
      <c r="T193" s="5">
        <f t="shared" si="24"/>
        <v>102.33048214946288</v>
      </c>
    </row>
    <row r="194" spans="1:20" x14ac:dyDescent="0.25">
      <c r="A194" s="2">
        <v>43376</v>
      </c>
      <c r="B194">
        <v>284.64</v>
      </c>
      <c r="C194">
        <v>111.4</v>
      </c>
      <c r="E194">
        <f t="shared" si="30"/>
        <v>5.6242969628783612E-4</v>
      </c>
      <c r="F194">
        <f t="shared" si="30"/>
        <v>-1.737673105759896E-2</v>
      </c>
      <c r="H194">
        <f>B194/$B$185</f>
        <v>0.99817646233693347</v>
      </c>
      <c r="I194">
        <f>C194/$C$185</f>
        <v>0.98244995149484082</v>
      </c>
      <c r="J194">
        <f t="shared" si="23"/>
        <v>1.9806264138317742</v>
      </c>
      <c r="L194">
        <f t="shared" si="25"/>
        <v>0.49944723123278889</v>
      </c>
      <c r="M194">
        <f t="shared" si="26"/>
        <v>0.50055276876721111</v>
      </c>
      <c r="O194">
        <f t="shared" si="27"/>
        <v>2.8090395457405814E-4</v>
      </c>
      <c r="P194">
        <f t="shared" si="28"/>
        <v>-8.6979708430043479E-3</v>
      </c>
      <c r="R194" s="5">
        <f t="shared" si="29"/>
        <v>-8.4170668884302902E-3</v>
      </c>
      <c r="T194" s="5">
        <f t="shared" si="24"/>
        <v>101.46915963648553</v>
      </c>
    </row>
    <row r="195" spans="1:20" x14ac:dyDescent="0.25">
      <c r="A195" s="2">
        <v>43377</v>
      </c>
      <c r="B195">
        <v>282.41000000000003</v>
      </c>
      <c r="C195">
        <v>110.61</v>
      </c>
      <c r="E195">
        <f t="shared" si="30"/>
        <v>-7.8344575604271105E-3</v>
      </c>
      <c r="F195">
        <f t="shared" si="30"/>
        <v>-7.0915619389587681E-3</v>
      </c>
      <c r="H195">
        <f>B195/$B$185</f>
        <v>0.99035629120493762</v>
      </c>
      <c r="I195">
        <f>C195/$C$185</f>
        <v>0.97548284681188813</v>
      </c>
      <c r="J195">
        <f t="shared" si="23"/>
        <v>1.9658391380168259</v>
      </c>
      <c r="L195">
        <f t="shared" si="25"/>
        <v>0.50397008510344654</v>
      </c>
      <c r="M195">
        <f t="shared" si="26"/>
        <v>0.49602991489655346</v>
      </c>
      <c r="O195">
        <f t="shared" si="27"/>
        <v>-3.9483322434677908E-3</v>
      </c>
      <c r="P195">
        <f t="shared" si="28"/>
        <v>-3.5176268650653555E-3</v>
      </c>
      <c r="R195" s="5">
        <f t="shared" si="29"/>
        <v>-7.4659591085331463E-3</v>
      </c>
      <c r="T195" s="5">
        <f t="shared" si="24"/>
        <v>100.7115950398623</v>
      </c>
    </row>
    <row r="196" spans="1:20" x14ac:dyDescent="0.25">
      <c r="A196" s="2">
        <v>43378</v>
      </c>
      <c r="B196">
        <v>280.83</v>
      </c>
      <c r="C196">
        <v>109.66</v>
      </c>
      <c r="E196">
        <f t="shared" si="30"/>
        <v>-5.5947027371553437E-3</v>
      </c>
      <c r="F196">
        <f t="shared" si="30"/>
        <v>-8.5887351957327773E-3</v>
      </c>
      <c r="H196">
        <f>B196/$B$185</f>
        <v>0.98481554215177425</v>
      </c>
      <c r="I196">
        <f>C196/$C$185</f>
        <v>0.96710468295264129</v>
      </c>
      <c r="J196">
        <f t="shared" ref="J196:J254" si="31">H196+I196</f>
        <v>1.9519202251044154</v>
      </c>
      <c r="L196">
        <f t="shared" si="25"/>
        <v>0.50378297595805677</v>
      </c>
      <c r="M196">
        <f t="shared" si="26"/>
        <v>0.49621702404194318</v>
      </c>
      <c r="O196">
        <f t="shared" si="27"/>
        <v>-2.8185159945248051E-3</v>
      </c>
      <c r="P196">
        <f t="shared" si="28"/>
        <v>-4.2618766191108151E-3</v>
      </c>
      <c r="R196" s="5">
        <f t="shared" si="29"/>
        <v>-7.0803926136356202E-3</v>
      </c>
      <c r="T196" s="5">
        <f t="shared" ref="T196:T254" si="32">T195+(T195*R196)</f>
        <v>99.998517406234598</v>
      </c>
    </row>
    <row r="197" spans="1:20" x14ac:dyDescent="0.25">
      <c r="A197" s="2">
        <v>43381</v>
      </c>
      <c r="B197">
        <v>280.83</v>
      </c>
      <c r="C197">
        <v>109.29</v>
      </c>
      <c r="E197">
        <f t="shared" si="30"/>
        <v>0</v>
      </c>
      <c r="F197">
        <f t="shared" si="30"/>
        <v>-3.3740652927228831E-3</v>
      </c>
      <c r="H197">
        <f>B197/$B$185</f>
        <v>0.98481554215177425</v>
      </c>
      <c r="I197">
        <f>C197/$C$185</f>
        <v>0.96384160860746104</v>
      </c>
      <c r="J197">
        <f t="shared" si="31"/>
        <v>1.9486571507592352</v>
      </c>
      <c r="L197">
        <f t="shared" ref="L197:L254" si="33">H196/J196</f>
        <v>0.50453677844292677</v>
      </c>
      <c r="M197">
        <f t="shared" ref="M197:M254" si="34">I196/J196</f>
        <v>0.49546322155707329</v>
      </c>
      <c r="O197">
        <f t="shared" ref="O197:O254" si="35">L197*E197</f>
        <v>0</v>
      </c>
      <c r="P197">
        <f t="shared" ref="O197:P262" si="36">M197*F197</f>
        <v>-1.6717252596763891E-3</v>
      </c>
      <c r="R197" s="5">
        <f t="shared" ref="R197:R254" si="37">O197+P197</f>
        <v>-1.6717252596763891E-3</v>
      </c>
      <c r="T197" s="5">
        <f t="shared" si="32"/>
        <v>99.831347358756403</v>
      </c>
    </row>
    <row r="198" spans="1:20" x14ac:dyDescent="0.25">
      <c r="A198" s="2">
        <v>43382</v>
      </c>
      <c r="B198">
        <v>280.42</v>
      </c>
      <c r="C198">
        <v>110.4</v>
      </c>
      <c r="E198">
        <f t="shared" ref="E198:F253" si="38">(B198/B197) - 1</f>
        <v>-1.4599579816969577E-3</v>
      </c>
      <c r="F198">
        <f t="shared" si="38"/>
        <v>1.0156464452374392E-2</v>
      </c>
      <c r="H198">
        <f>B198/$B$185</f>
        <v>0.98337775284051054</v>
      </c>
      <c r="I198">
        <f>C198/$C$185</f>
        <v>0.97363083164300213</v>
      </c>
      <c r="J198">
        <f t="shared" si="31"/>
        <v>1.9570085844835128</v>
      </c>
      <c r="L198">
        <f t="shared" si="33"/>
        <v>0.50538163769243383</v>
      </c>
      <c r="M198">
        <f t="shared" si="34"/>
        <v>0.49461836230756623</v>
      </c>
      <c r="O198">
        <f t="shared" si="35"/>
        <v>-7.3783595575214881E-4</v>
      </c>
      <c r="P198">
        <f t="shared" si="36"/>
        <v>5.0235738142684339E-3</v>
      </c>
      <c r="R198" s="5">
        <f t="shared" si="37"/>
        <v>4.2857378585162854E-3</v>
      </c>
      <c r="T198" s="5">
        <f t="shared" si="32"/>
        <v>100.25919834359851</v>
      </c>
    </row>
    <row r="199" spans="1:20" x14ac:dyDescent="0.25">
      <c r="A199" s="2">
        <v>43383</v>
      </c>
      <c r="B199">
        <v>271.54000000000002</v>
      </c>
      <c r="C199">
        <v>110.1</v>
      </c>
      <c r="E199">
        <f t="shared" si="38"/>
        <v>-3.1666785535981679E-2</v>
      </c>
      <c r="F199">
        <f t="shared" si="38"/>
        <v>-2.7173913043478937E-3</v>
      </c>
      <c r="H199">
        <f>B199/$B$185</f>
        <v>0.95223734044045449</v>
      </c>
      <c r="I199">
        <f>C199/$C$185</f>
        <v>0.97098509568745028</v>
      </c>
      <c r="J199">
        <f t="shared" si="31"/>
        <v>1.9232224361279049</v>
      </c>
      <c r="L199">
        <f t="shared" si="33"/>
        <v>0.50249026020498544</v>
      </c>
      <c r="M199">
        <f t="shared" si="34"/>
        <v>0.49750973979501451</v>
      </c>
      <c r="O199">
        <f t="shared" si="35"/>
        <v>-1.5912251303830904E-2</v>
      </c>
      <c r="P199">
        <f t="shared" si="36"/>
        <v>-1.3519286407473556E-3</v>
      </c>
      <c r="R199" s="5">
        <f t="shared" si="37"/>
        <v>-1.726417994457826E-2</v>
      </c>
      <c r="T199" s="5">
        <f t="shared" si="32"/>
        <v>98.528305502295467</v>
      </c>
    </row>
    <row r="200" spans="1:20" x14ac:dyDescent="0.25">
      <c r="A200" s="2">
        <v>43384</v>
      </c>
      <c r="B200">
        <v>265.56</v>
      </c>
      <c r="C200">
        <v>111.44</v>
      </c>
      <c r="E200">
        <f t="shared" si="38"/>
        <v>-2.2022538115931467E-2</v>
      </c>
      <c r="F200">
        <f t="shared" si="38"/>
        <v>1.2170753860127226E-2</v>
      </c>
      <c r="H200">
        <f>B200/$B$185</f>
        <v>0.93126665731519143</v>
      </c>
      <c r="I200">
        <f>C200/$C$185</f>
        <v>0.98280271628891436</v>
      </c>
      <c r="J200">
        <f t="shared" si="31"/>
        <v>1.9140693736041059</v>
      </c>
      <c r="L200">
        <f t="shared" si="33"/>
        <v>0.4951259524392973</v>
      </c>
      <c r="M200">
        <f t="shared" si="34"/>
        <v>0.50487404756070264</v>
      </c>
      <c r="O200">
        <f t="shared" si="35"/>
        <v>-1.0903930159781295E-2</v>
      </c>
      <c r="P200">
        <f t="shared" si="36"/>
        <v>6.1446977632274779E-3</v>
      </c>
      <c r="R200" s="5">
        <f t="shared" si="37"/>
        <v>-4.7592323965538171E-3</v>
      </c>
      <c r="T200" s="5">
        <f t="shared" si="32"/>
        <v>98.059386398771395</v>
      </c>
    </row>
    <row r="201" spans="1:20" x14ac:dyDescent="0.25">
      <c r="A201" s="2">
        <v>43385</v>
      </c>
      <c r="B201">
        <v>269.25</v>
      </c>
      <c r="C201">
        <v>111.05</v>
      </c>
      <c r="E201">
        <f t="shared" si="38"/>
        <v>1.3895164934478066E-2</v>
      </c>
      <c r="F201">
        <f t="shared" si="38"/>
        <v>-3.4996410624551499E-3</v>
      </c>
      <c r="H201">
        <f>B201/$B$185</f>
        <v>0.9442067611165661</v>
      </c>
      <c r="I201">
        <f>C201/$C$185</f>
        <v>0.97936325954669723</v>
      </c>
      <c r="J201">
        <f t="shared" si="31"/>
        <v>1.9235700206632633</v>
      </c>
      <c r="L201">
        <f t="shared" si="33"/>
        <v>0.486537567633538</v>
      </c>
      <c r="M201">
        <f t="shared" si="34"/>
        <v>0.51346243236646194</v>
      </c>
      <c r="O201">
        <f t="shared" si="35"/>
        <v>6.7605197490877879E-3</v>
      </c>
      <c r="P201">
        <f t="shared" si="36"/>
        <v>-1.7969342123377704E-3</v>
      </c>
      <c r="R201" s="5">
        <f t="shared" si="37"/>
        <v>4.9635855367500172E-3</v>
      </c>
      <c r="T201" s="5">
        <f t="shared" si="32"/>
        <v>98.546112550842921</v>
      </c>
    </row>
    <row r="202" spans="1:20" x14ac:dyDescent="0.25">
      <c r="A202" s="2">
        <v>43388</v>
      </c>
      <c r="B202">
        <v>267.74</v>
      </c>
      <c r="C202">
        <v>111</v>
      </c>
      <c r="E202">
        <f t="shared" si="38"/>
        <v>-5.6081708449395862E-3</v>
      </c>
      <c r="F202">
        <f t="shared" si="38"/>
        <v>-4.5024763619982977E-4</v>
      </c>
      <c r="H202">
        <f>B202/$B$185</f>
        <v>0.93891148828727722</v>
      </c>
      <c r="I202">
        <f>C202/$C$185</f>
        <v>0.97892230355410526</v>
      </c>
      <c r="J202">
        <f t="shared" si="31"/>
        <v>1.9178337918413826</v>
      </c>
      <c r="L202">
        <f t="shared" si="33"/>
        <v>0.49086165357837902</v>
      </c>
      <c r="M202">
        <f t="shared" si="34"/>
        <v>0.50913834642162104</v>
      </c>
      <c r="O202">
        <f t="shared" si="35"/>
        <v>-2.7528360144971004E-3</v>
      </c>
      <c r="P202">
        <f t="shared" si="36"/>
        <v>-2.2923833697502494E-4</v>
      </c>
      <c r="R202" s="5">
        <f t="shared" si="37"/>
        <v>-2.9820743514721252E-3</v>
      </c>
      <c r="T202" s="5">
        <f t="shared" si="32"/>
        <v>98.252240716167762</v>
      </c>
    </row>
    <row r="203" spans="1:20" x14ac:dyDescent="0.25">
      <c r="A203" s="2">
        <v>43389</v>
      </c>
      <c r="B203">
        <v>273.58999999999997</v>
      </c>
      <c r="C203">
        <v>111.25</v>
      </c>
      <c r="E203">
        <f t="shared" si="38"/>
        <v>2.1849555538955512E-2</v>
      </c>
      <c r="F203">
        <f t="shared" si="38"/>
        <v>2.2522522522523403E-3</v>
      </c>
      <c r="H203">
        <f>B203/$B$185</f>
        <v>0.95942628699677357</v>
      </c>
      <c r="I203">
        <f>C203/$C$185</f>
        <v>0.98112708351706501</v>
      </c>
      <c r="J203">
        <f t="shared" si="31"/>
        <v>1.9405533705138387</v>
      </c>
      <c r="L203">
        <f t="shared" si="33"/>
        <v>0.48956874797048699</v>
      </c>
      <c r="M203">
        <f t="shared" si="34"/>
        <v>0.51043125202951301</v>
      </c>
      <c r="O203">
        <f t="shared" si="35"/>
        <v>1.0696859548918069E-2</v>
      </c>
      <c r="P203">
        <f t="shared" si="36"/>
        <v>1.1496199370034526E-3</v>
      </c>
      <c r="R203" s="5">
        <f t="shared" si="37"/>
        <v>1.1846479485921522E-2</v>
      </c>
      <c r="T203" s="5">
        <f t="shared" si="32"/>
        <v>99.416183870257669</v>
      </c>
    </row>
    <row r="204" spans="1:20" x14ac:dyDescent="0.25">
      <c r="A204" s="2">
        <v>43390</v>
      </c>
      <c r="B204">
        <v>273.64</v>
      </c>
      <c r="C204">
        <v>110.59</v>
      </c>
      <c r="E204">
        <f t="shared" si="38"/>
        <v>1.8275521766142333E-4</v>
      </c>
      <c r="F204">
        <f t="shared" si="38"/>
        <v>-5.9325842696629216E-3</v>
      </c>
      <c r="H204">
        <f>B204/$B$185</f>
        <v>0.95960162715668385</v>
      </c>
      <c r="I204">
        <f>C204/$C$185</f>
        <v>0.97530646441485147</v>
      </c>
      <c r="J204">
        <f t="shared" si="31"/>
        <v>1.9349080915715353</v>
      </c>
      <c r="L204">
        <f t="shared" si="33"/>
        <v>0.49440860610946624</v>
      </c>
      <c r="M204">
        <f t="shared" si="34"/>
        <v>0.50559139389053376</v>
      </c>
      <c r="O204">
        <f t="shared" si="35"/>
        <v>9.0355752423216409E-5</v>
      </c>
      <c r="P204">
        <f t="shared" si="36"/>
        <v>-2.9994635502719308E-3</v>
      </c>
      <c r="R204" s="5">
        <f t="shared" si="37"/>
        <v>-2.9091077978487144E-3</v>
      </c>
      <c r="T204" s="5">
        <f t="shared" si="32"/>
        <v>99.126971474528347</v>
      </c>
    </row>
    <row r="205" spans="1:20" x14ac:dyDescent="0.25">
      <c r="A205" s="2">
        <v>43391</v>
      </c>
      <c r="B205">
        <v>269.69</v>
      </c>
      <c r="C205">
        <v>110.55</v>
      </c>
      <c r="E205">
        <f t="shared" si="38"/>
        <v>-1.443502411928077E-2</v>
      </c>
      <c r="F205">
        <f t="shared" si="38"/>
        <v>-3.6169635590932447E-4</v>
      </c>
      <c r="H205">
        <f>B205/$B$185</f>
        <v>0.94574975452377608</v>
      </c>
      <c r="I205">
        <f>C205/$C$185</f>
        <v>0.97495369962077782</v>
      </c>
      <c r="J205">
        <f t="shared" si="31"/>
        <v>1.920703454144554</v>
      </c>
      <c r="L205">
        <f t="shared" si="33"/>
        <v>0.49594170975702206</v>
      </c>
      <c r="M205">
        <f t="shared" si="34"/>
        <v>0.50405829024297788</v>
      </c>
      <c r="O205">
        <f t="shared" si="35"/>
        <v>-7.1589305420999569E-3</v>
      </c>
      <c r="P205">
        <f t="shared" si="36"/>
        <v>-1.823160467467697E-4</v>
      </c>
      <c r="R205" s="5">
        <f t="shared" si="37"/>
        <v>-7.3412465888467266E-3</v>
      </c>
      <c r="T205" s="5">
        <f t="shared" si="32"/>
        <v>98.399255933328263</v>
      </c>
    </row>
    <row r="206" spans="1:20" x14ac:dyDescent="0.25">
      <c r="A206" s="2">
        <v>43392</v>
      </c>
      <c r="B206">
        <v>269.54000000000002</v>
      </c>
      <c r="C206">
        <v>110.31</v>
      </c>
      <c r="E206">
        <f t="shared" si="38"/>
        <v>-5.5619414883745222E-4</v>
      </c>
      <c r="F206">
        <f t="shared" si="38"/>
        <v>-2.170963364993117E-3</v>
      </c>
      <c r="H206">
        <f>B206/$B$185</f>
        <v>0.94522373404404547</v>
      </c>
      <c r="I206">
        <f>C206/$C$185</f>
        <v>0.97283711085633651</v>
      </c>
      <c r="J206">
        <f t="shared" si="31"/>
        <v>1.918060844900382</v>
      </c>
      <c r="L206">
        <f t="shared" si="33"/>
        <v>0.49239759135279715</v>
      </c>
      <c r="M206">
        <f t="shared" si="34"/>
        <v>0.50760240864720274</v>
      </c>
      <c r="O206">
        <f t="shared" si="35"/>
        <v>-2.7386865921208062E-4</v>
      </c>
      <c r="P206">
        <f t="shared" si="36"/>
        <v>-1.1019862331553426E-3</v>
      </c>
      <c r="R206" s="5">
        <f t="shared" si="37"/>
        <v>-1.3758548923674232E-3</v>
      </c>
      <c r="T206" s="5">
        <f t="shared" si="32"/>
        <v>98.263872835647078</v>
      </c>
    </row>
    <row r="207" spans="1:20" x14ac:dyDescent="0.25">
      <c r="A207" s="2">
        <v>43395</v>
      </c>
      <c r="B207">
        <v>268.33</v>
      </c>
      <c r="C207">
        <v>110.17</v>
      </c>
      <c r="E207">
        <f t="shared" si="38"/>
        <v>-4.4891296282556503E-3</v>
      </c>
      <c r="F207">
        <f t="shared" si="38"/>
        <v>-1.2691505756504684E-3</v>
      </c>
      <c r="H207">
        <f>B207/$B$185</f>
        <v>0.9409805021742178</v>
      </c>
      <c r="I207">
        <f>C207/$C$185</f>
        <v>0.97160243407707914</v>
      </c>
      <c r="J207">
        <f t="shared" si="31"/>
        <v>1.9125829362512969</v>
      </c>
      <c r="L207">
        <f t="shared" si="33"/>
        <v>0.49280174638731933</v>
      </c>
      <c r="M207">
        <f t="shared" si="34"/>
        <v>0.50719825361268067</v>
      </c>
      <c r="O207">
        <f t="shared" si="35"/>
        <v>-2.2122509205634421E-3</v>
      </c>
      <c r="P207">
        <f t="shared" si="36"/>
        <v>-6.4371095554144591E-4</v>
      </c>
      <c r="R207" s="5">
        <f t="shared" si="37"/>
        <v>-2.855961876104888E-3</v>
      </c>
      <c r="T207" s="5">
        <f t="shared" si="32"/>
        <v>97.98323496103005</v>
      </c>
    </row>
    <row r="208" spans="1:20" x14ac:dyDescent="0.25">
      <c r="A208" s="2">
        <v>43396</v>
      </c>
      <c r="B208">
        <v>266.97000000000003</v>
      </c>
      <c r="C208">
        <v>110.51</v>
      </c>
      <c r="E208">
        <f t="shared" si="38"/>
        <v>-5.0683859426823297E-3</v>
      </c>
      <c r="F208">
        <f t="shared" si="38"/>
        <v>3.0861396024326471E-3</v>
      </c>
      <c r="H208">
        <f>B208/$B$185</f>
        <v>0.93621124982465986</v>
      </c>
      <c r="I208">
        <f>C208/$C$185</f>
        <v>0.97460093482670429</v>
      </c>
      <c r="J208">
        <f t="shared" si="31"/>
        <v>1.9108121846513642</v>
      </c>
      <c r="L208">
        <f t="shared" si="33"/>
        <v>0.49199461332566291</v>
      </c>
      <c r="M208">
        <f t="shared" si="34"/>
        <v>0.50800538667433714</v>
      </c>
      <c r="O208">
        <f t="shared" si="35"/>
        <v>-2.4936185820552182E-3</v>
      </c>
      <c r="P208">
        <f t="shared" si="36"/>
        <v>1.5677755420647819E-3</v>
      </c>
      <c r="R208" s="5">
        <f t="shared" si="37"/>
        <v>-9.2584303999043629E-4</v>
      </c>
      <c r="T208" s="5">
        <f t="shared" si="32"/>
        <v>97.892517864905628</v>
      </c>
    </row>
    <row r="209" spans="1:20" x14ac:dyDescent="0.25">
      <c r="A209" s="2">
        <v>43397</v>
      </c>
      <c r="B209">
        <v>258.88</v>
      </c>
      <c r="C209">
        <v>111.35</v>
      </c>
      <c r="E209">
        <f t="shared" si="38"/>
        <v>-3.0303030303030387E-2</v>
      </c>
      <c r="F209">
        <f t="shared" si="38"/>
        <v>7.6011220704008675E-3</v>
      </c>
      <c r="H209">
        <f>B209/$B$185</f>
        <v>0.90784121195118517</v>
      </c>
      <c r="I209">
        <f>C209/$C$185</f>
        <v>0.98200899550224885</v>
      </c>
      <c r="J209">
        <f t="shared" si="31"/>
        <v>1.889850207453434</v>
      </c>
      <c r="L209">
        <f t="shared" si="33"/>
        <v>0.48995461581457084</v>
      </c>
      <c r="M209">
        <f t="shared" si="34"/>
        <v>0.51004538418542922</v>
      </c>
      <c r="O209">
        <f t="shared" si="35"/>
        <v>-1.4847109570138552E-2</v>
      </c>
      <c r="P209">
        <f t="shared" si="36"/>
        <v>3.8769172266379555E-3</v>
      </c>
      <c r="R209" s="5">
        <f t="shared" si="37"/>
        <v>-1.0970192343500596E-2</v>
      </c>
      <c r="T209" s="5">
        <f t="shared" si="32"/>
        <v>96.818618114938047</v>
      </c>
    </row>
    <row r="210" spans="1:20" x14ac:dyDescent="0.25">
      <c r="A210" s="2">
        <v>43398</v>
      </c>
      <c r="B210">
        <v>263.52</v>
      </c>
      <c r="C210">
        <v>110.88</v>
      </c>
      <c r="E210">
        <f t="shared" si="38"/>
        <v>1.7923362175525259E-2</v>
      </c>
      <c r="F210">
        <f t="shared" si="38"/>
        <v>-4.2209250112258401E-3</v>
      </c>
      <c r="H210">
        <f>B210/$B$185</f>
        <v>0.92411277879085407</v>
      </c>
      <c r="I210">
        <f>C210/$C$185</f>
        <v>0.97786400917188465</v>
      </c>
      <c r="J210">
        <f t="shared" si="31"/>
        <v>1.9019767879627387</v>
      </c>
      <c r="L210">
        <f t="shared" si="33"/>
        <v>0.48037733804019195</v>
      </c>
      <c r="M210">
        <f t="shared" si="34"/>
        <v>0.519622661959808</v>
      </c>
      <c r="O210">
        <f t="shared" si="35"/>
        <v>8.6099770106090878E-3</v>
      </c>
      <c r="P210">
        <f t="shared" si="36"/>
        <v>-2.1932882902659036E-3</v>
      </c>
      <c r="R210" s="5">
        <f t="shared" si="37"/>
        <v>6.4166887203431847E-3</v>
      </c>
      <c r="T210" s="5">
        <f t="shared" si="32"/>
        <v>97.439873049715388</v>
      </c>
    </row>
    <row r="211" spans="1:20" x14ac:dyDescent="0.25">
      <c r="A211" s="2">
        <v>43399</v>
      </c>
      <c r="B211">
        <v>258.89</v>
      </c>
      <c r="C211">
        <v>111.55</v>
      </c>
      <c r="E211">
        <f t="shared" si="38"/>
        <v>-1.7569823922282901E-2</v>
      </c>
      <c r="F211">
        <f t="shared" si="38"/>
        <v>6.0425685425684605E-3</v>
      </c>
      <c r="H211">
        <f>B211/$B$185</f>
        <v>0.90787627998316722</v>
      </c>
      <c r="I211">
        <f>C211/$C$185</f>
        <v>0.98377281947261663</v>
      </c>
      <c r="J211">
        <f t="shared" si="31"/>
        <v>1.8916490994557837</v>
      </c>
      <c r="L211">
        <f t="shared" si="33"/>
        <v>0.48586964080707706</v>
      </c>
      <c r="M211">
        <f t="shared" si="34"/>
        <v>0.51413035919292294</v>
      </c>
      <c r="O211">
        <f t="shared" si="35"/>
        <v>-8.5366440381631839E-3</v>
      </c>
      <c r="P211">
        <f t="shared" si="36"/>
        <v>3.1066679352385793E-3</v>
      </c>
      <c r="R211" s="5">
        <f t="shared" si="37"/>
        <v>-5.4299761029246042E-3</v>
      </c>
      <c r="T211" s="5">
        <f t="shared" si="32"/>
        <v>96.910776867583422</v>
      </c>
    </row>
    <row r="212" spans="1:20" x14ac:dyDescent="0.25">
      <c r="A212" s="2">
        <v>43402</v>
      </c>
      <c r="B212">
        <v>257.45</v>
      </c>
      <c r="C212">
        <v>111.3</v>
      </c>
      <c r="E212">
        <f t="shared" si="38"/>
        <v>-5.5622078875198211E-3</v>
      </c>
      <c r="F212">
        <f t="shared" si="38"/>
        <v>-2.2411474675033682E-3</v>
      </c>
      <c r="H212">
        <f>B212/$B$185</f>
        <v>0.90282648337775273</v>
      </c>
      <c r="I212">
        <f>C212/$C$185</f>
        <v>0.98156803950965688</v>
      </c>
      <c r="J212">
        <f t="shared" si="31"/>
        <v>1.8843945228874097</v>
      </c>
      <c r="L212">
        <f t="shared" si="33"/>
        <v>0.47993905436497597</v>
      </c>
      <c r="M212">
        <f t="shared" si="34"/>
        <v>0.52006094563502414</v>
      </c>
      <c r="O212">
        <f t="shared" si="35"/>
        <v>-2.6695207937176735E-3</v>
      </c>
      <c r="P212">
        <f t="shared" si="36"/>
        <v>-1.1655332712573413E-3</v>
      </c>
      <c r="R212" s="5">
        <f t="shared" si="37"/>
        <v>-3.835054064975015E-3</v>
      </c>
      <c r="T212" s="5">
        <f t="shared" si="32"/>
        <v>96.539118798817512</v>
      </c>
    </row>
    <row r="213" spans="1:20" x14ac:dyDescent="0.25">
      <c r="A213" s="2">
        <v>43403</v>
      </c>
      <c r="B213">
        <v>261.27</v>
      </c>
      <c r="C213">
        <v>110.75</v>
      </c>
      <c r="E213">
        <f t="shared" si="38"/>
        <v>1.4837832588852073E-2</v>
      </c>
      <c r="F213">
        <f t="shared" si="38"/>
        <v>-4.9415992812218423E-3</v>
      </c>
      <c r="H213">
        <f>B213/$B$185</f>
        <v>0.91622247159489401</v>
      </c>
      <c r="I213">
        <f>C213/$C$185</f>
        <v>0.97671752359114561</v>
      </c>
      <c r="J213">
        <f t="shared" si="31"/>
        <v>1.8929399951860395</v>
      </c>
      <c r="L213">
        <f t="shared" si="33"/>
        <v>0.47910693456823189</v>
      </c>
      <c r="M213">
        <f t="shared" si="34"/>
        <v>0.52089306543176805</v>
      </c>
      <c r="O213">
        <f t="shared" si="35"/>
        <v>7.1089084872815291E-3</v>
      </c>
      <c r="P213">
        <f t="shared" si="36"/>
        <v>-2.5740447977310671E-3</v>
      </c>
      <c r="R213" s="5">
        <f t="shared" si="37"/>
        <v>4.534863689550462E-3</v>
      </c>
      <c r="T213" s="5">
        <f t="shared" si="32"/>
        <v>96.976910543279473</v>
      </c>
    </row>
    <row r="214" spans="1:20" x14ac:dyDescent="0.25">
      <c r="A214" s="2">
        <v>43404</v>
      </c>
      <c r="B214">
        <v>264.06</v>
      </c>
      <c r="C214">
        <v>110.18</v>
      </c>
      <c r="E214">
        <f t="shared" si="38"/>
        <v>1.0678608336204043E-2</v>
      </c>
      <c r="F214">
        <f t="shared" si="38"/>
        <v>-5.146726862302442E-3</v>
      </c>
      <c r="H214">
        <f>B214/$B$185</f>
        <v>0.9260064525178846</v>
      </c>
      <c r="I214">
        <f>C214/$C$185</f>
        <v>0.97169062527559757</v>
      </c>
      <c r="J214">
        <f t="shared" si="31"/>
        <v>1.8976970777934823</v>
      </c>
      <c r="L214">
        <f t="shared" si="33"/>
        <v>0.48402087436736052</v>
      </c>
      <c r="M214">
        <f t="shared" si="34"/>
        <v>0.51597912563263959</v>
      </c>
      <c r="O214">
        <f t="shared" si="35"/>
        <v>5.1686693439160656E-3</v>
      </c>
      <c r="P214">
        <f t="shared" si="36"/>
        <v>-2.6556036262808326E-3</v>
      </c>
      <c r="R214" s="5">
        <f t="shared" si="37"/>
        <v>2.513065717635233E-3</v>
      </c>
      <c r="T214" s="5">
        <f t="shared" si="32"/>
        <v>97.220619892567967</v>
      </c>
    </row>
    <row r="215" spans="1:20" x14ac:dyDescent="0.25">
      <c r="A215" s="2">
        <v>43405</v>
      </c>
      <c r="B215">
        <v>266.87</v>
      </c>
      <c r="C215">
        <v>110.29</v>
      </c>
      <c r="E215">
        <f t="shared" si="38"/>
        <v>1.0641520866469856E-2</v>
      </c>
      <c r="F215">
        <f t="shared" si="38"/>
        <v>9.9836630967509166E-4</v>
      </c>
      <c r="H215">
        <f>B215/$B$185</f>
        <v>0.93586056950483931</v>
      </c>
      <c r="I215">
        <f>C215/$C$185</f>
        <v>0.97266072845929985</v>
      </c>
      <c r="J215">
        <f t="shared" si="31"/>
        <v>1.9085212979641391</v>
      </c>
      <c r="L215">
        <f t="shared" si="33"/>
        <v>0.48796325997117734</v>
      </c>
      <c r="M215">
        <f t="shared" si="34"/>
        <v>0.5120367400288226</v>
      </c>
      <c r="O215">
        <f t="shared" si="35"/>
        <v>5.1926712130539385E-3</v>
      </c>
      <c r="P215">
        <f t="shared" si="36"/>
        <v>5.1120023056063987E-4</v>
      </c>
      <c r="R215" s="5">
        <f t="shared" si="37"/>
        <v>5.7038714436145783E-3</v>
      </c>
      <c r="T215" s="5">
        <f t="shared" si="32"/>
        <v>97.775153810103689</v>
      </c>
    </row>
    <row r="216" spans="1:20" x14ac:dyDescent="0.25">
      <c r="A216" s="2">
        <v>43406</v>
      </c>
      <c r="B216">
        <v>265.29000000000002</v>
      </c>
      <c r="C216">
        <v>108.92</v>
      </c>
      <c r="E216">
        <f t="shared" si="38"/>
        <v>-5.9204856297072617E-3</v>
      </c>
      <c r="F216">
        <f t="shared" si="38"/>
        <v>-1.2421797080424346E-2</v>
      </c>
      <c r="H216">
        <f>B216/$B$185</f>
        <v>0.93031982045167627</v>
      </c>
      <c r="I216">
        <f>C216/$C$185</f>
        <v>0.96057853426228068</v>
      </c>
      <c r="J216">
        <f t="shared" si="31"/>
        <v>1.8908983547139568</v>
      </c>
      <c r="L216">
        <f t="shared" si="33"/>
        <v>0.49035898656365112</v>
      </c>
      <c r="M216">
        <f t="shared" si="34"/>
        <v>0.50964101343634893</v>
      </c>
      <c r="O216">
        <f t="shared" si="35"/>
        <v>-2.9031633333479125E-3</v>
      </c>
      <c r="P216">
        <f t="shared" si="36"/>
        <v>-6.330657252768144E-3</v>
      </c>
      <c r="R216" s="5">
        <f t="shared" si="37"/>
        <v>-9.233820586116057E-3</v>
      </c>
      <c r="T216" s="5">
        <f t="shared" si="32"/>
        <v>96.872315582041296</v>
      </c>
    </row>
    <row r="217" spans="1:20" x14ac:dyDescent="0.25">
      <c r="A217" s="2">
        <v>43409</v>
      </c>
      <c r="B217">
        <v>266.75</v>
      </c>
      <c r="C217">
        <v>109.34</v>
      </c>
      <c r="E217">
        <f t="shared" si="38"/>
        <v>5.5034113611518443E-3</v>
      </c>
      <c r="F217">
        <f t="shared" si="38"/>
        <v>3.8560411311054921E-3</v>
      </c>
      <c r="H217">
        <f>B217/$B$185</f>
        <v>0.93543975312105476</v>
      </c>
      <c r="I217">
        <f>C217/$C$185</f>
        <v>0.9642825646000529</v>
      </c>
      <c r="J217">
        <f t="shared" si="31"/>
        <v>1.8997223177211078</v>
      </c>
      <c r="L217">
        <f t="shared" si="33"/>
        <v>0.49199885236158514</v>
      </c>
      <c r="M217">
        <f t="shared" si="34"/>
        <v>0.50800114763841497</v>
      </c>
      <c r="O217">
        <f t="shared" si="35"/>
        <v>2.7076720737604166E-3</v>
      </c>
      <c r="P217">
        <f t="shared" si="36"/>
        <v>1.9588733199425216E-3</v>
      </c>
      <c r="R217" s="5">
        <f t="shared" si="37"/>
        <v>4.6665453937029377E-3</v>
      </c>
      <c r="T217" s="5">
        <f t="shared" si="32"/>
        <v>97.324374640098014</v>
      </c>
    </row>
    <row r="218" spans="1:20" x14ac:dyDescent="0.25">
      <c r="A218" s="2">
        <v>43410</v>
      </c>
      <c r="B218">
        <v>268.44</v>
      </c>
      <c r="C218">
        <v>109.28</v>
      </c>
      <c r="E218">
        <f t="shared" si="38"/>
        <v>6.3355201499530889E-3</v>
      </c>
      <c r="F218">
        <f t="shared" si="38"/>
        <v>-5.4874702762031102E-4</v>
      </c>
      <c r="H218">
        <f>B218/$B$185</f>
        <v>0.94136625052602041</v>
      </c>
      <c r="I218">
        <f>C218/$C$185</f>
        <v>0.9637534174089426</v>
      </c>
      <c r="J218">
        <f t="shared" si="31"/>
        <v>1.9051196679349629</v>
      </c>
      <c r="L218">
        <f t="shared" si="33"/>
        <v>0.49240867699190954</v>
      </c>
      <c r="M218">
        <f t="shared" si="34"/>
        <v>0.5075913230080904</v>
      </c>
      <c r="O218">
        <f t="shared" si="35"/>
        <v>3.119665095093985E-3</v>
      </c>
      <c r="P218">
        <f t="shared" si="36"/>
        <v>-2.7853922974655079E-4</v>
      </c>
      <c r="R218" s="5">
        <f t="shared" si="37"/>
        <v>2.8411258653474342E-3</v>
      </c>
      <c r="T218" s="5">
        <f t="shared" si="32"/>
        <v>97.600885438216764</v>
      </c>
    </row>
    <row r="219" spans="1:20" x14ac:dyDescent="0.25">
      <c r="A219" s="2">
        <v>43411</v>
      </c>
      <c r="B219">
        <v>274.19</v>
      </c>
      <c r="C219">
        <v>109.42</v>
      </c>
      <c r="E219">
        <f t="shared" si="38"/>
        <v>2.142005662345392E-2</v>
      </c>
      <c r="F219">
        <f t="shared" si="38"/>
        <v>1.2811127379208642E-3</v>
      </c>
      <c r="H219">
        <f>B219/$B$185</f>
        <v>0.96153036891569632</v>
      </c>
      <c r="I219">
        <f>C219/$C$185</f>
        <v>0.96498809418819997</v>
      </c>
      <c r="J219">
        <f t="shared" si="31"/>
        <v>1.9265184631038963</v>
      </c>
      <c r="L219">
        <f t="shared" si="33"/>
        <v>0.49412447226814143</v>
      </c>
      <c r="M219">
        <f t="shared" si="34"/>
        <v>0.50587552773185862</v>
      </c>
      <c r="O219">
        <f t="shared" si="35"/>
        <v>1.0584174175017875E-2</v>
      </c>
      <c r="P219">
        <f t="shared" si="36"/>
        <v>6.4808358237972347E-4</v>
      </c>
      <c r="R219" s="5">
        <f t="shared" si="37"/>
        <v>1.1232257757397598E-2</v>
      </c>
      <c r="T219" s="5">
        <f t="shared" si="32"/>
        <v>98.697163740809046</v>
      </c>
    </row>
    <row r="220" spans="1:20" x14ac:dyDescent="0.25">
      <c r="A220" s="2">
        <v>43412</v>
      </c>
      <c r="B220">
        <v>273.69</v>
      </c>
      <c r="C220">
        <v>109.41</v>
      </c>
      <c r="E220">
        <f t="shared" si="38"/>
        <v>-1.8235530106860409E-3</v>
      </c>
      <c r="F220">
        <f t="shared" si="38"/>
        <v>-9.139097057220269E-5</v>
      </c>
      <c r="H220">
        <f>B220/$B$185</f>
        <v>0.95977696731659412</v>
      </c>
      <c r="I220">
        <f>C220/$C$185</f>
        <v>0.96489990298968165</v>
      </c>
      <c r="J220">
        <f t="shared" si="31"/>
        <v>1.9246768703062758</v>
      </c>
      <c r="L220">
        <f t="shared" si="33"/>
        <v>0.49910259742153396</v>
      </c>
      <c r="M220">
        <f t="shared" si="34"/>
        <v>0.50089740257846604</v>
      </c>
      <c r="O220">
        <f t="shared" si="35"/>
        <v>-9.1014004416926128E-4</v>
      </c>
      <c r="P220">
        <f t="shared" si="36"/>
        <v>-4.5777499778741354E-5</v>
      </c>
      <c r="R220" s="5">
        <f t="shared" si="37"/>
        <v>-9.5591754394800266E-4</v>
      </c>
      <c r="T220" s="5">
        <f t="shared" si="32"/>
        <v>98.602817390451293</v>
      </c>
    </row>
    <row r="221" spans="1:20" x14ac:dyDescent="0.25">
      <c r="A221" s="2">
        <v>43413</v>
      </c>
      <c r="B221">
        <v>271.02</v>
      </c>
      <c r="C221">
        <v>110.23</v>
      </c>
      <c r="E221">
        <f t="shared" si="38"/>
        <v>-9.7555628630933144E-3</v>
      </c>
      <c r="F221">
        <f t="shared" si="38"/>
        <v>7.4947445388904299E-3</v>
      </c>
      <c r="H221">
        <f>B221/$B$185</f>
        <v>0.95041380277738796</v>
      </c>
      <c r="I221">
        <f>C221/$C$185</f>
        <v>0.97213158126818944</v>
      </c>
      <c r="J221">
        <f t="shared" si="31"/>
        <v>1.9225453840455775</v>
      </c>
      <c r="L221">
        <f t="shared" si="33"/>
        <v>0.49866914396070228</v>
      </c>
      <c r="M221">
        <f t="shared" si="34"/>
        <v>0.50133085603929772</v>
      </c>
      <c r="O221">
        <f t="shared" si="35"/>
        <v>-4.8647981817935611E-3</v>
      </c>
      <c r="P221">
        <f t="shared" si="36"/>
        <v>3.7573466954777908E-3</v>
      </c>
      <c r="R221" s="5">
        <f t="shared" si="37"/>
        <v>-1.1074514863157704E-3</v>
      </c>
      <c r="T221" s="5">
        <f t="shared" si="32"/>
        <v>98.493619553777322</v>
      </c>
    </row>
    <row r="222" spans="1:20" x14ac:dyDescent="0.25">
      <c r="A222" s="2">
        <v>43416</v>
      </c>
      <c r="B222">
        <v>265.95</v>
      </c>
      <c r="C222">
        <v>110.95</v>
      </c>
      <c r="E222">
        <f t="shared" si="38"/>
        <v>-1.8707106486606118E-2</v>
      </c>
      <c r="F222">
        <f t="shared" si="38"/>
        <v>6.5317971514107231E-3</v>
      </c>
      <c r="H222">
        <f>B222/$B$185</f>
        <v>0.93263431056249113</v>
      </c>
      <c r="I222">
        <f>C222/$C$185</f>
        <v>0.97848134756151339</v>
      </c>
      <c r="J222">
        <f t="shared" si="31"/>
        <v>1.9111156581240045</v>
      </c>
      <c r="L222">
        <f t="shared" si="33"/>
        <v>0.49435181643278003</v>
      </c>
      <c r="M222">
        <f t="shared" si="34"/>
        <v>0.50564818356721986</v>
      </c>
      <c r="O222">
        <f t="shared" si="35"/>
        <v>-9.2478920718551769E-3</v>
      </c>
      <c r="P222">
        <f t="shared" si="36"/>
        <v>3.3027913650403732E-3</v>
      </c>
      <c r="R222" s="5">
        <f t="shared" si="37"/>
        <v>-5.9451007068148038E-3</v>
      </c>
      <c r="T222" s="5">
        <f t="shared" si="32"/>
        <v>97.908065066551416</v>
      </c>
    </row>
    <row r="223" spans="1:20" x14ac:dyDescent="0.25">
      <c r="A223" s="2">
        <v>43417</v>
      </c>
      <c r="B223">
        <v>265.45</v>
      </c>
      <c r="C223">
        <v>110.88</v>
      </c>
      <c r="E223">
        <f t="shared" si="38"/>
        <v>-1.8800526414739505E-3</v>
      </c>
      <c r="F223">
        <f t="shared" si="38"/>
        <v>-6.309148264984632E-4</v>
      </c>
      <c r="H223">
        <f>B223/$B$185</f>
        <v>0.93088090896338882</v>
      </c>
      <c r="I223">
        <f>C223/$C$185</f>
        <v>0.97786400917188465</v>
      </c>
      <c r="J223">
        <f t="shared" si="31"/>
        <v>1.9087449181352736</v>
      </c>
      <c r="L223">
        <f t="shared" si="33"/>
        <v>0.48800516420758472</v>
      </c>
      <c r="M223">
        <f t="shared" si="34"/>
        <v>0.51199483579241534</v>
      </c>
      <c r="O223">
        <f t="shared" si="35"/>
        <v>-9.1747539802139856E-4</v>
      </c>
      <c r="P223">
        <f t="shared" si="36"/>
        <v>-3.2302513299208089E-4</v>
      </c>
      <c r="R223" s="5">
        <f t="shared" si="37"/>
        <v>-1.2405005310134796E-3</v>
      </c>
      <c r="T223" s="5">
        <f t="shared" si="32"/>
        <v>97.786610059845856</v>
      </c>
    </row>
    <row r="224" spans="1:20" x14ac:dyDescent="0.25">
      <c r="A224" s="2">
        <v>43418</v>
      </c>
      <c r="B224">
        <v>263.64</v>
      </c>
      <c r="C224">
        <v>110.95</v>
      </c>
      <c r="E224">
        <f t="shared" si="38"/>
        <v>-6.8186099077038875E-3</v>
      </c>
      <c r="F224">
        <f t="shared" si="38"/>
        <v>6.3131313131314926E-4</v>
      </c>
      <c r="H224">
        <f>B224/$B$185</f>
        <v>0.92453359517463862</v>
      </c>
      <c r="I224">
        <f>C224/$C$185</f>
        <v>0.97848134756151339</v>
      </c>
      <c r="J224">
        <f t="shared" si="31"/>
        <v>1.903014942736152</v>
      </c>
      <c r="L224">
        <f t="shared" si="33"/>
        <v>0.48769267182793719</v>
      </c>
      <c r="M224">
        <f t="shared" si="34"/>
        <v>0.5123073281720627</v>
      </c>
      <c r="O224">
        <f t="shared" si="35"/>
        <v>-3.3253860840405532E-3</v>
      </c>
      <c r="P224">
        <f t="shared" si="36"/>
        <v>3.2342634354297806E-4</v>
      </c>
      <c r="R224" s="5">
        <f t="shared" si="37"/>
        <v>-3.0019597404975749E-3</v>
      </c>
      <c r="T224" s="5">
        <f t="shared" si="32"/>
        <v>97.493058593286463</v>
      </c>
    </row>
    <row r="225" spans="1:20" x14ac:dyDescent="0.25">
      <c r="A225" s="2">
        <v>43419</v>
      </c>
      <c r="B225">
        <v>266.39</v>
      </c>
      <c r="C225">
        <v>110.9</v>
      </c>
      <c r="E225">
        <f t="shared" si="38"/>
        <v>1.0430890608405408E-2</v>
      </c>
      <c r="F225">
        <f t="shared" si="38"/>
        <v>-4.5065344749883884E-4</v>
      </c>
      <c r="H225">
        <f>B225/$B$185</f>
        <v>0.93417730396970111</v>
      </c>
      <c r="I225">
        <f>C225/$C$185</f>
        <v>0.97804039156892142</v>
      </c>
      <c r="J225">
        <f t="shared" si="31"/>
        <v>1.9122176955386225</v>
      </c>
      <c r="L225">
        <f t="shared" si="33"/>
        <v>0.48582571498116855</v>
      </c>
      <c r="M225">
        <f t="shared" si="34"/>
        <v>0.51417428501883145</v>
      </c>
      <c r="O225">
        <f t="shared" si="35"/>
        <v>5.0675948877189131E-3</v>
      </c>
      <c r="P225">
        <f t="shared" si="36"/>
        <v>-2.3171441415898697E-4</v>
      </c>
      <c r="R225" s="5">
        <f t="shared" si="37"/>
        <v>4.8358804735599264E-3</v>
      </c>
      <c r="T225" s="5">
        <f t="shared" si="32"/>
        <v>97.96452337164537</v>
      </c>
    </row>
    <row r="226" spans="1:20" x14ac:dyDescent="0.25">
      <c r="A226" s="2">
        <v>43420</v>
      </c>
      <c r="B226">
        <v>267.08</v>
      </c>
      <c r="C226">
        <v>111.54</v>
      </c>
      <c r="E226">
        <f t="shared" si="38"/>
        <v>2.5901873193439062E-3</v>
      </c>
      <c r="F226">
        <f t="shared" si="38"/>
        <v>5.7709648331829566E-3</v>
      </c>
      <c r="H226">
        <f>B226/$B$185</f>
        <v>0.93659699817646225</v>
      </c>
      <c r="I226">
        <f>C226/$C$185</f>
        <v>0.9836846282740983</v>
      </c>
      <c r="J226">
        <f t="shared" si="31"/>
        <v>1.9202816264505604</v>
      </c>
      <c r="L226">
        <f t="shared" si="33"/>
        <v>0.48853083315211526</v>
      </c>
      <c r="M226">
        <f t="shared" si="34"/>
        <v>0.51146916684788479</v>
      </c>
      <c r="O226">
        <f t="shared" si="35"/>
        <v>1.2653863691391226E-3</v>
      </c>
      <c r="P226">
        <f t="shared" si="36"/>
        <v>2.9516705751365291E-3</v>
      </c>
      <c r="R226" s="5">
        <f t="shared" si="37"/>
        <v>4.2170569442756519E-3</v>
      </c>
      <c r="T226" s="5">
        <f t="shared" si="32"/>
        <v>98.377645345222419</v>
      </c>
    </row>
    <row r="227" spans="1:20" x14ac:dyDescent="0.25">
      <c r="A227" s="2">
        <v>43423</v>
      </c>
      <c r="B227">
        <v>262.57</v>
      </c>
      <c r="C227">
        <v>111.85</v>
      </c>
      <c r="E227">
        <f t="shared" si="38"/>
        <v>-1.6886326194398671E-2</v>
      </c>
      <c r="F227">
        <f t="shared" si="38"/>
        <v>2.7792720100410229E-3</v>
      </c>
      <c r="H227">
        <f>B227/$B$185</f>
        <v>0.92078131575255984</v>
      </c>
      <c r="I227">
        <f>C227/$C$185</f>
        <v>0.98641855542816825</v>
      </c>
      <c r="J227">
        <f t="shared" si="31"/>
        <v>1.9071998711807281</v>
      </c>
      <c r="L227">
        <f t="shared" si="33"/>
        <v>0.48773939471975458</v>
      </c>
      <c r="M227">
        <f t="shared" si="34"/>
        <v>0.51226060528024542</v>
      </c>
      <c r="O227">
        <f t="shared" si="35"/>
        <v>-8.2361265170963448E-3</v>
      </c>
      <c r="P227">
        <f t="shared" si="36"/>
        <v>1.4237115621020587E-3</v>
      </c>
      <c r="R227" s="5">
        <f t="shared" si="37"/>
        <v>-6.8124149549942861E-3</v>
      </c>
      <c r="T227" s="5">
        <f t="shared" si="32"/>
        <v>97.707456002835499</v>
      </c>
    </row>
    <row r="228" spans="1:20" x14ac:dyDescent="0.25">
      <c r="A228" s="2">
        <v>43424</v>
      </c>
      <c r="B228">
        <v>257.70999999999998</v>
      </c>
      <c r="C228">
        <v>111.89</v>
      </c>
      <c r="E228">
        <f t="shared" si="38"/>
        <v>-1.8509349887649074E-2</v>
      </c>
      <c r="F228">
        <f t="shared" si="38"/>
        <v>3.5762181493081968E-4</v>
      </c>
      <c r="H228">
        <f>B228/$B$185</f>
        <v>0.90373825220928583</v>
      </c>
      <c r="I228">
        <f>C228/$C$185</f>
        <v>0.98677132022224179</v>
      </c>
      <c r="J228">
        <f t="shared" si="31"/>
        <v>1.8905095724315277</v>
      </c>
      <c r="L228">
        <f t="shared" si="33"/>
        <v>0.48279224934223253</v>
      </c>
      <c r="M228">
        <f t="shared" si="34"/>
        <v>0.51720775065776747</v>
      </c>
      <c r="O228">
        <f t="shared" si="35"/>
        <v>-8.9361706661204958E-3</v>
      </c>
      <c r="P228">
        <f t="shared" si="36"/>
        <v>1.8496477448651764E-4</v>
      </c>
      <c r="R228" s="5">
        <f t="shared" si="37"/>
        <v>-8.7512058916339782E-3</v>
      </c>
      <c r="T228" s="5">
        <f t="shared" si="32"/>
        <v>96.85239793820692</v>
      </c>
    </row>
    <row r="229" spans="1:20" x14ac:dyDescent="0.25">
      <c r="A229" s="2">
        <v>43425</v>
      </c>
      <c r="B229">
        <v>258.58</v>
      </c>
      <c r="C229">
        <v>111.85</v>
      </c>
      <c r="E229">
        <f t="shared" si="38"/>
        <v>3.3758876256257953E-3</v>
      </c>
      <c r="F229">
        <f t="shared" si="38"/>
        <v>-3.5749396728934624E-4</v>
      </c>
      <c r="H229">
        <f>B229/$B$185</f>
        <v>0.90678917099172385</v>
      </c>
      <c r="I229">
        <f>C229/$C$185</f>
        <v>0.98641855542816825</v>
      </c>
      <c r="J229">
        <f t="shared" si="31"/>
        <v>1.8932077264198921</v>
      </c>
      <c r="L229">
        <f t="shared" si="33"/>
        <v>0.4780395007716991</v>
      </c>
      <c r="M229">
        <f t="shared" si="34"/>
        <v>0.52196049922830079</v>
      </c>
      <c r="O229">
        <f t="shared" si="35"/>
        <v>1.6138076352155118E-3</v>
      </c>
      <c r="P229">
        <f t="shared" si="36"/>
        <v>-1.8659772963745298E-4</v>
      </c>
      <c r="R229" s="5">
        <f t="shared" si="37"/>
        <v>1.4272099055780588E-3</v>
      </c>
      <c r="T229" s="5">
        <f t="shared" si="32"/>
        <v>96.99062663992332</v>
      </c>
    </row>
    <row r="230" spans="1:20" x14ac:dyDescent="0.25">
      <c r="A230" s="2">
        <v>43427</v>
      </c>
      <c r="B230">
        <v>256.86</v>
      </c>
      <c r="C230">
        <v>111.97</v>
      </c>
      <c r="E230">
        <f t="shared" si="38"/>
        <v>-6.6517132028771631E-3</v>
      </c>
      <c r="F230">
        <f t="shared" si="38"/>
        <v>1.072865444792237E-3</v>
      </c>
      <c r="H230">
        <f>B230/$B$185</f>
        <v>0.90075746949081215</v>
      </c>
      <c r="I230">
        <f>C230/$C$185</f>
        <v>0.98747684981038886</v>
      </c>
      <c r="J230">
        <f t="shared" si="31"/>
        <v>1.888234319301201</v>
      </c>
      <c r="L230">
        <f t="shared" si="33"/>
        <v>0.4789697180807978</v>
      </c>
      <c r="M230">
        <f t="shared" si="34"/>
        <v>0.5210302819192022</v>
      </c>
      <c r="O230">
        <f t="shared" si="35"/>
        <v>-3.1859691975363955E-3</v>
      </c>
      <c r="P230">
        <f t="shared" si="36"/>
        <v>5.5899538516146951E-4</v>
      </c>
      <c r="R230" s="5">
        <f t="shared" si="37"/>
        <v>-2.6269738123749259E-3</v>
      </c>
      <c r="T230" s="5">
        <f t="shared" si="32"/>
        <v>96.735834803694402</v>
      </c>
    </row>
    <row r="231" spans="1:20" x14ac:dyDescent="0.25">
      <c r="A231" s="2">
        <v>43430</v>
      </c>
      <c r="B231">
        <v>261</v>
      </c>
      <c r="C231">
        <v>111.72</v>
      </c>
      <c r="E231">
        <f t="shared" si="38"/>
        <v>1.6117729502452605E-2</v>
      </c>
      <c r="F231">
        <f t="shared" si="38"/>
        <v>-2.2327409127445019E-3</v>
      </c>
      <c r="H231">
        <f>B231/$B$185</f>
        <v>0.91527563473137874</v>
      </c>
      <c r="I231">
        <f>C231/$C$185</f>
        <v>0.98527206984742921</v>
      </c>
      <c r="J231">
        <f t="shared" si="31"/>
        <v>1.900547704578808</v>
      </c>
      <c r="L231">
        <f t="shared" si="33"/>
        <v>0.47703691235956619</v>
      </c>
      <c r="M231">
        <f t="shared" si="34"/>
        <v>0.52296308764043375</v>
      </c>
      <c r="O231">
        <f t="shared" si="35"/>
        <v>7.6887519160966774E-3</v>
      </c>
      <c r="P231">
        <f t="shared" si="36"/>
        <v>-1.167641081629985E-3</v>
      </c>
      <c r="R231" s="5">
        <f t="shared" si="37"/>
        <v>6.521110834466692E-3</v>
      </c>
      <c r="T231" s="5">
        <f t="shared" si="32"/>
        <v>97.366659904113959</v>
      </c>
    </row>
    <row r="232" spans="1:20" x14ac:dyDescent="0.25">
      <c r="A232" s="2">
        <v>43431</v>
      </c>
      <c r="B232">
        <v>261.88</v>
      </c>
      <c r="C232">
        <v>111.84</v>
      </c>
      <c r="E232">
        <f t="shared" si="38"/>
        <v>3.3716475095786347E-3</v>
      </c>
      <c r="F232">
        <f t="shared" si="38"/>
        <v>1.0741138560688146E-3</v>
      </c>
      <c r="H232">
        <f>B232/$B$185</f>
        <v>0.9183616215457987</v>
      </c>
      <c r="I232">
        <f>C232/$C$185</f>
        <v>0.98633036422964993</v>
      </c>
      <c r="J232">
        <f t="shared" si="31"/>
        <v>1.9046919857754485</v>
      </c>
      <c r="L232">
        <f t="shared" si="33"/>
        <v>0.48158519385032672</v>
      </c>
      <c r="M232">
        <f t="shared" si="34"/>
        <v>0.51841480614967328</v>
      </c>
      <c r="O232">
        <f t="shared" si="35"/>
        <v>1.6237355194953982E-3</v>
      </c>
      <c r="P232">
        <f t="shared" si="36"/>
        <v>5.5683652647659258E-4</v>
      </c>
      <c r="R232" s="5">
        <f t="shared" si="37"/>
        <v>2.1805720459719905E-3</v>
      </c>
      <c r="T232" s="5">
        <f t="shared" si="32"/>
        <v>97.578974920910525</v>
      </c>
    </row>
    <row r="233" spans="1:20" x14ac:dyDescent="0.25">
      <c r="A233" s="2">
        <v>43432</v>
      </c>
      <c r="B233">
        <v>267.91000000000003</v>
      </c>
      <c r="C233">
        <v>111.3</v>
      </c>
      <c r="E233">
        <f t="shared" si="38"/>
        <v>2.3025813349625945E-2</v>
      </c>
      <c r="F233">
        <f t="shared" si="38"/>
        <v>-4.828326180257525E-3</v>
      </c>
      <c r="H233">
        <f>B233/$B$185</f>
        <v>0.93950764483097204</v>
      </c>
      <c r="I233">
        <f>C233/$C$185</f>
        <v>0.98156803950965688</v>
      </c>
      <c r="J233">
        <f t="shared" si="31"/>
        <v>1.9210756843406289</v>
      </c>
      <c r="L233">
        <f t="shared" si="33"/>
        <v>0.48215755009433209</v>
      </c>
      <c r="M233">
        <f t="shared" si="34"/>
        <v>0.51784244990566797</v>
      </c>
      <c r="O233">
        <f t="shared" si="35"/>
        <v>1.1102069753585013E-2</v>
      </c>
      <c r="P233">
        <f t="shared" si="36"/>
        <v>-2.5003122581282325E-3</v>
      </c>
      <c r="R233" s="5">
        <f t="shared" si="37"/>
        <v>8.6017574954567813E-3</v>
      </c>
      <c r="T233" s="5">
        <f t="shared" si="32"/>
        <v>98.418325599835455</v>
      </c>
    </row>
    <row r="234" spans="1:20" x14ac:dyDescent="0.25">
      <c r="A234" s="2">
        <v>43433</v>
      </c>
      <c r="B234">
        <v>267.33</v>
      </c>
      <c r="C234">
        <v>111.74</v>
      </c>
      <c r="E234">
        <f t="shared" si="38"/>
        <v>-2.1649061251914903E-3</v>
      </c>
      <c r="F234">
        <f t="shared" si="38"/>
        <v>3.9532794249774739E-3</v>
      </c>
      <c r="H234">
        <f>B234/$B$185</f>
        <v>0.93747369897601329</v>
      </c>
      <c r="I234">
        <f>C234/$C$185</f>
        <v>0.98544845224446598</v>
      </c>
      <c r="J234">
        <f t="shared" si="31"/>
        <v>1.9229221512204793</v>
      </c>
      <c r="L234">
        <f t="shared" si="33"/>
        <v>0.48905290535361673</v>
      </c>
      <c r="M234">
        <f t="shared" si="34"/>
        <v>0.51094709464638333</v>
      </c>
      <c r="O234">
        <f t="shared" si="35"/>
        <v>-1.0587536303427391E-3</v>
      </c>
      <c r="P234">
        <f t="shared" si="36"/>
        <v>2.0199166365175653E-3</v>
      </c>
      <c r="R234" s="5">
        <f t="shared" si="37"/>
        <v>9.6116300617482618E-4</v>
      </c>
      <c r="T234" s="5">
        <f t="shared" si="32"/>
        <v>98.512921653531691</v>
      </c>
    </row>
    <row r="235" spans="1:20" x14ac:dyDescent="0.25">
      <c r="A235" s="2">
        <v>43434</v>
      </c>
      <c r="B235">
        <v>268.95999999999998</v>
      </c>
      <c r="C235">
        <v>112.15</v>
      </c>
      <c r="E235">
        <f t="shared" si="38"/>
        <v>6.0973328844500241E-3</v>
      </c>
      <c r="F235">
        <f t="shared" si="38"/>
        <v>3.6692321460534139E-3</v>
      </c>
      <c r="H235">
        <f>B235/$B$185</f>
        <v>0.94318978818908672</v>
      </c>
      <c r="I235">
        <f>C235/$C$185</f>
        <v>0.98906429138371998</v>
      </c>
      <c r="J235">
        <f t="shared" si="31"/>
        <v>1.9322540795728067</v>
      </c>
      <c r="L235">
        <f t="shared" si="33"/>
        <v>0.48752556019025445</v>
      </c>
      <c r="M235">
        <f t="shared" si="34"/>
        <v>0.51247443980974561</v>
      </c>
      <c r="O235">
        <f t="shared" si="35"/>
        <v>2.9726056301579581E-3</v>
      </c>
      <c r="P235">
        <f t="shared" si="36"/>
        <v>1.880387688580634E-3</v>
      </c>
      <c r="R235" s="5">
        <f t="shared" si="37"/>
        <v>4.8529933187385918E-3</v>
      </c>
      <c r="T235" s="5">
        <f t="shared" si="32"/>
        <v>98.991004204125701</v>
      </c>
    </row>
    <row r="236" spans="1:20" x14ac:dyDescent="0.25">
      <c r="A236" s="2">
        <v>43437</v>
      </c>
      <c r="B236">
        <v>272.52</v>
      </c>
      <c r="C236">
        <v>112.95</v>
      </c>
      <c r="E236">
        <f t="shared" si="38"/>
        <v>1.323616894705526E-2</v>
      </c>
      <c r="F236">
        <f t="shared" si="38"/>
        <v>7.1333036112348758E-3</v>
      </c>
      <c r="H236">
        <f>B236/$B$185</f>
        <v>0.95567400757469478</v>
      </c>
      <c r="I236">
        <f>C236/$C$185</f>
        <v>0.99611958726519101</v>
      </c>
      <c r="J236">
        <f t="shared" si="31"/>
        <v>1.9517935948398857</v>
      </c>
      <c r="L236">
        <f t="shared" si="33"/>
        <v>0.48812927769706782</v>
      </c>
      <c r="M236">
        <f t="shared" si="34"/>
        <v>0.51187072230293218</v>
      </c>
      <c r="O236">
        <f t="shared" si="35"/>
        <v>6.4609615876024427E-3</v>
      </c>
      <c r="P236">
        <f t="shared" si="36"/>
        <v>3.6513292718889103E-3</v>
      </c>
      <c r="R236" s="5">
        <f t="shared" si="37"/>
        <v>1.0112290859491353E-2</v>
      </c>
      <c r="T236" s="5">
        <f t="shared" si="32"/>
        <v>99.992030031110957</v>
      </c>
    </row>
    <row r="237" spans="1:20" x14ac:dyDescent="0.25">
      <c r="A237" s="2">
        <v>43438</v>
      </c>
      <c r="B237">
        <v>263.69</v>
      </c>
      <c r="C237">
        <v>114.84</v>
      </c>
      <c r="E237">
        <f t="shared" si="38"/>
        <v>-3.2401291648319286E-2</v>
      </c>
      <c r="F237">
        <f t="shared" si="38"/>
        <v>1.6733067729083562E-2</v>
      </c>
      <c r="H237">
        <f>B237/$B$185</f>
        <v>0.9247089353345489</v>
      </c>
      <c r="I237">
        <f>C237/$C$185</f>
        <v>1.0127877237851663</v>
      </c>
      <c r="J237">
        <f t="shared" si="31"/>
        <v>1.9374966591197151</v>
      </c>
      <c r="L237">
        <f t="shared" si="33"/>
        <v>0.48963886862898176</v>
      </c>
      <c r="M237">
        <f t="shared" si="34"/>
        <v>0.51036113137101835</v>
      </c>
      <c r="O237">
        <f t="shared" si="35"/>
        <v>-1.586493178480073E-2</v>
      </c>
      <c r="P237">
        <f t="shared" si="36"/>
        <v>8.5399073775229636E-3</v>
      </c>
      <c r="R237" s="5">
        <f t="shared" si="37"/>
        <v>-7.3250244072777665E-3</v>
      </c>
      <c r="T237" s="5">
        <f t="shared" si="32"/>
        <v>99.259585970599815</v>
      </c>
    </row>
    <row r="238" spans="1:20" x14ac:dyDescent="0.25">
      <c r="A238" s="2">
        <v>43440</v>
      </c>
      <c r="B238">
        <v>263.29000000000002</v>
      </c>
      <c r="C238">
        <v>115.2</v>
      </c>
      <c r="E238">
        <f t="shared" si="38"/>
        <v>-1.516932761955192E-3</v>
      </c>
      <c r="F238">
        <f t="shared" si="38"/>
        <v>3.1347962382444194E-3</v>
      </c>
      <c r="H238">
        <f>B238/$B$185</f>
        <v>0.92330621405526725</v>
      </c>
      <c r="I238">
        <f>C238/$C$185</f>
        <v>1.0159626069318282</v>
      </c>
      <c r="J238">
        <f t="shared" si="31"/>
        <v>1.9392688209870954</v>
      </c>
      <c r="L238">
        <f t="shared" si="33"/>
        <v>0.47726995088326107</v>
      </c>
      <c r="M238">
        <f t="shared" si="34"/>
        <v>0.52273004911673893</v>
      </c>
      <c r="O238">
        <f t="shared" si="35"/>
        <v>-7.2398642479156404E-4</v>
      </c>
      <c r="P238">
        <f t="shared" si="36"/>
        <v>1.6386521915884738E-3</v>
      </c>
      <c r="R238" s="5">
        <f t="shared" si="37"/>
        <v>9.1466576679690977E-4</v>
      </c>
      <c r="T238" s="5">
        <f t="shared" si="32"/>
        <v>99.350375315913553</v>
      </c>
    </row>
    <row r="239" spans="1:20" x14ac:dyDescent="0.25">
      <c r="A239" s="2">
        <v>43441</v>
      </c>
      <c r="B239">
        <v>257.17</v>
      </c>
      <c r="C239">
        <v>115.42</v>
      </c>
      <c r="E239">
        <f t="shared" si="38"/>
        <v>-2.3244331345664504E-2</v>
      </c>
      <c r="F239">
        <f t="shared" si="38"/>
        <v>1.9097222222221877E-3</v>
      </c>
      <c r="H239">
        <f>B239/$B$185</f>
        <v>0.90184457848225552</v>
      </c>
      <c r="I239">
        <f>C239/$C$185</f>
        <v>1.0179028132992327</v>
      </c>
      <c r="J239">
        <f t="shared" si="31"/>
        <v>1.9197473917814882</v>
      </c>
      <c r="L239">
        <f t="shared" si="33"/>
        <v>0.47611048249891458</v>
      </c>
      <c r="M239">
        <f t="shared" si="34"/>
        <v>0.52388951750108537</v>
      </c>
      <c r="O239">
        <f t="shared" si="35"/>
        <v>-1.1066869812348971E-2</v>
      </c>
      <c r="P239">
        <f t="shared" si="36"/>
        <v>1.0004834535610825E-3</v>
      </c>
      <c r="R239" s="5">
        <f t="shared" si="37"/>
        <v>-1.0066386358787888E-2</v>
      </c>
      <c r="T239" s="5">
        <f t="shared" si="32"/>
        <v>98.350276053092983</v>
      </c>
    </row>
    <row r="240" spans="1:20" x14ac:dyDescent="0.25">
      <c r="A240" s="2">
        <v>43444</v>
      </c>
      <c r="B240">
        <v>257.66000000000003</v>
      </c>
      <c r="C240">
        <v>115.89</v>
      </c>
      <c r="E240">
        <f t="shared" si="38"/>
        <v>1.9053544348097695E-3</v>
      </c>
      <c r="F240">
        <f t="shared" si="38"/>
        <v>4.0720845607347123E-3</v>
      </c>
      <c r="H240">
        <f>B240/$B$185</f>
        <v>0.90356291204937578</v>
      </c>
      <c r="I240">
        <f>C240/$C$185</f>
        <v>1.0220477996295969</v>
      </c>
      <c r="J240">
        <f t="shared" si="31"/>
        <v>1.9256107116789727</v>
      </c>
      <c r="L240">
        <f t="shared" si="33"/>
        <v>0.46977252441810136</v>
      </c>
      <c r="M240">
        <f t="shared" si="34"/>
        <v>0.53022747558189864</v>
      </c>
      <c r="O240">
        <f t="shared" si="35"/>
        <v>8.9508316275181015E-4</v>
      </c>
      <c r="P240">
        <f t="shared" si="36"/>
        <v>2.1591311169943911E-3</v>
      </c>
      <c r="R240" s="5">
        <f t="shared" si="37"/>
        <v>3.0542142797462014E-3</v>
      </c>
      <c r="T240" s="5">
        <f t="shared" si="32"/>
        <v>98.650658870631318</v>
      </c>
    </row>
    <row r="241" spans="1:20" x14ac:dyDescent="0.25">
      <c r="A241" s="2">
        <v>43445</v>
      </c>
      <c r="B241">
        <v>257.72000000000003</v>
      </c>
      <c r="C241">
        <v>115.87</v>
      </c>
      <c r="E241">
        <f t="shared" si="38"/>
        <v>2.3286501591246456E-4</v>
      </c>
      <c r="F241">
        <f t="shared" si="38"/>
        <v>-1.7257744412801923E-4</v>
      </c>
      <c r="H241">
        <f>B241/$B$185</f>
        <v>0.90377332024126811</v>
      </c>
      <c r="I241">
        <f>C241/$C$185</f>
        <v>1.0218714172325603</v>
      </c>
      <c r="J241">
        <f t="shared" si="31"/>
        <v>1.9256447374738284</v>
      </c>
      <c r="L241">
        <f t="shared" si="33"/>
        <v>0.4692344649773702</v>
      </c>
      <c r="M241">
        <f t="shared" si="34"/>
        <v>0.5307655350226298</v>
      </c>
      <c r="O241">
        <f t="shared" si="35"/>
        <v>1.092682911536321E-4</v>
      </c>
      <c r="P241">
        <f t="shared" si="36"/>
        <v>-9.1598159465446124E-5</v>
      </c>
      <c r="R241" s="5">
        <f t="shared" si="37"/>
        <v>1.7670131688185976E-5</v>
      </c>
      <c r="T241" s="5">
        <f t="shared" si="32"/>
        <v>98.652402040764684</v>
      </c>
    </row>
    <row r="242" spans="1:20" x14ac:dyDescent="0.25">
      <c r="A242" s="2">
        <v>43446</v>
      </c>
      <c r="B242">
        <v>259.01</v>
      </c>
      <c r="C242">
        <v>115.36</v>
      </c>
      <c r="E242">
        <f t="shared" si="38"/>
        <v>5.0054322520562966E-3</v>
      </c>
      <c r="F242">
        <f t="shared" si="38"/>
        <v>-4.4014844221973437E-3</v>
      </c>
      <c r="H242">
        <f>B242/$B$185</f>
        <v>0.90829709636695177</v>
      </c>
      <c r="I242">
        <f>C242/$C$185</f>
        <v>1.0173736661081223</v>
      </c>
      <c r="J242">
        <f t="shared" si="31"/>
        <v>1.925670762475074</v>
      </c>
      <c r="L242">
        <f t="shared" si="33"/>
        <v>0.46933544004949218</v>
      </c>
      <c r="M242">
        <f t="shared" si="34"/>
        <v>0.53066455995050776</v>
      </c>
      <c r="O242">
        <f t="shared" si="35"/>
        <v>2.3492267486567627E-3</v>
      </c>
      <c r="P242">
        <f t="shared" si="36"/>
        <v>-2.3357117940343685E-3</v>
      </c>
      <c r="R242" s="5">
        <f t="shared" si="37"/>
        <v>1.3514954622394215E-5</v>
      </c>
      <c r="T242" s="5">
        <f t="shared" si="32"/>
        <v>98.65373532350165</v>
      </c>
    </row>
    <row r="243" spans="1:20" x14ac:dyDescent="0.25">
      <c r="A243" s="2">
        <v>43447</v>
      </c>
      <c r="B243">
        <v>258.93</v>
      </c>
      <c r="C243">
        <v>115.08</v>
      </c>
      <c r="E243">
        <f t="shared" si="38"/>
        <v>-3.0886838346000367E-4</v>
      </c>
      <c r="F243">
        <f t="shared" si="38"/>
        <v>-2.4271844660194164E-3</v>
      </c>
      <c r="H243">
        <f>B243/$B$185</f>
        <v>0.90801655211109544</v>
      </c>
      <c r="I243">
        <f>C243/$C$185</f>
        <v>1.0149043125496076</v>
      </c>
      <c r="J243">
        <f t="shared" si="31"/>
        <v>1.922920864660703</v>
      </c>
      <c r="L243">
        <f t="shared" si="33"/>
        <v>0.47167829208743511</v>
      </c>
      <c r="M243">
        <f t="shared" si="34"/>
        <v>0.52832170791256494</v>
      </c>
      <c r="O243">
        <f t="shared" si="35"/>
        <v>-1.4568651159022153E-4</v>
      </c>
      <c r="P243">
        <f t="shared" si="36"/>
        <v>-1.2823342425062249E-3</v>
      </c>
      <c r="R243" s="5">
        <f t="shared" si="37"/>
        <v>-1.4280207540964464E-3</v>
      </c>
      <c r="T243" s="5">
        <f t="shared" si="32"/>
        <v>98.512855741990549</v>
      </c>
    </row>
    <row r="244" spans="1:20" x14ac:dyDescent="0.25">
      <c r="A244" s="2">
        <v>43448</v>
      </c>
      <c r="B244">
        <v>254.15</v>
      </c>
      <c r="C244">
        <v>115.48</v>
      </c>
      <c r="E244">
        <f t="shared" si="38"/>
        <v>-1.846058780365345E-2</v>
      </c>
      <c r="F244">
        <f t="shared" si="38"/>
        <v>3.4758428919012818E-3</v>
      </c>
      <c r="H244">
        <f>B244/$B$185</f>
        <v>0.89125403282367788</v>
      </c>
      <c r="I244">
        <f>C244/$C$185</f>
        <v>1.0184319604903431</v>
      </c>
      <c r="J244">
        <f t="shared" si="31"/>
        <v>1.9096859933140209</v>
      </c>
      <c r="L244">
        <f t="shared" si="33"/>
        <v>0.47220692686763988</v>
      </c>
      <c r="M244">
        <f t="shared" si="34"/>
        <v>0.52779307313236012</v>
      </c>
      <c r="O244">
        <f t="shared" si="35"/>
        <v>-8.7172174349334289E-3</v>
      </c>
      <c r="P244">
        <f t="shared" si="36"/>
        <v>1.8345258016418473E-3</v>
      </c>
      <c r="R244" s="5">
        <f t="shared" si="37"/>
        <v>-6.8826916332915813E-3</v>
      </c>
      <c r="T244" s="5">
        <f t="shared" si="32"/>
        <v>97.834822134003488</v>
      </c>
    </row>
    <row r="245" spans="1:20" x14ac:dyDescent="0.25">
      <c r="A245" s="2">
        <v>43451</v>
      </c>
      <c r="B245">
        <v>249.16</v>
      </c>
      <c r="C245">
        <v>116.16</v>
      </c>
      <c r="E245">
        <f t="shared" si="38"/>
        <v>-1.9634074365532217E-2</v>
      </c>
      <c r="F245">
        <f t="shared" si="38"/>
        <v>5.8884655351576498E-3</v>
      </c>
      <c r="H245">
        <f>B245/$B$185</f>
        <v>0.87375508486463727</v>
      </c>
      <c r="I245">
        <f>C245/$C$185</f>
        <v>1.0244289619895934</v>
      </c>
      <c r="J245">
        <f t="shared" si="31"/>
        <v>1.8981840468542308</v>
      </c>
      <c r="L245">
        <f t="shared" si="33"/>
        <v>0.46670187451970474</v>
      </c>
      <c r="M245">
        <f t="shared" si="34"/>
        <v>0.53329812548029532</v>
      </c>
      <c r="O245">
        <f t="shared" si="35"/>
        <v>-9.1632593108531678E-3</v>
      </c>
      <c r="P245">
        <f t="shared" si="36"/>
        <v>3.1403076318548984E-3</v>
      </c>
      <c r="R245" s="5">
        <f t="shared" si="37"/>
        <v>-6.0229516789982694E-3</v>
      </c>
      <c r="T245" s="5">
        <f t="shared" si="32"/>
        <v>97.245567727766996</v>
      </c>
    </row>
    <row r="246" spans="1:20" x14ac:dyDescent="0.25">
      <c r="A246" s="2">
        <v>43452</v>
      </c>
      <c r="B246">
        <v>248.89</v>
      </c>
      <c r="C246">
        <v>116.85</v>
      </c>
      <c r="E246">
        <f t="shared" si="38"/>
        <v>-1.0836410338738167E-3</v>
      </c>
      <c r="F246">
        <f t="shared" si="38"/>
        <v>5.9400826446280863E-3</v>
      </c>
      <c r="H246">
        <f>B246/$B$185</f>
        <v>0.872808248001122</v>
      </c>
      <c r="I246">
        <f>C246/$C$185</f>
        <v>1.0305141546873622</v>
      </c>
      <c r="J246">
        <f t="shared" si="31"/>
        <v>1.9033224026884841</v>
      </c>
      <c r="L246">
        <f t="shared" si="33"/>
        <v>0.46031104639861953</v>
      </c>
      <c r="M246">
        <f t="shared" si="34"/>
        <v>0.53968895360138036</v>
      </c>
      <c r="O246">
        <f t="shared" si="35"/>
        <v>-4.9881193822293851E-4</v>
      </c>
      <c r="P246">
        <f t="shared" si="36"/>
        <v>3.205796986785052E-3</v>
      </c>
      <c r="R246" s="5">
        <f t="shared" si="37"/>
        <v>2.7069850485621134E-3</v>
      </c>
      <c r="T246" s="5">
        <f t="shared" si="32"/>
        <v>97.508810025644991</v>
      </c>
    </row>
    <row r="247" spans="1:20" x14ac:dyDescent="0.25">
      <c r="A247" s="19">
        <v>43453</v>
      </c>
      <c r="B247" s="20">
        <v>245.16</v>
      </c>
      <c r="C247" s="20">
        <v>118.4</v>
      </c>
      <c r="D247" s="20"/>
      <c r="E247" s="20">
        <f>(B247/B246) - 1</f>
        <v>-1.498654023865964E-2</v>
      </c>
      <c r="F247" s="20">
        <f>(C247/C246) - 1</f>
        <v>1.3264869490800191E-2</v>
      </c>
      <c r="G247" s="20"/>
      <c r="H247" s="20">
        <f>B247/$B$247</f>
        <v>1</v>
      </c>
      <c r="I247" s="20">
        <f>C247/$C$247</f>
        <v>1</v>
      </c>
      <c r="J247" s="20">
        <f t="shared" si="31"/>
        <v>2</v>
      </c>
      <c r="K247" s="20"/>
      <c r="L247" s="20">
        <f>H246/J246</f>
        <v>0.45857088991768363</v>
      </c>
      <c r="M247" s="20">
        <f>I246/J246</f>
        <v>0.54142911008231642</v>
      </c>
      <c r="N247" s="20"/>
      <c r="O247" s="20">
        <f t="shared" si="35"/>
        <v>-6.8723910940293263E-3</v>
      </c>
      <c r="P247" s="20">
        <f t="shared" si="36"/>
        <v>7.181986483762017E-3</v>
      </c>
      <c r="Q247" s="20"/>
      <c r="R247" s="23">
        <f t="shared" si="37"/>
        <v>3.0959538973269075E-4</v>
      </c>
      <c r="S247" s="20"/>
      <c r="T247" s="23">
        <f t="shared" si="32"/>
        <v>97.538998303687251</v>
      </c>
    </row>
    <row r="248" spans="1:20" x14ac:dyDescent="0.25">
      <c r="A248" s="2">
        <v>43454</v>
      </c>
      <c r="B248">
        <v>241.17</v>
      </c>
      <c r="C248">
        <v>117.97</v>
      </c>
      <c r="E248">
        <f>(B248/B247) - 1</f>
        <v>-1.6275085658345567E-2</v>
      </c>
      <c r="F248">
        <f>(C248/C247) - 1</f>
        <v>-3.6317567567568654E-3</v>
      </c>
      <c r="H248">
        <f t="shared" ref="H248:H254" si="39">B248/$B$247</f>
        <v>0.98372491434165443</v>
      </c>
      <c r="I248">
        <f t="shared" ref="I248:I254" si="40">C248/$C$247</f>
        <v>0.99636824324324313</v>
      </c>
      <c r="J248">
        <f t="shared" si="31"/>
        <v>1.9800931575848977</v>
      </c>
      <c r="L248">
        <f t="shared" si="33"/>
        <v>0.5</v>
      </c>
      <c r="M248">
        <f t="shared" si="34"/>
        <v>0.5</v>
      </c>
      <c r="O248">
        <f t="shared" si="35"/>
        <v>-8.1375428291727836E-3</v>
      </c>
      <c r="P248">
        <f t="shared" si="36"/>
        <v>-1.8158783783784327E-3</v>
      </c>
      <c r="R248" s="5">
        <f t="shared" si="37"/>
        <v>-9.9534212075512163E-3</v>
      </c>
      <c r="T248" s="5">
        <f t="shared" si="32"/>
        <v>96.56815156940803</v>
      </c>
    </row>
    <row r="249" spans="1:20" x14ac:dyDescent="0.25">
      <c r="A249" s="2">
        <v>43455</v>
      </c>
      <c r="B249">
        <v>236.23</v>
      </c>
      <c r="C249">
        <v>117.95</v>
      </c>
      <c r="E249">
        <f>(B249/B248) - 1</f>
        <v>-2.0483476385951827E-2</v>
      </c>
      <c r="F249">
        <f>(C249/C248) - 1</f>
        <v>-1.695346274476206E-4</v>
      </c>
      <c r="H249">
        <f t="shared" si="39"/>
        <v>0.96357480828846465</v>
      </c>
      <c r="I249">
        <f t="shared" si="40"/>
        <v>0.99619932432432434</v>
      </c>
      <c r="J249">
        <f t="shared" si="31"/>
        <v>1.9597741326127891</v>
      </c>
      <c r="L249">
        <f t="shared" si="33"/>
        <v>0.49680739038636701</v>
      </c>
      <c r="M249">
        <f t="shared" si="34"/>
        <v>0.50319260961363288</v>
      </c>
      <c r="O249">
        <f t="shared" si="35"/>
        <v>-1.01763424493455E-2</v>
      </c>
      <c r="P249">
        <f t="shared" si="36"/>
        <v>-8.5308571605243244E-5</v>
      </c>
      <c r="R249" s="5">
        <f t="shared" si="37"/>
        <v>-1.0261651020950743E-2</v>
      </c>
      <c r="T249" s="5">
        <f t="shared" si="32"/>
        <v>95.577202898264488</v>
      </c>
    </row>
    <row r="250" spans="1:20" x14ac:dyDescent="0.25">
      <c r="A250" s="2">
        <v>43458</v>
      </c>
      <c r="B250">
        <v>229.99</v>
      </c>
      <c r="C250">
        <v>118.53</v>
      </c>
      <c r="E250">
        <f t="shared" si="38"/>
        <v>-2.6414934597637774E-2</v>
      </c>
      <c r="F250">
        <f t="shared" si="38"/>
        <v>4.9173378550233515E-3</v>
      </c>
      <c r="H250">
        <f t="shared" si="39"/>
        <v>0.93812204274759348</v>
      </c>
      <c r="I250">
        <f t="shared" si="40"/>
        <v>1.001097972972973</v>
      </c>
      <c r="J250">
        <f t="shared" si="31"/>
        <v>1.9392200157205663</v>
      </c>
      <c r="L250">
        <f t="shared" si="33"/>
        <v>0.49167646018667355</v>
      </c>
      <c r="M250">
        <f t="shared" si="34"/>
        <v>0.50832353981332645</v>
      </c>
      <c r="O250">
        <f t="shared" si="35"/>
        <v>-1.2987601539029035E-2</v>
      </c>
      <c r="P250">
        <f t="shared" si="36"/>
        <v>2.4995985849235397E-3</v>
      </c>
      <c r="R250" s="5">
        <f t="shared" si="37"/>
        <v>-1.0488002954105496E-2</v>
      </c>
      <c r="T250" s="5">
        <f t="shared" si="32"/>
        <v>94.574788911922354</v>
      </c>
    </row>
    <row r="251" spans="1:20" x14ac:dyDescent="0.25">
      <c r="A251" s="2">
        <v>43460</v>
      </c>
      <c r="B251">
        <v>241.61</v>
      </c>
      <c r="C251">
        <v>117.26</v>
      </c>
      <c r="E251">
        <f t="shared" si="38"/>
        <v>5.0523935823296728E-2</v>
      </c>
      <c r="F251">
        <f t="shared" si="38"/>
        <v>-1.0714587024381994E-2</v>
      </c>
      <c r="H251">
        <f t="shared" si="39"/>
        <v>0.9855196606297929</v>
      </c>
      <c r="I251">
        <f t="shared" si="40"/>
        <v>0.99037162162162162</v>
      </c>
      <c r="J251">
        <f t="shared" si="31"/>
        <v>1.9758912822514145</v>
      </c>
      <c r="L251">
        <f t="shared" si="33"/>
        <v>0.48376256182515237</v>
      </c>
      <c r="M251">
        <f t="shared" si="34"/>
        <v>0.51623743817484768</v>
      </c>
      <c r="O251">
        <f t="shared" si="35"/>
        <v>2.4441588627367613E-2</v>
      </c>
      <c r="P251">
        <f t="shared" si="36"/>
        <v>-5.5312709565684248E-3</v>
      </c>
      <c r="R251" s="5">
        <f t="shared" si="37"/>
        <v>1.891031767079919E-2</v>
      </c>
      <c r="T251" s="5">
        <f t="shared" si="32"/>
        <v>96.363228213895582</v>
      </c>
    </row>
    <row r="252" spans="1:20" x14ac:dyDescent="0.25">
      <c r="A252" s="2">
        <v>43461</v>
      </c>
      <c r="B252">
        <v>243.46</v>
      </c>
      <c r="C252">
        <v>117.28</v>
      </c>
      <c r="E252">
        <f t="shared" si="38"/>
        <v>7.6569678407349961E-3</v>
      </c>
      <c r="F252">
        <f t="shared" si="38"/>
        <v>1.7056114617086671E-4</v>
      </c>
      <c r="H252">
        <f t="shared" si="39"/>
        <v>0.99306575297764732</v>
      </c>
      <c r="I252">
        <f t="shared" si="40"/>
        <v>0.99054054054054053</v>
      </c>
      <c r="J252">
        <f t="shared" si="31"/>
        <v>1.983606293518188</v>
      </c>
      <c r="L252">
        <f t="shared" si="33"/>
        <v>0.49877220952503515</v>
      </c>
      <c r="M252">
        <f t="shared" si="34"/>
        <v>0.5012277904749648</v>
      </c>
      <c r="O252">
        <f t="shared" si="35"/>
        <v>3.8190827681855314E-3</v>
      </c>
      <c r="P252">
        <f t="shared" si="36"/>
        <v>8.5489986436101023E-5</v>
      </c>
      <c r="R252" s="5">
        <f t="shared" si="37"/>
        <v>3.9045727546216324E-3</v>
      </c>
      <c r="T252" s="5">
        <f t="shared" si="32"/>
        <v>96.739485449326949</v>
      </c>
    </row>
    <row r="253" spans="1:20" x14ac:dyDescent="0.25">
      <c r="A253" s="2">
        <v>43462</v>
      </c>
      <c r="B253">
        <v>243.15</v>
      </c>
      <c r="C253">
        <v>118.27</v>
      </c>
      <c r="E253">
        <f t="shared" si="38"/>
        <v>-1.2733097839481289E-3</v>
      </c>
      <c r="F253">
        <f t="shared" si="38"/>
        <v>8.4413369713505215E-3</v>
      </c>
      <c r="H253">
        <f t="shared" si="39"/>
        <v>0.99180127263827711</v>
      </c>
      <c r="I253">
        <f t="shared" si="40"/>
        <v>0.99890202702702691</v>
      </c>
      <c r="J253">
        <f t="shared" si="31"/>
        <v>1.990703299665304</v>
      </c>
      <c r="L253">
        <f t="shared" si="33"/>
        <v>0.50063652057501484</v>
      </c>
      <c r="M253">
        <f t="shared" si="34"/>
        <v>0.49936347942498505</v>
      </c>
      <c r="O253">
        <f t="shared" si="35"/>
        <v>-6.3746537984991512E-4</v>
      </c>
      <c r="P253">
        <f t="shared" si="36"/>
        <v>4.2152954010123613E-3</v>
      </c>
      <c r="R253" s="5">
        <f t="shared" si="37"/>
        <v>3.5778300211624461E-3</v>
      </c>
      <c r="T253" s="5">
        <f t="shared" si="32"/>
        <v>97.085602884599354</v>
      </c>
    </row>
    <row r="254" spans="1:20" x14ac:dyDescent="0.25">
      <c r="A254" s="2">
        <v>43465</v>
      </c>
      <c r="B254">
        <v>245.28</v>
      </c>
      <c r="C254">
        <v>118.72</v>
      </c>
      <c r="E254">
        <f>(B254/B253) - 1</f>
        <v>8.7600246761259104E-3</v>
      </c>
      <c r="F254">
        <f>(C254/C253) - 1</f>
        <v>3.8048533017671637E-3</v>
      </c>
      <c r="H254">
        <f t="shared" si="39"/>
        <v>1.0004894762604013</v>
      </c>
      <c r="I254">
        <f t="shared" si="40"/>
        <v>1.0027027027027027</v>
      </c>
      <c r="J254">
        <f t="shared" si="31"/>
        <v>2.0031921789631042</v>
      </c>
      <c r="L254">
        <f t="shared" si="33"/>
        <v>0.49821652116868859</v>
      </c>
      <c r="M254">
        <f t="shared" si="34"/>
        <v>0.50178347883131147</v>
      </c>
      <c r="O254">
        <f t="shared" si="35"/>
        <v>4.3643890194913189E-3</v>
      </c>
      <c r="P254">
        <f t="shared" si="36"/>
        <v>1.9092125262035291E-3</v>
      </c>
      <c r="R254" s="5">
        <f t="shared" si="37"/>
        <v>6.273601545694848E-3</v>
      </c>
      <c r="T254" s="5">
        <f t="shared" si="32"/>
        <v>97.694679272920894</v>
      </c>
    </row>
  </sheetData>
  <mergeCells count="4">
    <mergeCell ref="E1:F1"/>
    <mergeCell ref="L1:M1"/>
    <mergeCell ref="H1:J1"/>
    <mergeCell ref="O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Anual</vt:lpstr>
      <vt:lpstr>Bandas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</cp:lastModifiedBy>
  <dcterms:created xsi:type="dcterms:W3CDTF">2020-01-21T13:14:12Z</dcterms:created>
  <dcterms:modified xsi:type="dcterms:W3CDTF">2020-01-22T01:11:52Z</dcterms:modified>
</cp:coreProperties>
</file>