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AVIER\OneDrive\Documentos\G9_3594_MET_DES_SW_202150\Documentacion_G9\PREGAME\1.ELICITACIÓN\1.1 Especificación Requerimientos Software\Matriz_MT_HU\"/>
    </mc:Choice>
  </mc:AlternateContent>
  <xr:revisionPtr revIDLastSave="0" documentId="13_ncr:1_{4AB86413-F1D5-41C0-8F4A-FBE2BAEA11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te4Ii/AfSlL3wGk/Qo/i2oZz9M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<sst xmlns="http://schemas.openxmlformats.org/spreadsheetml/2006/main" count="121" uniqueCount="93">
  <si>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</si>
  <si>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</si>
  <si>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</si>
  <si>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</si>
  <si>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</si>
  <si>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</si>
  <si>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</si>
  <si>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</si>
  <si>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</si>
  <si>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</si>
  <si>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</si>
  <si>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</si>
  <si>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</si>
  <si>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</si>
  <si>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</si>
  <si>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</si>
  <si>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el acceso del administrador o usuario.</t>
  </si>
  <si>
    <t>Ingresar al sistema como administrador o usuario.</t>
  </si>
  <si>
    <t>Permitir al administrador o usuario acceder al sistema.</t>
  </si>
  <si>
    <t>Administrador del sistema y usuario.</t>
  </si>
  <si>
    <t>Ingresar los datos solicitados en el sistema: nombre de usuario y contraseña.</t>
  </si>
  <si>
    <t xml:space="preserve">Luis  </t>
  </si>
  <si>
    <t>Alta</t>
  </si>
  <si>
    <t>Terminado</t>
  </si>
  <si>
    <t>Realizar prueba unitaria de validación  de datos del administrador o usuario: nombre de usuario y contraseña.</t>
  </si>
  <si>
    <t>El administrador o usuario  ya debe estar registrado en el sistema para validar los datos de nombre de usuario y contraseña.</t>
  </si>
  <si>
    <t>Ingreso al Sistema</t>
  </si>
  <si>
    <t>REQ002</t>
  </si>
  <si>
    <t xml:space="preserve">El aplicativo debe registrar un nuevo usuario.  </t>
  </si>
  <si>
    <t>Registrar  un nuevo usuario al sistema</t>
  </si>
  <si>
    <t>Almacenar un nuevo usuario en el sistema.</t>
  </si>
  <si>
    <t>Administrador del Sistema.</t>
  </si>
  <si>
    <t>Ingresar los datos solicitados en el sistema: nombres, apellidos, cédula, fecha de nacimiento, número de celular, dirección domiciliaria, correo electrónico y contraseña.</t>
  </si>
  <si>
    <t>Magaly</t>
  </si>
  <si>
    <t>Comprobar en la base datos que el usuario se haya registrado correctamente.</t>
  </si>
  <si>
    <t>El usuario debe registrar todos los campos solicitados para que se almacenen correctamente en la base de datos.</t>
  </si>
  <si>
    <t>Registro de Usuario</t>
  </si>
  <si>
    <t>REQ003</t>
  </si>
  <si>
    <t>El aplicativo debe eliminar al usuario del sistema.</t>
  </si>
  <si>
    <t>Eliminar al usuario del sistema.</t>
  </si>
  <si>
    <t>Permitir al administrador eliminar usuarios que dejaron de trabajar en la microempresa.</t>
  </si>
  <si>
    <t>Acceder al reporte de usuarios y eliminarlo del sistema.</t>
  </si>
  <si>
    <t>Erika</t>
  </si>
  <si>
    <t xml:space="preserve">Verificar que se eliminó el usuario en la base de datos, en caso de no estar registrado nos mostrará un mensaje de alerta. 
</t>
  </si>
  <si>
    <t>Eliminar  Usuario</t>
  </si>
  <si>
    <t>REQ004</t>
  </si>
  <si>
    <t>Actualizar los datos del usuario</t>
  </si>
  <si>
    <t>Permitir al administrador cambiar los datos de los usuarios correspondientes</t>
  </si>
  <si>
    <t>Actualizar la información del usuario en la base de datos</t>
  </si>
  <si>
    <t>Acceder al sistema donde se tendrá que modificar los campos que requiera en el formulario y guardar los datos del usuario</t>
  </si>
  <si>
    <t>Daniel</t>
  </si>
  <si>
    <t>Realizando pruebas unitarias que validen el registro de los nuevos datos ingresados</t>
  </si>
  <si>
    <t>Actualización de Usuarios</t>
  </si>
  <si>
    <t>REQ005</t>
  </si>
  <si>
    <t>El aplicativo debe permitir el ingreso de uno o varios productos al sistema de inventario.</t>
  </si>
  <si>
    <t xml:space="preserve">Ingresar el producto al sistema </t>
  </si>
  <si>
    <t xml:space="preserve">Presentar un registro del ingreso de los productos entrantes y salientes </t>
  </si>
  <si>
    <t>Acceder al sistema, ingresar  y guardar la información detallada del producto.</t>
  </si>
  <si>
    <t xml:space="preserve">Verificar en la base de datos que el producto se haya registrado correctamente. </t>
  </si>
  <si>
    <t>El administrador debe estar activo y debe  haber conexión en la base de datos, caso contrario despliega  el mensaje de alerta.</t>
  </si>
  <si>
    <t xml:space="preserve">Ingreso de productos </t>
  </si>
  <si>
    <t>REQ006</t>
  </si>
  <si>
    <t>El aplicativo debe eliminar el producto del sistema.</t>
  </si>
  <si>
    <t>Eliminar el producto del sistema.</t>
  </si>
  <si>
    <t>Permitir al administrador o usuario eliminar productos del sistema.</t>
  </si>
  <si>
    <t>Acceder al reporte de productos y eliminarlo del sistema.</t>
  </si>
  <si>
    <t xml:space="preserve">Verificar que se eliminó correctamente el producto en la base de datos.
</t>
  </si>
  <si>
    <t>Eliminar Producto</t>
  </si>
  <si>
    <t>REQ007</t>
  </si>
  <si>
    <t>El aplicativo debe permitir modificar el formulario de productos.</t>
  </si>
  <si>
    <t>Ingresar al formulario de productos.</t>
  </si>
  <si>
    <t>Permitir al administrador del sistema corregir los datos mal ingresados.</t>
  </si>
  <si>
    <t>Acceder al formulario de productos, revisar y modificar.</t>
  </si>
  <si>
    <t xml:space="preserve">Luis </t>
  </si>
  <si>
    <t xml:space="preserve">Verificar en la base de datos que el producto se haya modificado correctamente. </t>
  </si>
  <si>
    <t>El administrador debe estar activo y mantener la conexión en la base de datos, caso contrario despliega  el mensaje de alerta.</t>
  </si>
  <si>
    <t>Actualizar formulario de Productos</t>
  </si>
  <si>
    <t>REQ008</t>
  </si>
  <si>
    <t>El aplicativo debe registrar nuevos proveedores</t>
  </si>
  <si>
    <t>Permitir al administrador registrar nuevos proveedores</t>
  </si>
  <si>
    <t>Almacenar los datos de un proveedor</t>
  </si>
  <si>
    <t>Acceder al sistema donde se deberá ingresar los datos requeridos del proveedor y registrarlo en la base de datos</t>
  </si>
  <si>
    <t>Verificando en la base de datos que se haya registrado correctamente</t>
  </si>
  <si>
    <t>Registro de Proveedores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</si>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</sst>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2"/>
      <color rgb="FF9C6500"/>
      <name val="Lustria"/>
    </font>
    <font>
      <b/>
      <sz val="12"/>
      <color theme="1"/>
      <name val="Lustria"/>
    </font>
    <font>
      <b/>
      <sz val="12"/>
      <color rgb="FF000000"/>
      <name val="Lustria"/>
    </font>
    <font>
      <sz val="11"/>
      <color rgb="FFFF0000"/>
      <name val="Calibri"/>
    </font>
    <font>
      <sz val="12"/>
      <color theme="1"/>
      <name val="Calibri"/>
    </font>
    <font>
      <sz val="11"/>
      <color rgb="FF000000"/>
      <name val="Arial"/>
    </font>
    <font>
      <sz val="11"/>
      <color theme="1"/>
      <name val="Lustria"/>
    </font>
    <font>
      <b/>
      <sz val="11"/>
      <color theme="1"/>
      <name val="Lustria"/>
    </font>
    <font>
      <b/>
      <sz val="16"/>
      <color theme="1"/>
      <name val="Lustria"/>
    </font>
    <font>
      <sz val="11"/>
      <name val="Arial"/>
    </font>
    <font>
      <b/>
      <sz val="11"/>
      <color theme="0"/>
      <name val="Lustria"/>
    </font>
    <font>
      <b/>
      <sz val="11"/>
      <color rgb="FFFA7D00"/>
      <name val="Lustria"/>
    </font>
    <font>
      <sz val="12"/>
      <color theme="1"/>
      <name val="Lustria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4" borderId="7" xfId="0" applyFont="1" applyFill="1" applyBorder="1"/>
    <xf numFmtId="0" fontId="10" fillId="4" borderId="8" xfId="0" applyFont="1" applyFill="1" applyBorder="1" applyAlignment="1">
      <alignment horizontal="left" vertical="center" wrapText="1"/>
    </xf>
    <xf numFmtId="0" fontId="9" fillId="4" borderId="8" xfId="0" applyFont="1" applyFill="1" applyBorder="1"/>
    <xf numFmtId="0" fontId="9" fillId="4" borderId="9" xfId="0" applyFont="1" applyFill="1" applyBorder="1"/>
    <xf numFmtId="0" fontId="9" fillId="4" borderId="10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vertical="center"/>
    </xf>
    <xf numFmtId="0" fontId="9" fillId="4" borderId="11" xfId="0" applyFont="1" applyFill="1" applyBorder="1"/>
    <xf numFmtId="0" fontId="9" fillId="4" borderId="12" xfId="0" applyFont="1" applyFill="1" applyBorder="1"/>
    <xf numFmtId="0" fontId="15" fillId="6" borderId="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vertical="center"/>
    </xf>
    <xf numFmtId="0" fontId="15" fillId="4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30" xfId="0" applyFont="1" applyFill="1" applyBorder="1"/>
    <xf numFmtId="0" fontId="9" fillId="4" borderId="3" xfId="0" applyFont="1" applyFill="1" applyBorder="1"/>
    <xf numFmtId="0" fontId="9" fillId="4" borderId="31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4" borderId="4" xfId="0" applyFont="1" applyFill="1" applyBorder="1" applyAlignment="1">
      <alignment horizontal="center" vertical="center" wrapText="1"/>
    </xf>
    <xf numFmtId="0" fontId="12" fillId="0" borderId="5" xfId="0" applyFont="1" applyBorder="1"/>
    <xf numFmtId="0" fontId="12" fillId="0" borderId="6" xfId="0" applyFont="1" applyBorder="1"/>
    <xf numFmtId="0" fontId="13" fillId="5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2" fillId="0" borderId="17" xfId="0" applyFont="1" applyBorder="1"/>
    <xf numFmtId="0" fontId="12" fillId="0" borderId="20" xfId="0" applyFont="1" applyBorder="1"/>
    <xf numFmtId="0" fontId="3" fillId="8" borderId="14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21" xfId="0" applyFont="1" applyBorder="1"/>
    <xf numFmtId="0" fontId="12" fillId="0" borderId="22" xfId="0" applyFont="1" applyBorder="1"/>
    <xf numFmtId="0" fontId="13" fillId="5" borderId="14" xfId="0" applyFont="1" applyFill="1" applyBorder="1" applyAlignment="1">
      <alignment horizontal="center" vertical="center"/>
    </xf>
    <xf numFmtId="0" fontId="12" fillId="0" borderId="18" xfId="0" applyFont="1" applyBorder="1"/>
    <xf numFmtId="0" fontId="12" fillId="0" borderId="19" xfId="0" applyFont="1" applyBorder="1"/>
    <xf numFmtId="0" fontId="9" fillId="6" borderId="14" xfId="0" applyFont="1" applyFill="1" applyBorder="1" applyAlignment="1">
      <alignment horizontal="center" vertical="center" wrapText="1"/>
    </xf>
    <xf numFmtId="0" fontId="12" fillId="0" borderId="16" xfId="0" applyFont="1" applyBorder="1"/>
    <xf numFmtId="0" fontId="12" fillId="0" borderId="23" xfId="0" applyFont="1" applyBorder="1"/>
    <xf numFmtId="0" fontId="15" fillId="2" borderId="24" xfId="0" applyFont="1" applyFill="1" applyBorder="1" applyAlignment="1">
      <alignment horizontal="center" vertical="center"/>
    </xf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80" zoomScaleNormal="80" workbookViewId="0">
      <selection activeCell="Q9" sqref="Q9"/>
    </sheetView>
  </sheetViews>
  <sheetFormatPr baseColWidth="10" defaultColWidth="12.625" defaultRowHeight="15" customHeight="1"/>
  <cols>
    <col min="1" max="1" width="4.625" customWidth="1"/>
    <col min="2" max="2" width="10" customWidth="1"/>
    <col min="3" max="3" width="21.375" customWidth="1"/>
    <col min="4" max="4" width="22.75" customWidth="1"/>
    <col min="5" max="5" width="24.75" customWidth="1"/>
    <col min="6" max="6" width="15.25" customWidth="1"/>
    <col min="7" max="7" width="24.375" customWidth="1"/>
    <col min="8" max="8" width="10.625" customWidth="1"/>
    <col min="9" max="9" width="14.125" customWidth="1"/>
    <col min="10" max="10" width="11.625" customWidth="1"/>
    <col min="12" max="12" width="13.375" customWidth="1"/>
    <col min="13" max="13" width="25.375" customWidth="1"/>
    <col min="14" max="14" width="28.375" customWidth="1"/>
    <col min="15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H4" s="5"/>
      <c r="I4" s="1"/>
      <c r="J4" s="1"/>
      <c r="K4" s="2"/>
      <c r="L4" s="3"/>
    </row>
    <row r="5" spans="1:26" ht="60" customHeight="1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2.75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1</v>
      </c>
      <c r="J6" s="9">
        <v>44400</v>
      </c>
      <c r="K6" s="8" t="s">
        <v>22</v>
      </c>
      <c r="L6" s="7" t="s">
        <v>23</v>
      </c>
      <c r="M6" s="8" t="s">
        <v>24</v>
      </c>
      <c r="N6" s="10" t="s">
        <v>25</v>
      </c>
      <c r="O6" s="8" t="s">
        <v>26</v>
      </c>
    </row>
    <row r="7" spans="1:26" ht="141.75">
      <c r="B7" s="11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>
        <v>1</v>
      </c>
      <c r="J7" s="9">
        <v>44400</v>
      </c>
      <c r="K7" s="8" t="s">
        <v>22</v>
      </c>
      <c r="L7" s="7" t="s">
        <v>23</v>
      </c>
      <c r="M7" s="8" t="s">
        <v>34</v>
      </c>
      <c r="N7" s="8" t="s">
        <v>35</v>
      </c>
      <c r="O7" s="8" t="s">
        <v>36</v>
      </c>
    </row>
    <row r="8" spans="1:26" ht="111.75" customHeight="1">
      <c r="B8" s="12" t="s">
        <v>37</v>
      </c>
      <c r="C8" s="8" t="s">
        <v>38</v>
      </c>
      <c r="D8" s="13" t="s">
        <v>39</v>
      </c>
      <c r="E8" s="8" t="s">
        <v>40</v>
      </c>
      <c r="F8" s="8" t="s">
        <v>31</v>
      </c>
      <c r="G8" s="8" t="s">
        <v>41</v>
      </c>
      <c r="H8" s="8" t="s">
        <v>42</v>
      </c>
      <c r="I8" s="8">
        <v>1</v>
      </c>
      <c r="J8" s="14">
        <v>44421</v>
      </c>
      <c r="K8" s="8" t="s">
        <v>22</v>
      </c>
      <c r="L8" s="7" t="s">
        <v>23</v>
      </c>
      <c r="M8" s="8" t="s">
        <v>43</v>
      </c>
      <c r="N8" s="8"/>
      <c r="O8" s="8" t="s">
        <v>44</v>
      </c>
    </row>
    <row r="9" spans="1:26" ht="111" customHeight="1">
      <c r="B9" s="12" t="s">
        <v>45</v>
      </c>
      <c r="C9" s="8" t="s">
        <v>46</v>
      </c>
      <c r="D9" s="8" t="s">
        <v>47</v>
      </c>
      <c r="E9" s="8" t="s">
        <v>48</v>
      </c>
      <c r="F9" s="8" t="s">
        <v>31</v>
      </c>
      <c r="G9" s="8" t="s">
        <v>49</v>
      </c>
      <c r="H9" s="8" t="s">
        <v>50</v>
      </c>
      <c r="I9" s="8">
        <v>2</v>
      </c>
      <c r="J9" s="14">
        <v>44421</v>
      </c>
      <c r="K9" s="8" t="s">
        <v>22</v>
      </c>
      <c r="L9" s="7" t="s">
        <v>23</v>
      </c>
      <c r="M9" s="8" t="s">
        <v>51</v>
      </c>
      <c r="N9" s="8"/>
      <c r="O9" s="8" t="s">
        <v>52</v>
      </c>
    </row>
    <row r="10" spans="1:26" ht="86.25" customHeight="1">
      <c r="B10" s="11" t="s">
        <v>53</v>
      </c>
      <c r="C10" s="8" t="s">
        <v>54</v>
      </c>
      <c r="D10" s="8" t="s">
        <v>55</v>
      </c>
      <c r="E10" s="8" t="s">
        <v>56</v>
      </c>
      <c r="F10" s="8" t="s">
        <v>19</v>
      </c>
      <c r="G10" s="8" t="s">
        <v>57</v>
      </c>
      <c r="H10" s="8" t="s">
        <v>50</v>
      </c>
      <c r="I10" s="8">
        <v>1</v>
      </c>
      <c r="J10" s="14">
        <v>44435</v>
      </c>
      <c r="K10" s="8" t="s">
        <v>22</v>
      </c>
      <c r="L10" s="7" t="s">
        <v>23</v>
      </c>
      <c r="M10" s="8" t="s">
        <v>58</v>
      </c>
      <c r="N10" s="8" t="s">
        <v>59</v>
      </c>
      <c r="O10" s="8" t="s">
        <v>60</v>
      </c>
    </row>
    <row r="11" spans="1:26" ht="97.5" customHeight="1">
      <c r="B11" s="12" t="s">
        <v>61</v>
      </c>
      <c r="C11" s="15" t="s">
        <v>62</v>
      </c>
      <c r="D11" s="16" t="s">
        <v>63</v>
      </c>
      <c r="E11" s="15" t="s">
        <v>64</v>
      </c>
      <c r="F11" s="8" t="s">
        <v>19</v>
      </c>
      <c r="G11" s="15" t="s">
        <v>65</v>
      </c>
      <c r="H11" s="8" t="s">
        <v>42</v>
      </c>
      <c r="I11" s="15">
        <v>2</v>
      </c>
      <c r="J11" s="14">
        <v>44435</v>
      </c>
      <c r="K11" s="8" t="s">
        <v>22</v>
      </c>
      <c r="L11" s="7" t="s">
        <v>23</v>
      </c>
      <c r="M11" s="15" t="s">
        <v>66</v>
      </c>
      <c r="N11" s="8"/>
      <c r="O11" s="15" t="s">
        <v>67</v>
      </c>
    </row>
    <row r="12" spans="1:26" ht="99.75" customHeight="1">
      <c r="B12" s="12" t="s">
        <v>68</v>
      </c>
      <c r="C12" s="8" t="s">
        <v>69</v>
      </c>
      <c r="D12" s="17" t="s">
        <v>70</v>
      </c>
      <c r="E12" s="8" t="s">
        <v>71</v>
      </c>
      <c r="F12" s="8" t="s">
        <v>31</v>
      </c>
      <c r="G12" s="8" t="s">
        <v>72</v>
      </c>
      <c r="H12" s="8" t="s">
        <v>73</v>
      </c>
      <c r="I12" s="8">
        <v>2</v>
      </c>
      <c r="J12" s="14">
        <v>44435</v>
      </c>
      <c r="K12" s="8" t="s">
        <v>22</v>
      </c>
      <c r="L12" s="7" t="s">
        <v>23</v>
      </c>
      <c r="M12" s="8" t="s">
        <v>74</v>
      </c>
      <c r="N12" s="8" t="s">
        <v>75</v>
      </c>
      <c r="O12" s="8" t="s">
        <v>76</v>
      </c>
    </row>
    <row r="13" spans="1:26" ht="88.5" customHeight="1">
      <c r="A13" s="18"/>
      <c r="B13" s="12" t="s">
        <v>77</v>
      </c>
      <c r="C13" s="8" t="s">
        <v>78</v>
      </c>
      <c r="D13" s="8" t="s">
        <v>79</v>
      </c>
      <c r="E13" s="8" t="s">
        <v>80</v>
      </c>
      <c r="F13" s="8" t="s">
        <v>19</v>
      </c>
      <c r="G13" s="8" t="s">
        <v>81</v>
      </c>
      <c r="H13" s="8" t="s">
        <v>50</v>
      </c>
      <c r="I13" s="8">
        <v>1</v>
      </c>
      <c r="J13" s="14">
        <v>44435</v>
      </c>
      <c r="K13" s="8" t="s">
        <v>22</v>
      </c>
      <c r="L13" s="7" t="s">
        <v>23</v>
      </c>
      <c r="M13" s="8" t="s">
        <v>82</v>
      </c>
      <c r="N13" s="8"/>
      <c r="O13" s="8" t="s">
        <v>83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9.75" customHeight="1">
      <c r="B14" s="19"/>
      <c r="C14" s="20"/>
      <c r="D14" s="20"/>
      <c r="E14" s="20"/>
      <c r="F14" s="20"/>
      <c r="G14" s="20"/>
      <c r="H14" s="20"/>
      <c r="I14" s="20"/>
      <c r="J14" s="21"/>
      <c r="K14" s="20"/>
      <c r="L14" s="20"/>
      <c r="M14" s="20"/>
      <c r="N14" s="20"/>
      <c r="O14" s="20"/>
    </row>
    <row r="15" spans="1:26" ht="39.75" customHeight="1">
      <c r="B15" s="19"/>
      <c r="C15" s="20"/>
      <c r="D15" s="20"/>
      <c r="E15" s="20"/>
      <c r="F15" s="20"/>
      <c r="G15" s="20"/>
      <c r="H15" s="20"/>
      <c r="I15" s="20"/>
      <c r="J15" s="21"/>
      <c r="K15" s="20"/>
      <c r="L15" s="20"/>
      <c r="M15" s="20"/>
      <c r="N15" s="20"/>
      <c r="O15" s="20"/>
    </row>
    <row r="16" spans="1:26" ht="39.75" customHeight="1">
      <c r="B16" s="11"/>
      <c r="C16" s="8"/>
      <c r="D16" s="8"/>
      <c r="E16" s="8"/>
      <c r="F16" s="8"/>
      <c r="G16" s="8"/>
      <c r="H16" s="8"/>
      <c r="I16" s="8"/>
      <c r="J16" s="14"/>
      <c r="K16" s="8"/>
      <c r="L16" s="7"/>
      <c r="M16" s="8"/>
      <c r="N16" s="8"/>
      <c r="O16" s="8"/>
    </row>
    <row r="17" spans="2:14" ht="39.75" customHeight="1">
      <c r="B17" s="4"/>
      <c r="C17" s="4"/>
      <c r="D17" s="4"/>
      <c r="E17" s="4"/>
      <c r="F17" s="4"/>
      <c r="G17" s="4"/>
      <c r="H17" s="4"/>
      <c r="I17" s="3"/>
      <c r="J17" s="3"/>
      <c r="K17" s="22"/>
      <c r="L17" s="3"/>
      <c r="M17" s="4"/>
      <c r="N17" s="4"/>
    </row>
    <row r="18" spans="2:14" ht="39.75" customHeight="1">
      <c r="I18" s="1"/>
      <c r="J18" s="1"/>
      <c r="K18" s="2"/>
      <c r="L18" s="3"/>
    </row>
    <row r="19" spans="2:14" ht="39.75" customHeight="1">
      <c r="I19" s="1"/>
      <c r="J19" s="1"/>
      <c r="K19" s="2"/>
      <c r="L19" s="3"/>
    </row>
    <row r="20" spans="2:14" ht="19.5" customHeight="1">
      <c r="I20" s="1"/>
      <c r="J20" s="1"/>
      <c r="K20" s="2"/>
      <c r="L20" s="3"/>
    </row>
    <row r="21" spans="2:14" ht="19.5" customHeight="1">
      <c r="I21" s="1"/>
      <c r="J21" s="1"/>
      <c r="K21" s="23"/>
      <c r="L21" s="3"/>
    </row>
    <row r="22" spans="2:14" ht="19.5" customHeight="1">
      <c r="I22" s="1"/>
      <c r="J22" s="1"/>
      <c r="K22" s="23"/>
      <c r="L22" s="3"/>
    </row>
    <row r="23" spans="2:14" ht="19.5" customHeight="1">
      <c r="I23" s="1"/>
      <c r="J23" s="1"/>
      <c r="K23" s="2"/>
      <c r="L23" s="3"/>
    </row>
    <row r="24" spans="2:14" ht="19.5" customHeight="1">
      <c r="I24" s="1"/>
      <c r="J24" s="1"/>
      <c r="K24" s="2"/>
      <c r="L24" s="3"/>
    </row>
    <row r="25" spans="2:14" ht="19.5" customHeight="1">
      <c r="I25" s="1"/>
      <c r="J25" s="1"/>
      <c r="K25" s="2"/>
      <c r="L25" s="3"/>
    </row>
    <row r="26" spans="2:14" ht="19.5" customHeight="1">
      <c r="I26" s="1"/>
      <c r="J26" s="1"/>
      <c r="K26" s="2"/>
      <c r="L26" s="1"/>
      <c r="M26" s="5"/>
    </row>
    <row r="27" spans="2:14" ht="19.5" customHeight="1">
      <c r="I27" s="1"/>
      <c r="J27" s="1"/>
      <c r="K27" s="2"/>
      <c r="L27" s="1"/>
      <c r="M27" s="5"/>
    </row>
    <row r="28" spans="2:14" ht="19.5" customHeight="1">
      <c r="I28" s="1"/>
      <c r="J28" s="1"/>
      <c r="K28" s="2"/>
      <c r="L28" s="1"/>
      <c r="M28" s="5"/>
    </row>
    <row r="29" spans="2:14" ht="19.5" customHeight="1">
      <c r="I29" s="1"/>
      <c r="J29" s="1"/>
      <c r="K29" s="2"/>
      <c r="L29" s="1"/>
      <c r="M29" s="5"/>
    </row>
    <row r="30" spans="2:14" ht="19.5" customHeight="1">
      <c r="I30" s="1"/>
      <c r="J30" s="1"/>
      <c r="K30" s="2"/>
      <c r="L30" s="3"/>
    </row>
    <row r="31" spans="2:14" ht="19.5" customHeight="1">
      <c r="I31" s="1"/>
      <c r="J31" s="1"/>
      <c r="K31" s="2"/>
      <c r="L31" s="3"/>
    </row>
    <row r="32" spans="2:14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3"/>
      <c r="J996" s="3"/>
      <c r="K996" s="22"/>
      <c r="L996" s="3"/>
    </row>
    <row r="997" spans="9:12" ht="15.75" customHeight="1">
      <c r="I997" s="3"/>
      <c r="J997" s="3"/>
      <c r="K997" s="22"/>
      <c r="L997" s="3"/>
    </row>
    <row r="998" spans="9:12" ht="15.75" customHeight="1"/>
    <row r="999" spans="9:12" ht="15.75" customHeight="1"/>
    <row r="1000" spans="9:12" ht="15.75" customHeight="1"/>
  </sheetData>
  <mergeCells count="1">
    <mergeCell ref="B3:O3"/>
  </mergeCells>
  <dataValidations count="2">
    <dataValidation type="list" allowBlank="1" showErrorMessage="1" sqref="L14:L15" xr:uid="{00000000-0002-0000-0000-000000000000}">
      <formula1>$L$26:$L$29</formula1>
    </dataValidation>
    <dataValidation type="list" allowBlank="1" showErrorMessage="1" sqref="K6:K16" xr:uid="{00000000-0002-0000-0000-000001000000}">
      <formula1>$K$26:$K$28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744"/>
  <sheetViews>
    <sheetView showGridLines="0" workbookViewId="0"/>
  </sheetViews>
  <sheetFormatPr baseColWidth="10" defaultColWidth="12.625" defaultRowHeight="15" customHeight="1"/>
  <cols>
    <col min="1" max="1" width="9.375" customWidth="1"/>
    <col min="2" max="2" width="2.625" customWidth="1"/>
    <col min="3" max="4" width="10.625" customWidth="1"/>
    <col min="5" max="5" width="11.5" customWidth="1"/>
    <col min="6" max="15" width="10.625" customWidth="1"/>
    <col min="16" max="16" width="2.625" customWidth="1"/>
    <col min="17" max="31" width="9.375" customWidth="1"/>
  </cols>
  <sheetData>
    <row r="1" spans="1:31" ht="14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ht="15" hidden="1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 ht="15" hidden="1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 hidden="1">
      <c r="A4" s="24"/>
      <c r="B4" s="24"/>
      <c r="C4" s="25"/>
      <c r="D4" s="25"/>
      <c r="E4" s="25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hidden="1">
      <c r="A5" s="24"/>
      <c r="B5" s="24"/>
      <c r="C5" s="25"/>
      <c r="D5" s="25"/>
      <c r="E5" s="25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ht="39.75" customHeight="1">
      <c r="A6" s="24"/>
      <c r="B6" s="46" t="s">
        <v>84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31" ht="9.75" customHeight="1">
      <c r="A7" s="24"/>
      <c r="B7" s="24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31" ht="9.75" customHeight="1">
      <c r="A8" s="24"/>
      <c r="B8" s="27"/>
      <c r="C8" s="28"/>
      <c r="D8" s="28"/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30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31" ht="30" customHeight="1">
      <c r="A9" s="24"/>
      <c r="B9" s="31"/>
      <c r="C9" s="32" t="s">
        <v>1</v>
      </c>
      <c r="D9" s="33"/>
      <c r="E9" s="49" t="s">
        <v>85</v>
      </c>
      <c r="F9" s="48"/>
      <c r="G9" s="33"/>
      <c r="H9" s="49" t="s">
        <v>11</v>
      </c>
      <c r="I9" s="48"/>
      <c r="J9" s="34"/>
      <c r="K9" s="34"/>
      <c r="L9" s="34"/>
      <c r="M9" s="34"/>
      <c r="N9" s="34"/>
      <c r="O9" s="34"/>
      <c r="P9" s="35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31" ht="30" customHeight="1">
      <c r="A10" s="24"/>
      <c r="B10" s="31"/>
      <c r="C10" s="36" t="s">
        <v>15</v>
      </c>
      <c r="D10" s="37"/>
      <c r="E10" s="50" t="str">
        <f>VLOOKUP(C10,'Formato descripción HU'!B6:O16,5,0)</f>
        <v>Administrador del sistema y usuario.</v>
      </c>
      <c r="F10" s="48"/>
      <c r="G10" s="38"/>
      <c r="H10" s="51" t="str">
        <f>VLOOKUP(C10,'Formato descripción HU'!B6:O16,11,0)</f>
        <v>Terminado</v>
      </c>
      <c r="I10" s="48"/>
      <c r="J10" s="38"/>
      <c r="K10" s="34"/>
      <c r="L10" s="34"/>
      <c r="M10" s="34"/>
      <c r="N10" s="34"/>
      <c r="O10" s="34"/>
      <c r="P10" s="35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1" ht="9.75" customHeight="1">
      <c r="A11" s="24"/>
      <c r="B11" s="31"/>
      <c r="C11" s="39"/>
      <c r="D11" s="37"/>
      <c r="E11" s="40"/>
      <c r="F11" s="40"/>
      <c r="G11" s="38"/>
      <c r="H11" s="40"/>
      <c r="I11" s="40"/>
      <c r="J11" s="38"/>
      <c r="K11" s="40"/>
      <c r="L11" s="40"/>
      <c r="M11" s="34"/>
      <c r="N11" s="40"/>
      <c r="O11" s="40"/>
      <c r="P11" s="35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1" ht="30" customHeight="1">
      <c r="A12" s="24"/>
      <c r="B12" s="31"/>
      <c r="C12" s="32" t="s">
        <v>86</v>
      </c>
      <c r="D12" s="37"/>
      <c r="E12" s="49" t="s">
        <v>10</v>
      </c>
      <c r="F12" s="48"/>
      <c r="G12" s="38"/>
      <c r="H12" s="49" t="s">
        <v>87</v>
      </c>
      <c r="I12" s="48"/>
      <c r="J12" s="38"/>
      <c r="K12" s="40"/>
      <c r="L12" s="40"/>
      <c r="M12" s="34"/>
      <c r="N12" s="40"/>
      <c r="O12" s="40"/>
      <c r="P12" s="35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31" ht="30" customHeight="1">
      <c r="A13" s="24"/>
      <c r="B13" s="31"/>
      <c r="C13" s="36">
        <f>VLOOKUP('Historia de Usuario'!C10,'Formato descripción HU'!B6:O16,8,0)</f>
        <v>1</v>
      </c>
      <c r="D13" s="37"/>
      <c r="E13" s="51" t="str">
        <f>VLOOKUP(C10,'Formato descripción HU'!B6:O16,10,0)</f>
        <v>Alta</v>
      </c>
      <c r="F13" s="48"/>
      <c r="G13" s="38"/>
      <c r="H13" s="51" t="str">
        <f>VLOOKUP(C10,'Formato descripción HU'!B6:O16,7,0)</f>
        <v xml:space="preserve">Luis  </v>
      </c>
      <c r="I13" s="48"/>
      <c r="J13" s="38"/>
      <c r="K13" s="40"/>
      <c r="L13" s="40"/>
      <c r="M13" s="34"/>
      <c r="N13" s="40"/>
      <c r="O13" s="40"/>
      <c r="P13" s="35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31" ht="9.75" customHeight="1">
      <c r="A14" s="24"/>
      <c r="B14" s="31"/>
      <c r="C14" s="34"/>
      <c r="D14" s="37"/>
      <c r="E14" s="34"/>
      <c r="F14" s="34"/>
      <c r="G14" s="38"/>
      <c r="H14" s="38"/>
      <c r="I14" s="34"/>
      <c r="J14" s="34"/>
      <c r="K14" s="34"/>
      <c r="L14" s="34"/>
      <c r="M14" s="34"/>
      <c r="N14" s="34"/>
      <c r="O14" s="34"/>
      <c r="P14" s="35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 ht="19.5" customHeight="1">
      <c r="A15" s="24"/>
      <c r="B15" s="31"/>
      <c r="C15" s="52" t="s">
        <v>88</v>
      </c>
      <c r="D15" s="62" t="str">
        <f>VLOOKUP(C10,'Formato descripción HU'!B6:O16,3,0)</f>
        <v>Ingresar al sistema como administrador o usuario.</v>
      </c>
      <c r="E15" s="56"/>
      <c r="F15" s="34"/>
      <c r="G15" s="52" t="s">
        <v>89</v>
      </c>
      <c r="H15" s="62" t="str">
        <f>VLOOKUP(C10,'Formato descripción HU'!B6:O16,4,0)</f>
        <v>Permitir al administrador o usuario acceder al sistema.</v>
      </c>
      <c r="I15" s="63"/>
      <c r="J15" s="56"/>
      <c r="K15" s="34"/>
      <c r="L15" s="52" t="s">
        <v>90</v>
      </c>
      <c r="M15" s="62" t="str">
        <f>VLOOKUP(C10,'Formato descripción HU'!B6:O16,6,0)</f>
        <v>Ingresar los datos solicitados en el sistema: nombre de usuario y contraseña.</v>
      </c>
      <c r="N15" s="63"/>
      <c r="O15" s="56"/>
      <c r="P15" s="35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ht="19.5" customHeight="1">
      <c r="A16" s="24"/>
      <c r="B16" s="31"/>
      <c r="C16" s="53"/>
      <c r="D16" s="60"/>
      <c r="E16" s="61"/>
      <c r="F16" s="34"/>
      <c r="G16" s="53"/>
      <c r="H16" s="60"/>
      <c r="I16" s="45"/>
      <c r="J16" s="61"/>
      <c r="K16" s="34"/>
      <c r="L16" s="53"/>
      <c r="M16" s="60"/>
      <c r="N16" s="45"/>
      <c r="O16" s="61"/>
      <c r="P16" s="35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31" ht="19.5" customHeight="1">
      <c r="A17" s="24"/>
      <c r="B17" s="31"/>
      <c r="C17" s="54"/>
      <c r="D17" s="57"/>
      <c r="E17" s="58"/>
      <c r="F17" s="34"/>
      <c r="G17" s="54"/>
      <c r="H17" s="57"/>
      <c r="I17" s="64"/>
      <c r="J17" s="58"/>
      <c r="K17" s="34"/>
      <c r="L17" s="54"/>
      <c r="M17" s="57"/>
      <c r="N17" s="64"/>
      <c r="O17" s="58"/>
      <c r="P17" s="35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ht="9.75" customHeight="1">
      <c r="A18" s="24"/>
      <c r="B18" s="31"/>
      <c r="C18" s="34"/>
      <c r="D18" s="34"/>
      <c r="E18" s="34"/>
      <c r="F18" s="34"/>
      <c r="G18" s="38"/>
      <c r="H18" s="38"/>
      <c r="I18" s="38"/>
      <c r="J18" s="34"/>
      <c r="K18" s="34"/>
      <c r="L18" s="34"/>
      <c r="M18" s="34"/>
      <c r="N18" s="34"/>
      <c r="O18" s="34"/>
      <c r="P18" s="35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31" ht="19.5" customHeight="1">
      <c r="A19" s="24"/>
      <c r="B19" s="31"/>
      <c r="C19" s="55" t="s">
        <v>91</v>
      </c>
      <c r="D19" s="56"/>
      <c r="E19" s="65" t="str">
        <f>VLOOKUP(C10,'Formato descripción HU'!B6:O16,14,0)</f>
        <v>Ingreso al Sistema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35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31" ht="19.5" customHeight="1">
      <c r="A20" s="24"/>
      <c r="B20" s="31"/>
      <c r="C20" s="57"/>
      <c r="D20" s="58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35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31" ht="9.75" customHeight="1">
      <c r="A21" s="24"/>
      <c r="B21" s="3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31" ht="19.5" customHeight="1">
      <c r="A22" s="24"/>
      <c r="B22" s="31"/>
      <c r="C22" s="59" t="s">
        <v>92</v>
      </c>
      <c r="D22" s="56"/>
      <c r="E22" s="62" t="str">
        <f>VLOOKUP(C10,'Formato descripción HU'!B6:O16,12,0)</f>
        <v>Realizar prueba unitaria de validación  de datos del administrador o usuario: nombre de usuario y contraseña.</v>
      </c>
      <c r="F22" s="63"/>
      <c r="G22" s="63"/>
      <c r="H22" s="56"/>
      <c r="I22" s="34"/>
      <c r="J22" s="59" t="s">
        <v>13</v>
      </c>
      <c r="K22" s="56"/>
      <c r="L22" s="62" t="str">
        <f>VLOOKUP(C10,'Formato descripción HU'!B6:O16,13,0)</f>
        <v>El administrador o usuario  ya debe estar registrado en el sistema para validar los datos de nombre de usuario y contraseña.</v>
      </c>
      <c r="M22" s="63"/>
      <c r="N22" s="63"/>
      <c r="O22" s="56"/>
      <c r="P22" s="35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ht="19.5" customHeight="1">
      <c r="A23" s="24"/>
      <c r="B23" s="31"/>
      <c r="C23" s="60"/>
      <c r="D23" s="61"/>
      <c r="E23" s="60"/>
      <c r="F23" s="45"/>
      <c r="G23" s="45"/>
      <c r="H23" s="61"/>
      <c r="I23" s="34"/>
      <c r="J23" s="60"/>
      <c r="K23" s="61"/>
      <c r="L23" s="60"/>
      <c r="M23" s="45"/>
      <c r="N23" s="45"/>
      <c r="O23" s="61"/>
      <c r="P23" s="35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ht="19.5" customHeight="1">
      <c r="A24" s="24"/>
      <c r="B24" s="31"/>
      <c r="C24" s="57"/>
      <c r="D24" s="58"/>
      <c r="E24" s="57"/>
      <c r="F24" s="64"/>
      <c r="G24" s="64"/>
      <c r="H24" s="58"/>
      <c r="I24" s="34"/>
      <c r="J24" s="57"/>
      <c r="K24" s="58"/>
      <c r="L24" s="57"/>
      <c r="M24" s="64"/>
      <c r="N24" s="64"/>
      <c r="O24" s="58"/>
      <c r="P24" s="35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 spans="1:31" ht="9.75" customHeight="1">
      <c r="A25" s="24"/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spans="1:31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</row>
    <row r="27" spans="1:31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spans="1:31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 spans="1:31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 spans="1: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</row>
    <row r="32" spans="1:31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 spans="1:31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spans="1:31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spans="1:31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spans="1:31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1:31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  <row r="38" spans="1:31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  <row r="39" spans="1:31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spans="1:31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spans="1:3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 spans="1:31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  <row r="43" spans="1:31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</row>
    <row r="44" spans="1:31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</row>
    <row r="45" spans="1:31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 spans="1:31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</row>
    <row r="47" spans="1:31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</row>
    <row r="48" spans="1:31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 spans="1:31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 spans="1:31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</row>
    <row r="51" spans="1:3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</row>
    <row r="52" spans="1:31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</row>
    <row r="53" spans="1:31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</row>
    <row r="54" spans="1:31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</row>
    <row r="55" spans="1:31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spans="1:31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</row>
    <row r="57" spans="1:31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</row>
    <row r="58" spans="1:31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 spans="1:31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</row>
    <row r="60" spans="1:31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1:3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</row>
    <row r="62" spans="1:31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</row>
    <row r="63" spans="1:31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</row>
    <row r="64" spans="1:31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</row>
    <row r="65" spans="1:31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</row>
    <row r="66" spans="1:31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</row>
    <row r="67" spans="1:31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</row>
    <row r="68" spans="1:31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</row>
    <row r="69" spans="1:31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spans="1:31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</row>
    <row r="71" spans="1:3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</row>
    <row r="72" spans="1:31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</row>
    <row r="73" spans="1:31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</row>
    <row r="74" spans="1:31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</row>
    <row r="75" spans="1:31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</row>
    <row r="76" spans="1:31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</row>
    <row r="77" spans="1:31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</row>
    <row r="78" spans="1:31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</row>
    <row r="79" spans="1:31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</row>
    <row r="80" spans="1:31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</row>
    <row r="81" spans="1:3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</row>
    <row r="82" spans="1:31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</row>
    <row r="83" spans="1:31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</row>
    <row r="84" spans="1:31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</row>
    <row r="85" spans="1:31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</row>
    <row r="86" spans="1:31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</row>
    <row r="87" spans="1:31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</row>
    <row r="88" spans="1:31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</row>
    <row r="89" spans="1:31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</row>
    <row r="90" spans="1:31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</row>
    <row r="91" spans="1:3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</row>
    <row r="92" spans="1:31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</row>
    <row r="93" spans="1:31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</row>
    <row r="94" spans="1:31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</row>
    <row r="95" spans="1:31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</row>
    <row r="96" spans="1:31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</row>
    <row r="97" spans="1:31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</row>
    <row r="98" spans="1:31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</row>
    <row r="99" spans="1:31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</row>
    <row r="100" spans="1:31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</row>
    <row r="101" spans="1:3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</row>
    <row r="102" spans="1:31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</row>
    <row r="103" spans="1:31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</row>
    <row r="104" spans="1:31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</row>
    <row r="105" spans="1:31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</row>
    <row r="106" spans="1:31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</row>
    <row r="107" spans="1:31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</row>
    <row r="108" spans="1:31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</row>
    <row r="109" spans="1:31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</row>
    <row r="110" spans="1:31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</row>
    <row r="111" spans="1:3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</row>
    <row r="112" spans="1:31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</row>
    <row r="113" spans="1:31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</row>
    <row r="114" spans="1:31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</row>
    <row r="115" spans="1:31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</row>
    <row r="116" spans="1:31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</row>
    <row r="117" spans="1:31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</row>
    <row r="118" spans="1:31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</row>
    <row r="119" spans="1:31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</row>
    <row r="120" spans="1:31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</row>
    <row r="121" spans="1:3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</row>
    <row r="122" spans="1:31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</row>
    <row r="123" spans="1:31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</row>
    <row r="124" spans="1:31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</row>
    <row r="125" spans="1:31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</row>
    <row r="126" spans="1:31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</row>
    <row r="127" spans="1:31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</row>
    <row r="128" spans="1:31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</row>
    <row r="129" spans="1:31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</row>
    <row r="130" spans="1:31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</row>
    <row r="131" spans="1: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</row>
    <row r="132" spans="1:31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</row>
    <row r="133" spans="1:31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</row>
    <row r="134" spans="1:31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</row>
    <row r="135" spans="1:31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</row>
    <row r="136" spans="1:31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</row>
    <row r="137" spans="1:31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</row>
    <row r="138" spans="1:31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</row>
    <row r="139" spans="1:31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</row>
    <row r="140" spans="1:31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</row>
    <row r="141" spans="1:3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</row>
    <row r="142" spans="1:31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</row>
    <row r="143" spans="1:31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</row>
    <row r="144" spans="1:31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</row>
    <row r="145" spans="1:31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</row>
    <row r="146" spans="1:31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</row>
    <row r="147" spans="1:31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</row>
    <row r="148" spans="1:31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</row>
    <row r="149" spans="1:31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</row>
    <row r="150" spans="1:31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</row>
    <row r="151" spans="1:3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</row>
    <row r="152" spans="1:31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</row>
    <row r="153" spans="1:31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</row>
    <row r="154" spans="1:31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</row>
    <row r="155" spans="1:31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</row>
    <row r="156" spans="1:31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</row>
    <row r="157" spans="1:31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</row>
    <row r="158" spans="1:31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</row>
    <row r="159" spans="1:31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</row>
    <row r="160" spans="1:31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</row>
    <row r="161" spans="1:3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</row>
    <row r="162" spans="1:31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</row>
    <row r="163" spans="1:31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</row>
    <row r="164" spans="1:31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</row>
    <row r="165" spans="1:31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</row>
    <row r="166" spans="1:31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</row>
    <row r="167" spans="1:31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</row>
    <row r="168" spans="1:31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</row>
    <row r="169" spans="1:31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</row>
    <row r="170" spans="1:31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</row>
    <row r="171" spans="1:3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</row>
    <row r="172" spans="1:31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</row>
    <row r="173" spans="1:31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</row>
    <row r="174" spans="1:31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</row>
    <row r="175" spans="1:31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</row>
    <row r="176" spans="1:31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</row>
    <row r="177" spans="1:31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</row>
    <row r="178" spans="1:31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</row>
    <row r="179" spans="1:31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</row>
    <row r="180" spans="1:31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</row>
    <row r="181" spans="1:3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</row>
    <row r="182" spans="1:31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</row>
    <row r="183" spans="1:31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</row>
    <row r="184" spans="1:31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</row>
    <row r="185" spans="1:31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</row>
    <row r="186" spans="1:31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</row>
    <row r="187" spans="1:31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</row>
    <row r="188" spans="1:31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</row>
    <row r="189" spans="1:31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</row>
    <row r="190" spans="1:31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</row>
    <row r="191" spans="1:3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</row>
    <row r="192" spans="1:31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</row>
    <row r="193" spans="1:31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</row>
    <row r="194" spans="1:31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</row>
    <row r="195" spans="1:31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</row>
    <row r="196" spans="1:31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</row>
    <row r="197" spans="1:31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</row>
    <row r="198" spans="1:31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</row>
    <row r="199" spans="1:31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</row>
    <row r="200" spans="1:31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</row>
    <row r="201" spans="1:3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</row>
    <row r="202" spans="1:31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</row>
    <row r="203" spans="1:31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</row>
    <row r="204" spans="1:31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</row>
    <row r="205" spans="1:31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</row>
    <row r="206" spans="1:31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</row>
    <row r="207" spans="1:31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</row>
    <row r="208" spans="1:31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</row>
    <row r="209" spans="1:31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</row>
    <row r="210" spans="1:31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</row>
    <row r="211" spans="1:3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</row>
    <row r="212" spans="1:31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</row>
    <row r="213" spans="1:31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</row>
    <row r="214" spans="1:31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</row>
    <row r="215" spans="1:31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</row>
    <row r="216" spans="1:31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</row>
    <row r="217" spans="1:31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</row>
    <row r="218" spans="1:31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spans="1:31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spans="1:31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spans="1:3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spans="1:31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spans="1:31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spans="1:31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</row>
    <row r="225" spans="1:31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</row>
    <row r="226" spans="1:31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</row>
    <row r="227" spans="1:31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</row>
    <row r="228" spans="1:31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</row>
    <row r="229" spans="1:31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</row>
    <row r="230" spans="1:31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</row>
    <row r="231" spans="1: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</row>
    <row r="232" spans="1:31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</row>
    <row r="233" spans="1:31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</row>
    <row r="234" spans="1:31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</row>
    <row r="235" spans="1:31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</row>
    <row r="236" spans="1:31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</row>
    <row r="237" spans="1:31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</row>
    <row r="238" spans="1:31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</row>
    <row r="239" spans="1:31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</row>
    <row r="240" spans="1:31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</row>
    <row r="241" spans="1:3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</row>
    <row r="242" spans="1:31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</row>
    <row r="243" spans="1:31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</row>
    <row r="244" spans="1:31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</row>
    <row r="245" spans="1:31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</row>
    <row r="246" spans="1:31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</row>
    <row r="247" spans="1:31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</row>
    <row r="248" spans="1:31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</row>
    <row r="249" spans="1:31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</row>
    <row r="250" spans="1:31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</row>
    <row r="251" spans="1:3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</row>
    <row r="252" spans="1:31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</row>
    <row r="253" spans="1:31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</row>
    <row r="254" spans="1:31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</row>
    <row r="255" spans="1:31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</row>
    <row r="256" spans="1:31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</row>
    <row r="257" spans="1:31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</row>
    <row r="258" spans="1:31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</row>
    <row r="259" spans="1:31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</row>
    <row r="260" spans="1:31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</row>
    <row r="261" spans="1:3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</row>
    <row r="262" spans="1:31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</row>
    <row r="263" spans="1:31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</row>
    <row r="264" spans="1:31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</row>
    <row r="265" spans="1:31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</row>
    <row r="266" spans="1:31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</row>
    <row r="267" spans="1:31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</row>
    <row r="268" spans="1:31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</row>
    <row r="269" spans="1:31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</row>
    <row r="270" spans="1:31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</row>
    <row r="271" spans="1:3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</row>
    <row r="272" spans="1:31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</row>
    <row r="273" spans="1:31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</row>
    <row r="274" spans="1:31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</row>
    <row r="275" spans="1:31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</row>
    <row r="276" spans="1:31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</row>
    <row r="277" spans="1:31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</row>
    <row r="278" spans="1:31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</row>
    <row r="279" spans="1:31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</row>
    <row r="280" spans="1:31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</row>
    <row r="281" spans="1:3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</row>
    <row r="282" spans="1:31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</row>
    <row r="283" spans="1:31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</row>
    <row r="284" spans="1:31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</row>
    <row r="285" spans="1:31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</row>
    <row r="286" spans="1:31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</row>
    <row r="287" spans="1:31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</row>
    <row r="288" spans="1:31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</row>
    <row r="289" spans="1:31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</row>
    <row r="290" spans="1:31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</row>
    <row r="291" spans="1:3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</row>
    <row r="292" spans="1:31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</row>
    <row r="293" spans="1:31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</row>
    <row r="294" spans="1:31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</row>
    <row r="295" spans="1:31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</row>
    <row r="296" spans="1:31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</row>
    <row r="297" spans="1:31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</row>
    <row r="298" spans="1:31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</row>
    <row r="299" spans="1:31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</row>
    <row r="300" spans="1:31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</row>
    <row r="301" spans="1:3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</row>
    <row r="302" spans="1:31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</row>
    <row r="303" spans="1:31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</row>
    <row r="304" spans="1:31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</row>
    <row r="305" spans="1:31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</row>
    <row r="306" spans="1:31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</row>
    <row r="307" spans="1:31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</row>
    <row r="308" spans="1:31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</row>
    <row r="309" spans="1:31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</row>
    <row r="310" spans="1:31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</row>
    <row r="311" spans="1:3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</row>
    <row r="312" spans="1:31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</row>
    <row r="313" spans="1:31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</row>
    <row r="314" spans="1:31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</row>
    <row r="315" spans="1:31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</row>
    <row r="316" spans="1:31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</row>
    <row r="317" spans="1:31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</row>
    <row r="318" spans="1:31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</row>
    <row r="319" spans="1:31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</row>
    <row r="320" spans="1:31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</row>
    <row r="321" spans="1:3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</row>
    <row r="322" spans="1:31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</row>
    <row r="323" spans="1:31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</row>
    <row r="324" spans="1:31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</row>
    <row r="325" spans="1:31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</row>
    <row r="326" spans="1:31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</row>
    <row r="327" spans="1:31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</row>
    <row r="328" spans="1:31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</row>
    <row r="329" spans="1:31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</row>
    <row r="330" spans="1:31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</row>
    <row r="331" spans="1: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</row>
    <row r="332" spans="1:31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</row>
    <row r="333" spans="1:31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</row>
    <row r="334" spans="1:31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</row>
    <row r="335" spans="1:31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</row>
    <row r="336" spans="1:31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</row>
    <row r="337" spans="1:31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</row>
    <row r="338" spans="1:31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</row>
    <row r="339" spans="1:31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</row>
    <row r="340" spans="1:31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</row>
    <row r="341" spans="1:3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</row>
    <row r="342" spans="1:31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</row>
    <row r="343" spans="1:31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</row>
    <row r="344" spans="1:31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</row>
    <row r="345" spans="1:31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</row>
    <row r="346" spans="1:31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</row>
    <row r="347" spans="1:31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</row>
    <row r="348" spans="1:31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</row>
    <row r="349" spans="1:31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</row>
    <row r="350" spans="1:31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</row>
    <row r="351" spans="1:3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</row>
    <row r="352" spans="1:31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</row>
    <row r="353" spans="1:31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</row>
    <row r="354" spans="1:31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</row>
    <row r="355" spans="1:31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</row>
    <row r="356" spans="1:31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</row>
    <row r="357" spans="1:31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</row>
    <row r="358" spans="1:31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</row>
    <row r="359" spans="1:31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</row>
    <row r="360" spans="1:31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</row>
    <row r="361" spans="1:3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</row>
    <row r="362" spans="1:31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</row>
    <row r="363" spans="1:31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</row>
    <row r="364" spans="1:31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</row>
    <row r="365" spans="1:31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</row>
    <row r="366" spans="1:31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</row>
    <row r="367" spans="1:31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</row>
    <row r="368" spans="1:31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</row>
    <row r="369" spans="1:31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</row>
    <row r="370" spans="1:31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</row>
    <row r="371" spans="1:3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</row>
    <row r="372" spans="1:31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</row>
    <row r="373" spans="1:31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</row>
    <row r="374" spans="1:31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</row>
    <row r="375" spans="1:31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</row>
    <row r="376" spans="1:31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</row>
    <row r="377" spans="1:31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</row>
    <row r="378" spans="1:31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</row>
    <row r="379" spans="1:31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</row>
    <row r="380" spans="1:31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</row>
    <row r="381" spans="1:3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</row>
    <row r="382" spans="1:31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</row>
    <row r="383" spans="1:31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</row>
    <row r="384" spans="1:31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</row>
    <row r="385" spans="1:31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</row>
    <row r="386" spans="1:31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</row>
    <row r="387" spans="1:31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</row>
    <row r="388" spans="1:31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</row>
    <row r="389" spans="1:31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</row>
    <row r="390" spans="1:31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</row>
    <row r="391" spans="1:3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</row>
    <row r="392" spans="1:31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</row>
    <row r="393" spans="1:31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</row>
    <row r="394" spans="1:31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</row>
    <row r="395" spans="1:31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</row>
    <row r="396" spans="1:31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</row>
    <row r="397" spans="1:31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</row>
    <row r="398" spans="1:31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</row>
    <row r="399" spans="1:31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</row>
    <row r="400" spans="1:31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</row>
    <row r="401" spans="1:3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</row>
    <row r="402" spans="1:31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</row>
    <row r="403" spans="1:31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</row>
    <row r="404" spans="1:31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</row>
    <row r="405" spans="1:31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</row>
    <row r="406" spans="1:31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</row>
    <row r="407" spans="1:31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</row>
    <row r="408" spans="1:31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</row>
    <row r="409" spans="1:31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</row>
    <row r="410" spans="1:31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</row>
    <row r="411" spans="1:3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</row>
    <row r="412" spans="1:31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</row>
    <row r="413" spans="1:31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</row>
    <row r="414" spans="1:31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</row>
    <row r="415" spans="1:31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</row>
    <row r="416" spans="1:31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</row>
    <row r="417" spans="1:31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</row>
    <row r="418" spans="1:31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</row>
    <row r="419" spans="1:31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</row>
    <row r="420" spans="1:31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</row>
    <row r="421" spans="1:3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</row>
    <row r="422" spans="1:31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</row>
    <row r="423" spans="1:31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</row>
    <row r="424" spans="1:31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</row>
    <row r="425" spans="1:31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</row>
    <row r="426" spans="1:31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</row>
    <row r="427" spans="1:31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</row>
    <row r="428" spans="1:31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</row>
    <row r="429" spans="1:31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</row>
    <row r="430" spans="1:31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</row>
    <row r="431" spans="1: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</row>
    <row r="432" spans="1:31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</row>
    <row r="433" spans="1:31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</row>
    <row r="434" spans="1:31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</row>
    <row r="435" spans="1:31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</row>
    <row r="436" spans="1:31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</row>
    <row r="437" spans="1:31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</row>
    <row r="438" spans="1:31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spans="1:31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</row>
    <row r="440" spans="1:31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</row>
    <row r="441" spans="1:3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</row>
    <row r="442" spans="1:31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</row>
    <row r="443" spans="1:31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</row>
    <row r="444" spans="1:31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</row>
    <row r="445" spans="1:31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</row>
    <row r="446" spans="1:31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</row>
    <row r="447" spans="1:31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</row>
    <row r="448" spans="1:31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</row>
    <row r="449" spans="1:31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</row>
    <row r="450" spans="1:31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</row>
    <row r="451" spans="1:3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</row>
    <row r="452" spans="1:31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</row>
    <row r="453" spans="1:31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</row>
    <row r="454" spans="1:31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</row>
    <row r="455" spans="1:31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</row>
    <row r="456" spans="1:31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</row>
    <row r="457" spans="1:31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</row>
    <row r="458" spans="1:31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</row>
    <row r="459" spans="1:31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</row>
    <row r="460" spans="1:31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</row>
    <row r="461" spans="1:3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</row>
    <row r="462" spans="1:31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</row>
    <row r="463" spans="1:31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</row>
    <row r="464" spans="1:31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</row>
    <row r="465" spans="1:31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</row>
    <row r="466" spans="1:31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</row>
    <row r="467" spans="1:31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</row>
    <row r="468" spans="1:31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</row>
    <row r="469" spans="1:31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</row>
    <row r="470" spans="1:31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</row>
    <row r="471" spans="1:3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</row>
    <row r="472" spans="1:31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</row>
    <row r="473" spans="1:31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</row>
    <row r="474" spans="1:31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</row>
    <row r="475" spans="1:31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</row>
    <row r="476" spans="1:31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</row>
    <row r="477" spans="1:31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</row>
    <row r="478" spans="1:31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</row>
    <row r="479" spans="1:31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</row>
    <row r="480" spans="1:31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</row>
    <row r="481" spans="1:3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</row>
    <row r="482" spans="1:31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</row>
    <row r="483" spans="1:31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</row>
    <row r="484" spans="1:31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</row>
    <row r="485" spans="1:31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</row>
    <row r="486" spans="1:31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</row>
    <row r="487" spans="1:31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</row>
    <row r="488" spans="1:31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</row>
    <row r="489" spans="1:31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</row>
    <row r="490" spans="1:31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</row>
    <row r="491" spans="1:3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</row>
    <row r="492" spans="1:31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</row>
    <row r="493" spans="1:31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</row>
    <row r="494" spans="1:31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</row>
    <row r="495" spans="1:31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</row>
    <row r="496" spans="1:31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</row>
    <row r="497" spans="1:31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</row>
    <row r="498" spans="1:31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</row>
    <row r="499" spans="1:31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</row>
    <row r="500" spans="1:31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</row>
    <row r="501" spans="1:3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</row>
    <row r="502" spans="1:31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</row>
    <row r="503" spans="1:31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</row>
    <row r="504" spans="1:31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</row>
    <row r="505" spans="1:31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</row>
    <row r="506" spans="1:31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</row>
    <row r="507" spans="1:31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</row>
    <row r="508" spans="1:31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</row>
    <row r="509" spans="1:31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</row>
    <row r="510" spans="1:31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</row>
    <row r="511" spans="1:3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</row>
    <row r="512" spans="1:31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</row>
    <row r="513" spans="1:31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</row>
    <row r="514" spans="1:31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</row>
    <row r="515" spans="1:31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</row>
    <row r="516" spans="1:31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</row>
    <row r="517" spans="1:31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</row>
    <row r="518" spans="1:31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</row>
    <row r="519" spans="1:31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</row>
    <row r="520" spans="1:31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</row>
    <row r="521" spans="1:3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</row>
    <row r="522" spans="1:31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</row>
    <row r="523" spans="1:31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</row>
    <row r="524" spans="1:31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</row>
    <row r="525" spans="1:31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</row>
    <row r="526" spans="1:31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</row>
    <row r="527" spans="1:31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</row>
    <row r="528" spans="1:31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</row>
    <row r="529" spans="1:31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</row>
    <row r="530" spans="1:31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</row>
    <row r="531" spans="1: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</row>
    <row r="532" spans="1:31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</row>
    <row r="533" spans="1:31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</row>
    <row r="534" spans="1:31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</row>
    <row r="535" spans="1:31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</row>
    <row r="536" spans="1:31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</row>
    <row r="537" spans="1:31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</row>
    <row r="538" spans="1:31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</row>
    <row r="539" spans="1:31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</row>
    <row r="540" spans="1:31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</row>
    <row r="541" spans="1:3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</row>
    <row r="542" spans="1:31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</row>
    <row r="543" spans="1:31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</row>
    <row r="544" spans="1:31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</row>
    <row r="545" spans="1:31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</row>
    <row r="546" spans="1:31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</row>
    <row r="547" spans="1:31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</row>
    <row r="548" spans="1:31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</row>
    <row r="549" spans="1:31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</row>
    <row r="550" spans="1:31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</row>
    <row r="551" spans="1:3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</row>
    <row r="552" spans="1:31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</row>
    <row r="553" spans="1:31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</row>
    <row r="554" spans="1:31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</row>
    <row r="555" spans="1:31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</row>
    <row r="556" spans="1:31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</row>
    <row r="557" spans="1:31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</row>
    <row r="558" spans="1:31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</row>
    <row r="559" spans="1:31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</row>
    <row r="560" spans="1:31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</row>
    <row r="561" spans="1:3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</row>
    <row r="562" spans="1:31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</row>
    <row r="563" spans="1:31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</row>
    <row r="564" spans="1:31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</row>
    <row r="565" spans="1:31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</row>
    <row r="566" spans="1:31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</row>
    <row r="567" spans="1:31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</row>
    <row r="568" spans="1:31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</row>
    <row r="569" spans="1:31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</row>
    <row r="570" spans="1:31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</row>
    <row r="571" spans="1:3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</row>
    <row r="572" spans="1:31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</row>
    <row r="573" spans="1:31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</row>
    <row r="574" spans="1:31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</row>
    <row r="575" spans="1:31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</row>
    <row r="576" spans="1:31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</row>
    <row r="577" spans="1:31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</row>
    <row r="578" spans="1:31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</row>
    <row r="579" spans="1:31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</row>
    <row r="580" spans="1:31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</row>
    <row r="581" spans="1:3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</row>
    <row r="582" spans="1:31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</row>
    <row r="583" spans="1:31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</row>
    <row r="584" spans="1:31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</row>
    <row r="585" spans="1:31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</row>
    <row r="586" spans="1:31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</row>
    <row r="587" spans="1:31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</row>
    <row r="588" spans="1:31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</row>
    <row r="589" spans="1:31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</row>
    <row r="590" spans="1:31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</row>
    <row r="591" spans="1:3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</row>
    <row r="592" spans="1:31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</row>
    <row r="593" spans="1:31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</row>
    <row r="594" spans="1:31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</row>
    <row r="595" spans="1:31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</row>
    <row r="596" spans="1:31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</row>
    <row r="597" spans="1:31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</row>
    <row r="598" spans="1:31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</row>
    <row r="599" spans="1:31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</row>
    <row r="600" spans="1:31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</row>
    <row r="601" spans="1:3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</row>
    <row r="602" spans="1:31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</row>
    <row r="603" spans="1:31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</row>
    <row r="604" spans="1:31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</row>
    <row r="605" spans="1:31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</row>
    <row r="606" spans="1:31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</row>
    <row r="607" spans="1:31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</row>
    <row r="608" spans="1:31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</row>
    <row r="609" spans="1:31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</row>
    <row r="610" spans="1:31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</row>
    <row r="611" spans="1:3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</row>
    <row r="612" spans="1:31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</row>
    <row r="613" spans="1:31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</row>
    <row r="614" spans="1:31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</row>
    <row r="615" spans="1:31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</row>
    <row r="616" spans="1:31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</row>
    <row r="617" spans="1:31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</row>
    <row r="618" spans="1:31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</row>
    <row r="619" spans="1:31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</row>
    <row r="620" spans="1:31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</row>
    <row r="621" spans="1:3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</row>
    <row r="622" spans="1:31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</row>
    <row r="623" spans="1:31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</row>
    <row r="624" spans="1:31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</row>
    <row r="625" spans="1:31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</row>
    <row r="626" spans="1:31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</row>
    <row r="627" spans="1:31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</row>
    <row r="628" spans="1:31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</row>
    <row r="629" spans="1:31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</row>
    <row r="630" spans="1:31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</row>
    <row r="631" spans="1: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</row>
    <row r="632" spans="1:31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</row>
    <row r="633" spans="1:31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</row>
    <row r="634" spans="1:31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</row>
    <row r="635" spans="1:31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</row>
    <row r="636" spans="1:31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</row>
    <row r="637" spans="1:31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</row>
    <row r="638" spans="1:31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</row>
    <row r="639" spans="1:31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</row>
    <row r="640" spans="1:31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</row>
    <row r="641" spans="1:3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</row>
    <row r="642" spans="1:31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</row>
    <row r="643" spans="1:31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</row>
    <row r="644" spans="1:31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</row>
    <row r="645" spans="1:31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</row>
    <row r="646" spans="1:31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</row>
    <row r="647" spans="1:31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</row>
    <row r="648" spans="1:31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</row>
    <row r="649" spans="1:31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</row>
    <row r="650" spans="1:31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</row>
    <row r="651" spans="1:3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</row>
    <row r="652" spans="1:31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</row>
    <row r="653" spans="1:31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</row>
    <row r="654" spans="1:31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</row>
    <row r="655" spans="1:31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</row>
    <row r="656" spans="1:31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</row>
    <row r="657" spans="1:31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</row>
    <row r="658" spans="1:31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</row>
    <row r="659" spans="1:31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</row>
    <row r="660" spans="1:31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</row>
    <row r="661" spans="1:3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</row>
    <row r="662" spans="1:31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</row>
    <row r="663" spans="1:31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</row>
    <row r="664" spans="1:31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</row>
    <row r="665" spans="1:31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</row>
    <row r="666" spans="1:31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</row>
    <row r="667" spans="1:31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</row>
    <row r="668" spans="1:31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</row>
    <row r="669" spans="1:31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</row>
    <row r="670" spans="1:31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</row>
    <row r="671" spans="1:3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</row>
    <row r="672" spans="1:31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</row>
    <row r="673" spans="1:31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</row>
    <row r="674" spans="1:31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</row>
    <row r="675" spans="1:31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</row>
    <row r="676" spans="1:31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</row>
    <row r="677" spans="1:31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</row>
    <row r="678" spans="1:31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</row>
    <row r="679" spans="1:31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</row>
    <row r="680" spans="1:31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</row>
    <row r="681" spans="1:3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</row>
    <row r="682" spans="1:31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</row>
    <row r="683" spans="1:31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</row>
    <row r="684" spans="1:31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</row>
    <row r="685" spans="1:31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</row>
    <row r="686" spans="1:31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</row>
    <row r="687" spans="1:31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</row>
    <row r="688" spans="1:31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</row>
    <row r="689" spans="1:31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</row>
    <row r="690" spans="1:31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</row>
    <row r="691" spans="1:3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</row>
    <row r="692" spans="1:31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</row>
    <row r="693" spans="1:31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</row>
    <row r="694" spans="1:31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</row>
    <row r="695" spans="1:31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</row>
    <row r="696" spans="1:31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</row>
    <row r="697" spans="1:31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</row>
    <row r="698" spans="1:31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</row>
    <row r="699" spans="1:31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</row>
    <row r="700" spans="1:31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</row>
    <row r="701" spans="1:3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</row>
    <row r="702" spans="1:31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</row>
    <row r="703" spans="1:31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</row>
    <row r="704" spans="1:31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</row>
    <row r="705" spans="1:31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</row>
    <row r="706" spans="1:31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</row>
    <row r="707" spans="1:31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</row>
    <row r="708" spans="1:31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</row>
    <row r="709" spans="1:31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</row>
    <row r="710" spans="1:31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</row>
    <row r="711" spans="1:3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</row>
    <row r="712" spans="1:31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</row>
    <row r="713" spans="1:31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</row>
    <row r="714" spans="1:31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</row>
    <row r="715" spans="1:31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</row>
    <row r="716" spans="1:31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</row>
    <row r="717" spans="1:31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</row>
    <row r="718" spans="1:31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</row>
    <row r="719" spans="1:31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</row>
    <row r="720" spans="1:31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</row>
    <row r="721" spans="1:3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</row>
    <row r="722" spans="1:31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</row>
    <row r="723" spans="1:31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</row>
    <row r="724" spans="1:31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</row>
    <row r="725" spans="1:31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</row>
    <row r="726" spans="1:31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</row>
    <row r="727" spans="1:31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</row>
    <row r="728" spans="1:31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</row>
    <row r="729" spans="1:31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</row>
    <row r="730" spans="1:31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</row>
    <row r="731" spans="1: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</row>
    <row r="732" spans="1:31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</row>
    <row r="733" spans="1:31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</row>
    <row r="734" spans="1:31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</row>
    <row r="735" spans="1:31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</row>
    <row r="736" spans="1:31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</row>
    <row r="737" spans="1:31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</row>
    <row r="738" spans="1:31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</row>
    <row r="739" spans="1:31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</row>
    <row r="740" spans="1:31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</row>
    <row r="741" spans="1:3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</row>
    <row r="742" spans="1:31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</row>
    <row r="743" spans="1:31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</row>
    <row r="744" spans="1:31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</row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HU'!$B$6:$B$16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JAVIER</cp:lastModifiedBy>
  <dcterms:created xsi:type="dcterms:W3CDTF">2019-10-21T15:37:14Z</dcterms:created>
  <dcterms:modified xsi:type="dcterms:W3CDTF">2021-09-01T19:20:24Z</dcterms:modified>
</cp:coreProperties>
</file>