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PE\gás natural sem termelétrica\"/>
    </mc:Choice>
  </mc:AlternateContent>
  <xr:revisionPtr revIDLastSave="0" documentId="13_ncr:1_{3DED7140-8D27-42B9-860F-132701687336}" xr6:coauthVersionLast="47" xr6:coauthVersionMax="47" xr10:uidLastSave="{00000000-0000-0000-0000-000000000000}"/>
  <bookViews>
    <workbookView xWindow="-120" yWindow="-120" windowWidth="29040" windowHeight="15840" tabRatio="564" firstSheet="16" activeTab="16" xr2:uid="{DB6DC6C8-061D-4871-8FAB-C0D027C675A9}"/>
  </bookViews>
  <sheets>
    <sheet name="2008" sheetId="32" r:id="rId1"/>
    <sheet name="2009" sheetId="30" r:id="rId2"/>
    <sheet name="2010" sheetId="28" r:id="rId3"/>
    <sheet name="2011" sheetId="26" r:id="rId4"/>
    <sheet name="2012" sheetId="24" r:id="rId5"/>
    <sheet name="2013" sheetId="22" r:id="rId6"/>
    <sheet name="2014" sheetId="19" r:id="rId7"/>
    <sheet name="2015" sheetId="17" r:id="rId8"/>
    <sheet name="2016" sheetId="15" r:id="rId9"/>
    <sheet name="2017" sheetId="13" r:id="rId10"/>
    <sheet name="2018" sheetId="11" r:id="rId11"/>
    <sheet name="2019" sheetId="9" r:id="rId12"/>
    <sheet name="2020" sheetId="7" r:id="rId13"/>
    <sheet name="2021" sheetId="6" r:id="rId14"/>
    <sheet name="2022" sheetId="1" r:id="rId15"/>
    <sheet name="2023" sheetId="35" r:id="rId16"/>
    <sheet name="2008-2023" sheetId="34" r:id="rId17"/>
  </sheets>
  <calcPr calcId="191028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26" i="34" l="1"/>
  <c r="BW26" i="34"/>
  <c r="BX26" i="34"/>
  <c r="BY26" i="34"/>
  <c r="BZ26" i="34"/>
  <c r="CA26" i="34"/>
  <c r="CB26" i="34"/>
  <c r="CC26" i="34"/>
  <c r="CD26" i="34"/>
  <c r="CE26" i="34"/>
  <c r="CF26" i="34"/>
  <c r="CG26" i="34"/>
  <c r="CH26" i="34"/>
  <c r="CI26" i="34"/>
  <c r="CJ26" i="34"/>
  <c r="CK26" i="34"/>
  <c r="CL26" i="34"/>
  <c r="CM26" i="34"/>
  <c r="CN26" i="34"/>
  <c r="CO26" i="34"/>
  <c r="CP26" i="34"/>
  <c r="CQ26" i="34"/>
  <c r="CR26" i="34"/>
  <c r="CS26" i="34"/>
  <c r="CT26" i="34"/>
  <c r="CU26" i="34"/>
  <c r="CV26" i="34"/>
  <c r="CW26" i="34"/>
  <c r="CX26" i="34"/>
  <c r="CY26" i="34"/>
  <c r="CZ26" i="34"/>
  <c r="DA26" i="34"/>
  <c r="DB26" i="34"/>
  <c r="DC26" i="34"/>
  <c r="DD26" i="34"/>
  <c r="DE26" i="34"/>
  <c r="DF26" i="34"/>
  <c r="DG26" i="34"/>
  <c r="DH26" i="34"/>
  <c r="DI26" i="34"/>
  <c r="DJ26" i="34"/>
  <c r="DK26" i="34"/>
  <c r="DL26" i="34"/>
  <c r="DM26" i="34"/>
  <c r="GA3" i="34"/>
  <c r="GB3" i="34"/>
  <c r="GC3" i="34"/>
  <c r="GD3" i="34"/>
  <c r="GA4" i="34"/>
  <c r="GB4" i="34"/>
  <c r="GC4" i="34"/>
  <c r="GD4" i="34"/>
  <c r="GE4" i="34"/>
  <c r="GA5" i="34"/>
  <c r="GB5" i="34"/>
  <c r="GC5" i="34"/>
  <c r="GD5" i="34"/>
  <c r="GE5" i="34"/>
  <c r="GA6" i="34"/>
  <c r="GB6" i="34"/>
  <c r="GC6" i="34"/>
  <c r="GD6" i="34"/>
  <c r="GE6" i="34"/>
  <c r="GA7" i="34"/>
  <c r="GB7" i="34"/>
  <c r="GC7" i="34"/>
  <c r="GD7" i="34"/>
  <c r="GE7" i="34"/>
  <c r="GA8" i="34"/>
  <c r="GB8" i="34"/>
  <c r="GC8" i="34"/>
  <c r="GD8" i="34"/>
  <c r="GE8" i="34"/>
  <c r="GA9" i="34"/>
  <c r="GB9" i="34"/>
  <c r="GC9" i="34"/>
  <c r="GD9" i="34"/>
  <c r="GE9" i="34"/>
  <c r="GA10" i="34"/>
  <c r="GB10" i="34"/>
  <c r="GC10" i="34"/>
  <c r="GD10" i="34"/>
  <c r="GE10" i="34"/>
  <c r="GA11" i="34"/>
  <c r="GB11" i="34"/>
  <c r="GC11" i="34"/>
  <c r="GD11" i="34"/>
  <c r="GE11" i="34"/>
  <c r="GA12" i="34"/>
  <c r="GB12" i="34"/>
  <c r="GC12" i="34"/>
  <c r="GD12" i="34"/>
  <c r="GE12" i="34"/>
  <c r="GA13" i="34"/>
  <c r="GB13" i="34"/>
  <c r="GC13" i="34"/>
  <c r="GD13" i="34"/>
  <c r="GE13" i="34"/>
  <c r="GA14" i="34"/>
  <c r="GB14" i="34"/>
  <c r="GC14" i="34"/>
  <c r="GD14" i="34"/>
  <c r="GE14" i="34"/>
  <c r="GA15" i="34"/>
  <c r="GB15" i="34"/>
  <c r="GC15" i="34"/>
  <c r="GD15" i="34"/>
  <c r="GE15" i="34"/>
  <c r="GA16" i="34"/>
  <c r="GB16" i="34"/>
  <c r="GC16" i="34"/>
  <c r="GD16" i="34"/>
  <c r="GE16" i="34"/>
  <c r="GA17" i="34"/>
  <c r="GB17" i="34"/>
  <c r="GC17" i="34"/>
  <c r="GD17" i="34"/>
  <c r="GE17" i="34"/>
  <c r="GA18" i="34"/>
  <c r="GB18" i="34"/>
  <c r="GC18" i="34"/>
  <c r="GD18" i="34"/>
  <c r="GE18" i="34"/>
  <c r="GA19" i="34"/>
  <c r="GB19" i="34"/>
  <c r="GC19" i="34"/>
  <c r="GD19" i="34"/>
  <c r="GE19" i="34"/>
  <c r="GA20" i="34"/>
  <c r="GB20" i="34"/>
  <c r="GC20" i="34"/>
  <c r="GD20" i="34"/>
  <c r="GE20" i="34"/>
  <c r="GA21" i="34"/>
  <c r="GB21" i="34"/>
  <c r="GC21" i="34"/>
  <c r="GD21" i="34"/>
  <c r="GE21" i="34"/>
  <c r="GA22" i="34"/>
  <c r="GB22" i="34"/>
  <c r="GC22" i="34"/>
  <c r="GD22" i="34"/>
  <c r="GE22" i="34"/>
  <c r="GA23" i="34"/>
  <c r="GB23" i="34"/>
  <c r="GC23" i="34"/>
  <c r="GD23" i="34"/>
  <c r="GE23" i="34"/>
  <c r="GA24" i="34"/>
  <c r="GB24" i="34"/>
  <c r="GC24" i="34"/>
  <c r="GD24" i="34"/>
  <c r="GE24" i="34"/>
  <c r="GA25" i="34"/>
  <c r="GB25" i="34"/>
  <c r="GC25" i="34"/>
  <c r="GD25" i="34"/>
  <c r="GE25" i="34"/>
  <c r="GA26" i="34"/>
  <c r="GB26" i="34"/>
  <c r="GC26" i="34"/>
  <c r="GD26" i="34"/>
  <c r="GE26" i="34"/>
  <c r="GA27" i="34"/>
  <c r="GB27" i="34"/>
  <c r="GC27" i="34"/>
  <c r="GD27" i="34"/>
  <c r="GE27" i="34"/>
  <c r="FZ4" i="34"/>
  <c r="FZ5" i="34"/>
  <c r="FZ6" i="34"/>
  <c r="FZ7" i="34"/>
  <c r="FZ8" i="34"/>
  <c r="FZ9" i="34"/>
  <c r="FZ10" i="34"/>
  <c r="FZ11" i="34"/>
  <c r="FZ12" i="34"/>
  <c r="FZ13" i="34"/>
  <c r="FZ14" i="34"/>
  <c r="FZ15" i="34"/>
  <c r="FZ16" i="34"/>
  <c r="FZ17" i="34"/>
  <c r="FZ18" i="34"/>
  <c r="FZ19" i="34"/>
  <c r="FZ20" i="34"/>
  <c r="FZ21" i="34"/>
  <c r="FZ22" i="34"/>
  <c r="FZ23" i="34"/>
  <c r="FZ24" i="34"/>
  <c r="FZ25" i="34"/>
  <c r="FZ26" i="34"/>
  <c r="FZ27" i="34"/>
  <c r="FZ3" i="34"/>
  <c r="N28" i="35"/>
  <c r="N26" i="35"/>
  <c r="N25" i="35"/>
  <c r="N24" i="35"/>
  <c r="N23" i="35"/>
  <c r="N22" i="35"/>
  <c r="N21" i="35"/>
  <c r="N20" i="35"/>
  <c r="N19" i="35"/>
  <c r="N18" i="35"/>
  <c r="N17" i="35"/>
  <c r="N16" i="35"/>
  <c r="N15" i="35"/>
  <c r="N14" i="35"/>
  <c r="N13" i="35"/>
  <c r="N12" i="35"/>
  <c r="N11" i="35"/>
  <c r="N10" i="35"/>
  <c r="N9" i="35"/>
  <c r="N8" i="35"/>
  <c r="N7" i="35"/>
  <c r="N6" i="35"/>
  <c r="N5" i="35"/>
  <c r="N4" i="35"/>
  <c r="N3" i="35"/>
  <c r="N2" i="35"/>
  <c r="FO3" i="34"/>
  <c r="FP3" i="34"/>
  <c r="FQ3" i="34"/>
  <c r="FR3" i="34"/>
  <c r="FS3" i="34"/>
  <c r="FT3" i="34"/>
  <c r="FU3" i="34"/>
  <c r="FV3" i="34"/>
  <c r="FW3" i="34"/>
  <c r="FX3" i="34"/>
  <c r="FY3" i="34"/>
  <c r="FO4" i="34"/>
  <c r="FP4" i="34"/>
  <c r="FQ4" i="34"/>
  <c r="FR4" i="34"/>
  <c r="FS4" i="34"/>
  <c r="FT4" i="34"/>
  <c r="FU4" i="34"/>
  <c r="FV4" i="34"/>
  <c r="FW4" i="34"/>
  <c r="FX4" i="34"/>
  <c r="FY4" i="34"/>
  <c r="FO5" i="34"/>
  <c r="FP5" i="34"/>
  <c r="FQ5" i="34"/>
  <c r="FR5" i="34"/>
  <c r="FS5" i="34"/>
  <c r="FT5" i="34"/>
  <c r="FU5" i="34"/>
  <c r="FV5" i="34"/>
  <c r="FW5" i="34"/>
  <c r="FX5" i="34"/>
  <c r="FY5" i="34"/>
  <c r="FO6" i="34"/>
  <c r="FP6" i="34"/>
  <c r="FQ6" i="34"/>
  <c r="FR6" i="34"/>
  <c r="FS6" i="34"/>
  <c r="FT6" i="34"/>
  <c r="FU6" i="34"/>
  <c r="FV6" i="34"/>
  <c r="FW6" i="34"/>
  <c r="FX6" i="34"/>
  <c r="FY6" i="34"/>
  <c r="FO7" i="34"/>
  <c r="FP7" i="34"/>
  <c r="FQ7" i="34"/>
  <c r="FR7" i="34"/>
  <c r="FS7" i="34"/>
  <c r="FT7" i="34"/>
  <c r="FU7" i="34"/>
  <c r="FV7" i="34"/>
  <c r="FW7" i="34"/>
  <c r="FX7" i="34"/>
  <c r="FY7" i="34"/>
  <c r="FO8" i="34"/>
  <c r="FP8" i="34"/>
  <c r="FQ8" i="34"/>
  <c r="FR8" i="34"/>
  <c r="FS8" i="34"/>
  <c r="FT8" i="34"/>
  <c r="FU8" i="34"/>
  <c r="FV8" i="34"/>
  <c r="FW8" i="34"/>
  <c r="FX8" i="34"/>
  <c r="FY8" i="34"/>
  <c r="FO9" i="34"/>
  <c r="FP9" i="34"/>
  <c r="FQ9" i="34"/>
  <c r="FR9" i="34"/>
  <c r="FS9" i="34"/>
  <c r="FT9" i="34"/>
  <c r="FU9" i="34"/>
  <c r="FV9" i="34"/>
  <c r="FW9" i="34"/>
  <c r="FX9" i="34"/>
  <c r="FY9" i="34"/>
  <c r="FO10" i="34"/>
  <c r="FP10" i="34"/>
  <c r="FQ10" i="34"/>
  <c r="FR10" i="34"/>
  <c r="FS10" i="34"/>
  <c r="FT10" i="34"/>
  <c r="FU10" i="34"/>
  <c r="FV10" i="34"/>
  <c r="FW10" i="34"/>
  <c r="FX10" i="34"/>
  <c r="FY10" i="34"/>
  <c r="FO11" i="34"/>
  <c r="FP11" i="34"/>
  <c r="FQ11" i="34"/>
  <c r="FR11" i="34"/>
  <c r="FS11" i="34"/>
  <c r="FT11" i="34"/>
  <c r="FU11" i="34"/>
  <c r="FV11" i="34"/>
  <c r="FW11" i="34"/>
  <c r="FX11" i="34"/>
  <c r="FY11" i="34"/>
  <c r="FO12" i="34"/>
  <c r="FP12" i="34"/>
  <c r="FQ12" i="34"/>
  <c r="FR12" i="34"/>
  <c r="FS12" i="34"/>
  <c r="FT12" i="34"/>
  <c r="FU12" i="34"/>
  <c r="FV12" i="34"/>
  <c r="FW12" i="34"/>
  <c r="FX12" i="34"/>
  <c r="FY12" i="34"/>
  <c r="FO13" i="34"/>
  <c r="FP13" i="34"/>
  <c r="FQ13" i="34"/>
  <c r="FR13" i="34"/>
  <c r="FS13" i="34"/>
  <c r="FT13" i="34"/>
  <c r="FU13" i="34"/>
  <c r="FV13" i="34"/>
  <c r="FW13" i="34"/>
  <c r="FX13" i="34"/>
  <c r="FY13" i="34"/>
  <c r="FO14" i="34"/>
  <c r="FP14" i="34"/>
  <c r="FQ14" i="34"/>
  <c r="FR14" i="34"/>
  <c r="FS14" i="34"/>
  <c r="FT14" i="34"/>
  <c r="FU14" i="34"/>
  <c r="FV14" i="34"/>
  <c r="FW14" i="34"/>
  <c r="FX14" i="34"/>
  <c r="FY14" i="34"/>
  <c r="FO15" i="34"/>
  <c r="FP15" i="34"/>
  <c r="FQ15" i="34"/>
  <c r="FR15" i="34"/>
  <c r="FS15" i="34"/>
  <c r="FT15" i="34"/>
  <c r="FU15" i="34"/>
  <c r="FV15" i="34"/>
  <c r="FW15" i="34"/>
  <c r="FX15" i="34"/>
  <c r="FY15" i="34"/>
  <c r="FO16" i="34"/>
  <c r="FP16" i="34"/>
  <c r="FQ16" i="34"/>
  <c r="FR16" i="34"/>
  <c r="FS16" i="34"/>
  <c r="FT16" i="34"/>
  <c r="FU16" i="34"/>
  <c r="FV16" i="34"/>
  <c r="FW16" i="34"/>
  <c r="FX16" i="34"/>
  <c r="FY16" i="34"/>
  <c r="FO17" i="34"/>
  <c r="FP17" i="34"/>
  <c r="FQ17" i="34"/>
  <c r="FR17" i="34"/>
  <c r="FS17" i="34"/>
  <c r="FT17" i="34"/>
  <c r="FU17" i="34"/>
  <c r="FV17" i="34"/>
  <c r="FW17" i="34"/>
  <c r="FX17" i="34"/>
  <c r="FY17" i="34"/>
  <c r="FO18" i="34"/>
  <c r="FP18" i="34"/>
  <c r="FQ18" i="34"/>
  <c r="FR18" i="34"/>
  <c r="FS18" i="34"/>
  <c r="FT18" i="34"/>
  <c r="FU18" i="34"/>
  <c r="FV18" i="34"/>
  <c r="FW18" i="34"/>
  <c r="FX18" i="34"/>
  <c r="FY18" i="34"/>
  <c r="FO19" i="34"/>
  <c r="FP19" i="34"/>
  <c r="FQ19" i="34"/>
  <c r="FR19" i="34"/>
  <c r="FS19" i="34"/>
  <c r="FT19" i="34"/>
  <c r="FU19" i="34"/>
  <c r="FV19" i="34"/>
  <c r="FW19" i="34"/>
  <c r="FX19" i="34"/>
  <c r="FY19" i="34"/>
  <c r="FO20" i="34"/>
  <c r="FP20" i="34"/>
  <c r="FQ20" i="34"/>
  <c r="FR20" i="34"/>
  <c r="FS20" i="34"/>
  <c r="FT20" i="34"/>
  <c r="FU20" i="34"/>
  <c r="FV20" i="34"/>
  <c r="FW20" i="34"/>
  <c r="FX20" i="34"/>
  <c r="FY20" i="34"/>
  <c r="FO21" i="34"/>
  <c r="FP21" i="34"/>
  <c r="FQ21" i="34"/>
  <c r="FR21" i="34"/>
  <c r="FS21" i="34"/>
  <c r="FT21" i="34"/>
  <c r="FU21" i="34"/>
  <c r="FV21" i="34"/>
  <c r="FW21" i="34"/>
  <c r="FX21" i="34"/>
  <c r="FY21" i="34"/>
  <c r="FO22" i="34"/>
  <c r="FP22" i="34"/>
  <c r="FQ22" i="34"/>
  <c r="FR22" i="34"/>
  <c r="FS22" i="34"/>
  <c r="FT22" i="34"/>
  <c r="FU22" i="34"/>
  <c r="FV22" i="34"/>
  <c r="FW22" i="34"/>
  <c r="FX22" i="34"/>
  <c r="FY22" i="34"/>
  <c r="FO23" i="34"/>
  <c r="FP23" i="34"/>
  <c r="FQ23" i="34"/>
  <c r="FR23" i="34"/>
  <c r="FS23" i="34"/>
  <c r="FT23" i="34"/>
  <c r="FU23" i="34"/>
  <c r="FV23" i="34"/>
  <c r="FW23" i="34"/>
  <c r="FX23" i="34"/>
  <c r="FY23" i="34"/>
  <c r="FO24" i="34"/>
  <c r="FP24" i="34"/>
  <c r="FQ24" i="34"/>
  <c r="FR24" i="34"/>
  <c r="FS24" i="34"/>
  <c r="FT24" i="34"/>
  <c r="FU24" i="34"/>
  <c r="FV24" i="34"/>
  <c r="FW24" i="34"/>
  <c r="FX24" i="34"/>
  <c r="FY24" i="34"/>
  <c r="FO25" i="34"/>
  <c r="FP25" i="34"/>
  <c r="FQ25" i="34"/>
  <c r="FR25" i="34"/>
  <c r="FS25" i="34"/>
  <c r="FT25" i="34"/>
  <c r="FU25" i="34"/>
  <c r="FV25" i="34"/>
  <c r="FW25" i="34"/>
  <c r="FX25" i="34"/>
  <c r="FY25" i="34"/>
  <c r="FO26" i="34"/>
  <c r="FP26" i="34"/>
  <c r="FQ26" i="34"/>
  <c r="FR26" i="34"/>
  <c r="FS26" i="34"/>
  <c r="FT26" i="34"/>
  <c r="FU26" i="34"/>
  <c r="FV26" i="34"/>
  <c r="FW26" i="34"/>
  <c r="FX26" i="34"/>
  <c r="FY26" i="34"/>
  <c r="FN4" i="34"/>
  <c r="FN5" i="34"/>
  <c r="FN6" i="34"/>
  <c r="FN7" i="34"/>
  <c r="FN8" i="34"/>
  <c r="FN9" i="34"/>
  <c r="FN10" i="34"/>
  <c r="FN11" i="34"/>
  <c r="FN12" i="34"/>
  <c r="FN13" i="34"/>
  <c r="FN14" i="34"/>
  <c r="FN15" i="34"/>
  <c r="FN16" i="34"/>
  <c r="FN17" i="34"/>
  <c r="FN18" i="34"/>
  <c r="FN19" i="34"/>
  <c r="FN20" i="34"/>
  <c r="FN21" i="34"/>
  <c r="FN22" i="34"/>
  <c r="FN23" i="34"/>
  <c r="FN24" i="34"/>
  <c r="FN25" i="34"/>
  <c r="FN26" i="34"/>
  <c r="FN3" i="34"/>
  <c r="FN27" i="34" s="1"/>
  <c r="FC3" i="34"/>
  <c r="FD3" i="34"/>
  <c r="FE3" i="34"/>
  <c r="FF3" i="34"/>
  <c r="FG3" i="34"/>
  <c r="FH3" i="34"/>
  <c r="FI3" i="34"/>
  <c r="FJ3" i="34"/>
  <c r="FK3" i="34"/>
  <c r="FL3" i="34"/>
  <c r="FM3" i="34"/>
  <c r="FC4" i="34"/>
  <c r="FD4" i="34"/>
  <c r="FE4" i="34"/>
  <c r="FF4" i="34"/>
  <c r="FG4" i="34"/>
  <c r="FH4" i="34"/>
  <c r="FI4" i="34"/>
  <c r="FJ4" i="34"/>
  <c r="FK4" i="34"/>
  <c r="FL4" i="34"/>
  <c r="FM4" i="34"/>
  <c r="FC5" i="34"/>
  <c r="FD5" i="34"/>
  <c r="FE5" i="34"/>
  <c r="FF5" i="34"/>
  <c r="FG5" i="34"/>
  <c r="FH5" i="34"/>
  <c r="FI5" i="34"/>
  <c r="FJ5" i="34"/>
  <c r="FK5" i="34"/>
  <c r="FL5" i="34"/>
  <c r="FM5" i="34"/>
  <c r="FC6" i="34"/>
  <c r="FD6" i="34"/>
  <c r="FE6" i="34"/>
  <c r="FF6" i="34"/>
  <c r="FG6" i="34"/>
  <c r="FH6" i="34"/>
  <c r="FI6" i="34"/>
  <c r="FJ6" i="34"/>
  <c r="FK6" i="34"/>
  <c r="FL6" i="34"/>
  <c r="FM6" i="34"/>
  <c r="FC7" i="34"/>
  <c r="FD7" i="34"/>
  <c r="FE7" i="34"/>
  <c r="FF7" i="34"/>
  <c r="FG7" i="34"/>
  <c r="FH7" i="34"/>
  <c r="FI7" i="34"/>
  <c r="FJ7" i="34"/>
  <c r="FK7" i="34"/>
  <c r="FL7" i="34"/>
  <c r="FM7" i="34"/>
  <c r="FC8" i="34"/>
  <c r="FD8" i="34"/>
  <c r="FE8" i="34"/>
  <c r="FF8" i="34"/>
  <c r="FG8" i="34"/>
  <c r="FH8" i="34"/>
  <c r="FI8" i="34"/>
  <c r="FJ8" i="34"/>
  <c r="FK8" i="34"/>
  <c r="FL8" i="34"/>
  <c r="FM8" i="34"/>
  <c r="FC9" i="34"/>
  <c r="FD9" i="34"/>
  <c r="FE9" i="34"/>
  <c r="FF9" i="34"/>
  <c r="FG9" i="34"/>
  <c r="FH9" i="34"/>
  <c r="FI9" i="34"/>
  <c r="FJ9" i="34"/>
  <c r="FK9" i="34"/>
  <c r="FL9" i="34"/>
  <c r="FM9" i="34"/>
  <c r="FC10" i="34"/>
  <c r="FD10" i="34"/>
  <c r="FE10" i="34"/>
  <c r="FF10" i="34"/>
  <c r="FG10" i="34"/>
  <c r="FH10" i="34"/>
  <c r="FI10" i="34"/>
  <c r="FJ10" i="34"/>
  <c r="FK10" i="34"/>
  <c r="FL10" i="34"/>
  <c r="FM10" i="34"/>
  <c r="FC11" i="34"/>
  <c r="FD11" i="34"/>
  <c r="FE11" i="34"/>
  <c r="FF11" i="34"/>
  <c r="FG11" i="34"/>
  <c r="FH11" i="34"/>
  <c r="FI11" i="34"/>
  <c r="FJ11" i="34"/>
  <c r="FK11" i="34"/>
  <c r="FL11" i="34"/>
  <c r="FM11" i="34"/>
  <c r="FC12" i="34"/>
  <c r="FD12" i="34"/>
  <c r="FE12" i="34"/>
  <c r="FF12" i="34"/>
  <c r="FG12" i="34"/>
  <c r="FH12" i="34"/>
  <c r="FI12" i="34"/>
  <c r="FJ12" i="34"/>
  <c r="FK12" i="34"/>
  <c r="FL12" i="34"/>
  <c r="FM12" i="34"/>
  <c r="FC13" i="34"/>
  <c r="FD13" i="34"/>
  <c r="FE13" i="34"/>
  <c r="FF13" i="34"/>
  <c r="FG13" i="34"/>
  <c r="FH13" i="34"/>
  <c r="FI13" i="34"/>
  <c r="FJ13" i="34"/>
  <c r="FK13" i="34"/>
  <c r="FL13" i="34"/>
  <c r="FM13" i="34"/>
  <c r="FC14" i="34"/>
  <c r="FD14" i="34"/>
  <c r="FE14" i="34"/>
  <c r="FF14" i="34"/>
  <c r="FG14" i="34"/>
  <c r="FH14" i="34"/>
  <c r="FI14" i="34"/>
  <c r="FJ14" i="34"/>
  <c r="FK14" i="34"/>
  <c r="FL14" i="34"/>
  <c r="FM14" i="34"/>
  <c r="FC15" i="34"/>
  <c r="FD15" i="34"/>
  <c r="FE15" i="34"/>
  <c r="FF15" i="34"/>
  <c r="FG15" i="34"/>
  <c r="FH15" i="34"/>
  <c r="FI15" i="34"/>
  <c r="FJ15" i="34"/>
  <c r="FK15" i="34"/>
  <c r="FL15" i="34"/>
  <c r="FM15" i="34"/>
  <c r="FC16" i="34"/>
  <c r="FD16" i="34"/>
  <c r="FE16" i="34"/>
  <c r="FF16" i="34"/>
  <c r="FG16" i="34"/>
  <c r="FH16" i="34"/>
  <c r="FI16" i="34"/>
  <c r="FJ16" i="34"/>
  <c r="FK16" i="34"/>
  <c r="FL16" i="34"/>
  <c r="FM16" i="34"/>
  <c r="FC17" i="34"/>
  <c r="FD17" i="34"/>
  <c r="FE17" i="34"/>
  <c r="FF17" i="34"/>
  <c r="FG17" i="34"/>
  <c r="FH17" i="34"/>
  <c r="FI17" i="34"/>
  <c r="FJ17" i="34"/>
  <c r="FK17" i="34"/>
  <c r="FL17" i="34"/>
  <c r="FM17" i="34"/>
  <c r="FC18" i="34"/>
  <c r="FD18" i="34"/>
  <c r="FE18" i="34"/>
  <c r="FF18" i="34"/>
  <c r="FG18" i="34"/>
  <c r="FH18" i="34"/>
  <c r="FI18" i="34"/>
  <c r="FJ18" i="34"/>
  <c r="FK18" i="34"/>
  <c r="FL18" i="34"/>
  <c r="FM18" i="34"/>
  <c r="FC19" i="34"/>
  <c r="FD19" i="34"/>
  <c r="FE19" i="34"/>
  <c r="FF19" i="34"/>
  <c r="FG19" i="34"/>
  <c r="FH19" i="34"/>
  <c r="FI19" i="34"/>
  <c r="FJ19" i="34"/>
  <c r="FK19" i="34"/>
  <c r="FL19" i="34"/>
  <c r="FM19" i="34"/>
  <c r="FC20" i="34"/>
  <c r="FD20" i="34"/>
  <c r="FE20" i="34"/>
  <c r="FF20" i="34"/>
  <c r="FG20" i="34"/>
  <c r="FH20" i="34"/>
  <c r="FI20" i="34"/>
  <c r="FJ20" i="34"/>
  <c r="FK20" i="34"/>
  <c r="FL20" i="34"/>
  <c r="FM20" i="34"/>
  <c r="FC21" i="34"/>
  <c r="FD21" i="34"/>
  <c r="FE21" i="34"/>
  <c r="FF21" i="34"/>
  <c r="FG21" i="34"/>
  <c r="FH21" i="34"/>
  <c r="FI21" i="34"/>
  <c r="FJ21" i="34"/>
  <c r="FK21" i="34"/>
  <c r="FL21" i="34"/>
  <c r="FM21" i="34"/>
  <c r="FC22" i="34"/>
  <c r="FD22" i="34"/>
  <c r="FE22" i="34"/>
  <c r="FF22" i="34"/>
  <c r="FG22" i="34"/>
  <c r="FH22" i="34"/>
  <c r="FI22" i="34"/>
  <c r="FJ22" i="34"/>
  <c r="FK22" i="34"/>
  <c r="FL22" i="34"/>
  <c r="FM22" i="34"/>
  <c r="FC23" i="34"/>
  <c r="FD23" i="34"/>
  <c r="FE23" i="34"/>
  <c r="FF23" i="34"/>
  <c r="FG23" i="34"/>
  <c r="FH23" i="34"/>
  <c r="FI23" i="34"/>
  <c r="FJ23" i="34"/>
  <c r="FK23" i="34"/>
  <c r="FL23" i="34"/>
  <c r="FM23" i="34"/>
  <c r="FC24" i="34"/>
  <c r="FD24" i="34"/>
  <c r="FE24" i="34"/>
  <c r="FF24" i="34"/>
  <c r="FG24" i="34"/>
  <c r="FH24" i="34"/>
  <c r="FI24" i="34"/>
  <c r="FJ24" i="34"/>
  <c r="FK24" i="34"/>
  <c r="FL24" i="34"/>
  <c r="FM24" i="34"/>
  <c r="FC25" i="34"/>
  <c r="FD25" i="34"/>
  <c r="FE25" i="34"/>
  <c r="FF25" i="34"/>
  <c r="FG25" i="34"/>
  <c r="FH25" i="34"/>
  <c r="FI25" i="34"/>
  <c r="FJ25" i="34"/>
  <c r="FK25" i="34"/>
  <c r="FL25" i="34"/>
  <c r="FM25" i="34"/>
  <c r="FC26" i="34"/>
  <c r="FD26" i="34"/>
  <c r="FE26" i="34"/>
  <c r="FF26" i="34"/>
  <c r="FG26" i="34"/>
  <c r="FH26" i="34"/>
  <c r="FI26" i="34"/>
  <c r="FJ26" i="34"/>
  <c r="FK26" i="34"/>
  <c r="FL26" i="34"/>
  <c r="FM26" i="34"/>
  <c r="FB4" i="34"/>
  <c r="FB5" i="34"/>
  <c r="FB6" i="34"/>
  <c r="FB7" i="34"/>
  <c r="FB8" i="34"/>
  <c r="FB9" i="34"/>
  <c r="FB10" i="34"/>
  <c r="FB11" i="34"/>
  <c r="FB12" i="34"/>
  <c r="FB13" i="34"/>
  <c r="FB14" i="34"/>
  <c r="FB15" i="34"/>
  <c r="FB16" i="34"/>
  <c r="FB17" i="34"/>
  <c r="FB18" i="34"/>
  <c r="FB19" i="34"/>
  <c r="FB20" i="34"/>
  <c r="FB21" i="34"/>
  <c r="FB22" i="34"/>
  <c r="FB23" i="34"/>
  <c r="FB24" i="34"/>
  <c r="FB25" i="34"/>
  <c r="FB26" i="34"/>
  <c r="FB3" i="34"/>
  <c r="FB27" i="34" s="1"/>
  <c r="EQ3" i="34"/>
  <c r="ER3" i="34"/>
  <c r="ES3" i="34"/>
  <c r="ET3" i="34"/>
  <c r="EU3" i="34"/>
  <c r="EV3" i="34"/>
  <c r="EW3" i="34"/>
  <c r="EX3" i="34"/>
  <c r="EY3" i="34"/>
  <c r="EZ3" i="34"/>
  <c r="FA3" i="34"/>
  <c r="EQ4" i="34"/>
  <c r="ER4" i="34"/>
  <c r="ES4" i="34"/>
  <c r="ET4" i="34"/>
  <c r="EU4" i="34"/>
  <c r="EV4" i="34"/>
  <c r="EW4" i="34"/>
  <c r="EX4" i="34"/>
  <c r="EY4" i="34"/>
  <c r="EZ4" i="34"/>
  <c r="FA4" i="34"/>
  <c r="EQ5" i="34"/>
  <c r="ER5" i="34"/>
  <c r="ES5" i="34"/>
  <c r="ET5" i="34"/>
  <c r="EU5" i="34"/>
  <c r="EV5" i="34"/>
  <c r="EW5" i="34"/>
  <c r="EX5" i="34"/>
  <c r="EY5" i="34"/>
  <c r="EZ5" i="34"/>
  <c r="FA5" i="34"/>
  <c r="EQ6" i="34"/>
  <c r="ER6" i="34"/>
  <c r="ES6" i="34"/>
  <c r="ET6" i="34"/>
  <c r="EU6" i="34"/>
  <c r="EV6" i="34"/>
  <c r="EW6" i="34"/>
  <c r="EX6" i="34"/>
  <c r="EY6" i="34"/>
  <c r="EZ6" i="34"/>
  <c r="FA6" i="34"/>
  <c r="EQ7" i="34"/>
  <c r="ER7" i="34"/>
  <c r="ES7" i="34"/>
  <c r="ET7" i="34"/>
  <c r="EU7" i="34"/>
  <c r="EV7" i="34"/>
  <c r="EW7" i="34"/>
  <c r="EX7" i="34"/>
  <c r="EY7" i="34"/>
  <c r="EZ7" i="34"/>
  <c r="FA7" i="34"/>
  <c r="EQ8" i="34"/>
  <c r="ER8" i="34"/>
  <c r="ES8" i="34"/>
  <c r="ET8" i="34"/>
  <c r="EU8" i="34"/>
  <c r="EV8" i="34"/>
  <c r="EW8" i="34"/>
  <c r="EX8" i="34"/>
  <c r="EY8" i="34"/>
  <c r="EZ8" i="34"/>
  <c r="FA8" i="34"/>
  <c r="EQ9" i="34"/>
  <c r="ER9" i="34"/>
  <c r="ES9" i="34"/>
  <c r="ET9" i="34"/>
  <c r="EU9" i="34"/>
  <c r="EV9" i="34"/>
  <c r="EW9" i="34"/>
  <c r="EX9" i="34"/>
  <c r="EY9" i="34"/>
  <c r="EZ9" i="34"/>
  <c r="FA9" i="34"/>
  <c r="EQ10" i="34"/>
  <c r="ER10" i="34"/>
  <c r="ES10" i="34"/>
  <c r="ET10" i="34"/>
  <c r="EU10" i="34"/>
  <c r="EV10" i="34"/>
  <c r="EW10" i="34"/>
  <c r="EX10" i="34"/>
  <c r="EY10" i="34"/>
  <c r="EZ10" i="34"/>
  <c r="FA10" i="34"/>
  <c r="EQ11" i="34"/>
  <c r="ER11" i="34"/>
  <c r="ES11" i="34"/>
  <c r="ET11" i="34"/>
  <c r="EU11" i="34"/>
  <c r="EV11" i="34"/>
  <c r="EW11" i="34"/>
  <c r="EX11" i="34"/>
  <c r="EY11" i="34"/>
  <c r="EZ11" i="34"/>
  <c r="FA11" i="34"/>
  <c r="EQ12" i="34"/>
  <c r="ER12" i="34"/>
  <c r="ES12" i="34"/>
  <c r="ET12" i="34"/>
  <c r="EU12" i="34"/>
  <c r="EV12" i="34"/>
  <c r="EW12" i="34"/>
  <c r="EX12" i="34"/>
  <c r="EY12" i="34"/>
  <c r="EZ12" i="34"/>
  <c r="FA12" i="34"/>
  <c r="EQ13" i="34"/>
  <c r="ER13" i="34"/>
  <c r="ES13" i="34"/>
  <c r="ET13" i="34"/>
  <c r="EU13" i="34"/>
  <c r="EV13" i="34"/>
  <c r="EW13" i="34"/>
  <c r="EX13" i="34"/>
  <c r="EY13" i="34"/>
  <c r="EZ13" i="34"/>
  <c r="FA13" i="34"/>
  <c r="EQ14" i="34"/>
  <c r="ER14" i="34"/>
  <c r="ES14" i="34"/>
  <c r="ET14" i="34"/>
  <c r="EU14" i="34"/>
  <c r="EV14" i="34"/>
  <c r="EW14" i="34"/>
  <c r="EX14" i="34"/>
  <c r="EY14" i="34"/>
  <c r="EZ14" i="34"/>
  <c r="FA14" i="34"/>
  <c r="EQ15" i="34"/>
  <c r="ER15" i="34"/>
  <c r="ES15" i="34"/>
  <c r="ET15" i="34"/>
  <c r="EU15" i="34"/>
  <c r="EV15" i="34"/>
  <c r="EW15" i="34"/>
  <c r="EX15" i="34"/>
  <c r="EY15" i="34"/>
  <c r="EZ15" i="34"/>
  <c r="FA15" i="34"/>
  <c r="EQ16" i="34"/>
  <c r="ER16" i="34"/>
  <c r="ES16" i="34"/>
  <c r="ET16" i="34"/>
  <c r="EU16" i="34"/>
  <c r="EV16" i="34"/>
  <c r="EW16" i="34"/>
  <c r="EX16" i="34"/>
  <c r="EY16" i="34"/>
  <c r="EZ16" i="34"/>
  <c r="FA16" i="34"/>
  <c r="EQ17" i="34"/>
  <c r="ER17" i="34"/>
  <c r="ES17" i="34"/>
  <c r="ET17" i="34"/>
  <c r="EU17" i="34"/>
  <c r="EV17" i="34"/>
  <c r="EW17" i="34"/>
  <c r="EX17" i="34"/>
  <c r="EY17" i="34"/>
  <c r="EZ17" i="34"/>
  <c r="FA17" i="34"/>
  <c r="EQ18" i="34"/>
  <c r="ER18" i="34"/>
  <c r="ES18" i="34"/>
  <c r="ET18" i="34"/>
  <c r="EU18" i="34"/>
  <c r="EV18" i="34"/>
  <c r="EW18" i="34"/>
  <c r="EX18" i="34"/>
  <c r="EY18" i="34"/>
  <c r="EZ18" i="34"/>
  <c r="FA18" i="34"/>
  <c r="EQ19" i="34"/>
  <c r="ER19" i="34"/>
  <c r="ES19" i="34"/>
  <c r="ET19" i="34"/>
  <c r="EU19" i="34"/>
  <c r="EV19" i="34"/>
  <c r="EW19" i="34"/>
  <c r="EX19" i="34"/>
  <c r="EY19" i="34"/>
  <c r="EZ19" i="34"/>
  <c r="FA19" i="34"/>
  <c r="EQ20" i="34"/>
  <c r="ER20" i="34"/>
  <c r="ES20" i="34"/>
  <c r="ET20" i="34"/>
  <c r="EU20" i="34"/>
  <c r="EV20" i="34"/>
  <c r="EW20" i="34"/>
  <c r="EX20" i="34"/>
  <c r="EY20" i="34"/>
  <c r="EZ20" i="34"/>
  <c r="FA20" i="34"/>
  <c r="EQ21" i="34"/>
  <c r="ER21" i="34"/>
  <c r="ES21" i="34"/>
  <c r="ET21" i="34"/>
  <c r="EU21" i="34"/>
  <c r="EV21" i="34"/>
  <c r="EW21" i="34"/>
  <c r="EX21" i="34"/>
  <c r="EY21" i="34"/>
  <c r="EZ21" i="34"/>
  <c r="FA21" i="34"/>
  <c r="EQ22" i="34"/>
  <c r="ER22" i="34"/>
  <c r="ES22" i="34"/>
  <c r="ET22" i="34"/>
  <c r="EU22" i="34"/>
  <c r="EV22" i="34"/>
  <c r="EW22" i="34"/>
  <c r="EX22" i="34"/>
  <c r="EY22" i="34"/>
  <c r="EZ22" i="34"/>
  <c r="FA22" i="34"/>
  <c r="EQ23" i="34"/>
  <c r="ER23" i="34"/>
  <c r="ES23" i="34"/>
  <c r="ET23" i="34"/>
  <c r="EU23" i="34"/>
  <c r="EV23" i="34"/>
  <c r="EW23" i="34"/>
  <c r="EX23" i="34"/>
  <c r="EY23" i="34"/>
  <c r="EZ23" i="34"/>
  <c r="FA23" i="34"/>
  <c r="EQ24" i="34"/>
  <c r="ER24" i="34"/>
  <c r="ES24" i="34"/>
  <c r="ET24" i="34"/>
  <c r="EU24" i="34"/>
  <c r="EV24" i="34"/>
  <c r="EW24" i="34"/>
  <c r="EX24" i="34"/>
  <c r="EY24" i="34"/>
  <c r="EZ24" i="34"/>
  <c r="FA24" i="34"/>
  <c r="EQ25" i="34"/>
  <c r="ER25" i="34"/>
  <c r="ES25" i="34"/>
  <c r="ET25" i="34"/>
  <c r="EU25" i="34"/>
  <c r="EV25" i="34"/>
  <c r="EW25" i="34"/>
  <c r="EX25" i="34"/>
  <c r="EY25" i="34"/>
  <c r="EZ25" i="34"/>
  <c r="FA25" i="34"/>
  <c r="EQ26" i="34"/>
  <c r="ER26" i="34"/>
  <c r="ES26" i="34"/>
  <c r="ET26" i="34"/>
  <c r="EU26" i="34"/>
  <c r="EV26" i="34"/>
  <c r="EW26" i="34"/>
  <c r="EX26" i="34"/>
  <c r="EY26" i="34"/>
  <c r="EZ26" i="34"/>
  <c r="FA26" i="34"/>
  <c r="EP4" i="34"/>
  <c r="EP5" i="34"/>
  <c r="EP6" i="34"/>
  <c r="EP7" i="34"/>
  <c r="EP8" i="34"/>
  <c r="EP9" i="34"/>
  <c r="EP10" i="34"/>
  <c r="EP11" i="34"/>
  <c r="EP12" i="34"/>
  <c r="EP13" i="34"/>
  <c r="EP14" i="34"/>
  <c r="EP15" i="34"/>
  <c r="EP16" i="34"/>
  <c r="EP17" i="34"/>
  <c r="EP18" i="34"/>
  <c r="EP19" i="34"/>
  <c r="EP20" i="34"/>
  <c r="EP21" i="34"/>
  <c r="EP22" i="34"/>
  <c r="EP23" i="34"/>
  <c r="EP24" i="34"/>
  <c r="EP25" i="34"/>
  <c r="EP26" i="34"/>
  <c r="EP3" i="34"/>
  <c r="EP27" i="34" s="1"/>
  <c r="EE3" i="34"/>
  <c r="EF3" i="34"/>
  <c r="EG3" i="34"/>
  <c r="EH3" i="34"/>
  <c r="EI3" i="34"/>
  <c r="EJ3" i="34"/>
  <c r="EK3" i="34"/>
  <c r="EL3" i="34"/>
  <c r="EM3" i="34"/>
  <c r="EN3" i="34"/>
  <c r="EO3" i="34"/>
  <c r="EE4" i="34"/>
  <c r="EF4" i="34"/>
  <c r="EG4" i="34"/>
  <c r="EH4" i="34"/>
  <c r="EI4" i="34"/>
  <c r="EJ4" i="34"/>
  <c r="EK4" i="34"/>
  <c r="EL4" i="34"/>
  <c r="EM4" i="34"/>
  <c r="EN4" i="34"/>
  <c r="EO4" i="34"/>
  <c r="EE5" i="34"/>
  <c r="EF5" i="34"/>
  <c r="EG5" i="34"/>
  <c r="EH5" i="34"/>
  <c r="EI5" i="34"/>
  <c r="EJ5" i="34"/>
  <c r="EK5" i="34"/>
  <c r="EL5" i="34"/>
  <c r="EM5" i="34"/>
  <c r="EN5" i="34"/>
  <c r="EO5" i="34"/>
  <c r="EE6" i="34"/>
  <c r="EF6" i="34"/>
  <c r="EG6" i="34"/>
  <c r="EH6" i="34"/>
  <c r="EI6" i="34"/>
  <c r="EJ6" i="34"/>
  <c r="EK6" i="34"/>
  <c r="EL6" i="34"/>
  <c r="EM6" i="34"/>
  <c r="EN6" i="34"/>
  <c r="EO6" i="34"/>
  <c r="EE7" i="34"/>
  <c r="EF7" i="34"/>
  <c r="EG7" i="34"/>
  <c r="EH7" i="34"/>
  <c r="EI7" i="34"/>
  <c r="EJ7" i="34"/>
  <c r="EK7" i="34"/>
  <c r="EL7" i="34"/>
  <c r="EM7" i="34"/>
  <c r="EN7" i="34"/>
  <c r="EO7" i="34"/>
  <c r="EE8" i="34"/>
  <c r="EF8" i="34"/>
  <c r="EG8" i="34"/>
  <c r="EH8" i="34"/>
  <c r="EI8" i="34"/>
  <c r="EJ8" i="34"/>
  <c r="EK8" i="34"/>
  <c r="EL8" i="34"/>
  <c r="EM8" i="34"/>
  <c r="EN8" i="34"/>
  <c r="EO8" i="34"/>
  <c r="EE9" i="34"/>
  <c r="EF9" i="34"/>
  <c r="EG9" i="34"/>
  <c r="EH9" i="34"/>
  <c r="EI9" i="34"/>
  <c r="EJ9" i="34"/>
  <c r="EK9" i="34"/>
  <c r="EL9" i="34"/>
  <c r="EM9" i="34"/>
  <c r="EN9" i="34"/>
  <c r="EO9" i="34"/>
  <c r="EE10" i="34"/>
  <c r="EF10" i="34"/>
  <c r="EG10" i="34"/>
  <c r="EH10" i="34"/>
  <c r="EI10" i="34"/>
  <c r="EJ10" i="34"/>
  <c r="EK10" i="34"/>
  <c r="EL10" i="34"/>
  <c r="EM10" i="34"/>
  <c r="EN10" i="34"/>
  <c r="EO10" i="34"/>
  <c r="EE11" i="34"/>
  <c r="EF11" i="34"/>
  <c r="EG11" i="34"/>
  <c r="EH11" i="34"/>
  <c r="EI11" i="34"/>
  <c r="EJ11" i="34"/>
  <c r="EK11" i="34"/>
  <c r="EL11" i="34"/>
  <c r="EM11" i="34"/>
  <c r="EN11" i="34"/>
  <c r="EO11" i="34"/>
  <c r="EE12" i="34"/>
  <c r="EF12" i="34"/>
  <c r="EG12" i="34"/>
  <c r="EH12" i="34"/>
  <c r="EI12" i="34"/>
  <c r="EJ12" i="34"/>
  <c r="EK12" i="34"/>
  <c r="EL12" i="34"/>
  <c r="EM12" i="34"/>
  <c r="EN12" i="34"/>
  <c r="EO12" i="34"/>
  <c r="EE13" i="34"/>
  <c r="EF13" i="34"/>
  <c r="EG13" i="34"/>
  <c r="EH13" i="34"/>
  <c r="EI13" i="34"/>
  <c r="EJ13" i="34"/>
  <c r="EK13" i="34"/>
  <c r="EL13" i="34"/>
  <c r="EM13" i="34"/>
  <c r="EN13" i="34"/>
  <c r="EO13" i="34"/>
  <c r="EE14" i="34"/>
  <c r="EF14" i="34"/>
  <c r="EG14" i="34"/>
  <c r="EH14" i="34"/>
  <c r="EI14" i="34"/>
  <c r="EJ14" i="34"/>
  <c r="EK14" i="34"/>
  <c r="EL14" i="34"/>
  <c r="EM14" i="34"/>
  <c r="EN14" i="34"/>
  <c r="EO14" i="34"/>
  <c r="EE15" i="34"/>
  <c r="EF15" i="34"/>
  <c r="EG15" i="34"/>
  <c r="EH15" i="34"/>
  <c r="EI15" i="34"/>
  <c r="EJ15" i="34"/>
  <c r="EK15" i="34"/>
  <c r="EL15" i="34"/>
  <c r="EM15" i="34"/>
  <c r="EN15" i="34"/>
  <c r="EO15" i="34"/>
  <c r="EE16" i="34"/>
  <c r="EF16" i="34"/>
  <c r="EG16" i="34"/>
  <c r="EH16" i="34"/>
  <c r="EI16" i="34"/>
  <c r="EJ16" i="34"/>
  <c r="EK16" i="34"/>
  <c r="EL16" i="34"/>
  <c r="EM16" i="34"/>
  <c r="EN16" i="34"/>
  <c r="EO16" i="34"/>
  <c r="EE17" i="34"/>
  <c r="EF17" i="34"/>
  <c r="EG17" i="34"/>
  <c r="EH17" i="34"/>
  <c r="EI17" i="34"/>
  <c r="EJ17" i="34"/>
  <c r="EK17" i="34"/>
  <c r="EL17" i="34"/>
  <c r="EM17" i="34"/>
  <c r="EN17" i="34"/>
  <c r="EO17" i="34"/>
  <c r="EE18" i="34"/>
  <c r="EF18" i="34"/>
  <c r="EG18" i="34"/>
  <c r="EH18" i="34"/>
  <c r="EI18" i="34"/>
  <c r="EJ18" i="34"/>
  <c r="EK18" i="34"/>
  <c r="EL18" i="34"/>
  <c r="EM18" i="34"/>
  <c r="EN18" i="34"/>
  <c r="EO18" i="34"/>
  <c r="EE19" i="34"/>
  <c r="EF19" i="34"/>
  <c r="EG19" i="34"/>
  <c r="EH19" i="34"/>
  <c r="EI19" i="34"/>
  <c r="EJ19" i="34"/>
  <c r="EK19" i="34"/>
  <c r="EL19" i="34"/>
  <c r="EM19" i="34"/>
  <c r="EN19" i="34"/>
  <c r="EO19" i="34"/>
  <c r="EE20" i="34"/>
  <c r="EF20" i="34"/>
  <c r="EG20" i="34"/>
  <c r="EH20" i="34"/>
  <c r="EI20" i="34"/>
  <c r="EJ20" i="34"/>
  <c r="EK20" i="34"/>
  <c r="EL20" i="34"/>
  <c r="EM20" i="34"/>
  <c r="EN20" i="34"/>
  <c r="EO20" i="34"/>
  <c r="EE21" i="34"/>
  <c r="EF21" i="34"/>
  <c r="EG21" i="34"/>
  <c r="EH21" i="34"/>
  <c r="EI21" i="34"/>
  <c r="EJ21" i="34"/>
  <c r="EK21" i="34"/>
  <c r="EL21" i="34"/>
  <c r="EM21" i="34"/>
  <c r="EN21" i="34"/>
  <c r="EO21" i="34"/>
  <c r="EE22" i="34"/>
  <c r="EF22" i="34"/>
  <c r="EG22" i="34"/>
  <c r="EH22" i="34"/>
  <c r="EI22" i="34"/>
  <c r="EJ22" i="34"/>
  <c r="EK22" i="34"/>
  <c r="EL22" i="34"/>
  <c r="EM22" i="34"/>
  <c r="EN22" i="34"/>
  <c r="EO22" i="34"/>
  <c r="EE23" i="34"/>
  <c r="EF23" i="34"/>
  <c r="EG23" i="34"/>
  <c r="EH23" i="34"/>
  <c r="EI23" i="34"/>
  <c r="EJ23" i="34"/>
  <c r="EK23" i="34"/>
  <c r="EL23" i="34"/>
  <c r="EM23" i="34"/>
  <c r="EN23" i="34"/>
  <c r="EO23" i="34"/>
  <c r="EE24" i="34"/>
  <c r="EF24" i="34"/>
  <c r="EG24" i="34"/>
  <c r="EH24" i="34"/>
  <c r="EI24" i="34"/>
  <c r="EJ24" i="34"/>
  <c r="EK24" i="34"/>
  <c r="EL24" i="34"/>
  <c r="EM24" i="34"/>
  <c r="EN24" i="34"/>
  <c r="EO24" i="34"/>
  <c r="EE25" i="34"/>
  <c r="EF25" i="34"/>
  <c r="EG25" i="34"/>
  <c r="EH25" i="34"/>
  <c r="EI25" i="34"/>
  <c r="EJ25" i="34"/>
  <c r="EK25" i="34"/>
  <c r="EL25" i="34"/>
  <c r="EM25" i="34"/>
  <c r="EN25" i="34"/>
  <c r="EO25" i="34"/>
  <c r="EE26" i="34"/>
  <c r="EF26" i="34"/>
  <c r="EG26" i="34"/>
  <c r="EH26" i="34"/>
  <c r="EI26" i="34"/>
  <c r="EJ26" i="34"/>
  <c r="EK26" i="34"/>
  <c r="EL26" i="34"/>
  <c r="EM26" i="34"/>
  <c r="EN26" i="34"/>
  <c r="EO26" i="34"/>
  <c r="ED4" i="34"/>
  <c r="ED5" i="34"/>
  <c r="ED6" i="34"/>
  <c r="ED7" i="34"/>
  <c r="ED8" i="34"/>
  <c r="ED9" i="34"/>
  <c r="ED10" i="34"/>
  <c r="ED11" i="34"/>
  <c r="ED12" i="34"/>
  <c r="ED13" i="34"/>
  <c r="ED14" i="34"/>
  <c r="ED15" i="34"/>
  <c r="ED16" i="34"/>
  <c r="ED17" i="34"/>
  <c r="ED18" i="34"/>
  <c r="ED19" i="34"/>
  <c r="ED20" i="34"/>
  <c r="ED21" i="34"/>
  <c r="ED22" i="34"/>
  <c r="ED23" i="34"/>
  <c r="ED24" i="34"/>
  <c r="ED25" i="34"/>
  <c r="ED26" i="34"/>
  <c r="ED3" i="34"/>
  <c r="DS3" i="34"/>
  <c r="DT3" i="34"/>
  <c r="DU3" i="34"/>
  <c r="DV3" i="34"/>
  <c r="DW3" i="34"/>
  <c r="DX3" i="34"/>
  <c r="DY3" i="34"/>
  <c r="DZ3" i="34"/>
  <c r="EA3" i="34"/>
  <c r="EB3" i="34"/>
  <c r="EC3" i="34"/>
  <c r="DS4" i="34"/>
  <c r="DT4" i="34"/>
  <c r="DU4" i="34"/>
  <c r="DV4" i="34"/>
  <c r="DW4" i="34"/>
  <c r="DX4" i="34"/>
  <c r="DY4" i="34"/>
  <c r="DZ4" i="34"/>
  <c r="EA4" i="34"/>
  <c r="EB4" i="34"/>
  <c r="EC4" i="34"/>
  <c r="DS5" i="34"/>
  <c r="DT5" i="34"/>
  <c r="DU5" i="34"/>
  <c r="DV5" i="34"/>
  <c r="DW5" i="34"/>
  <c r="DX5" i="34"/>
  <c r="DY5" i="34"/>
  <c r="DZ5" i="34"/>
  <c r="EA5" i="34"/>
  <c r="EB5" i="34"/>
  <c r="EC5" i="34"/>
  <c r="DS6" i="34"/>
  <c r="DT6" i="34"/>
  <c r="DU6" i="34"/>
  <c r="DV6" i="34"/>
  <c r="DW6" i="34"/>
  <c r="DX6" i="34"/>
  <c r="DY6" i="34"/>
  <c r="DZ6" i="34"/>
  <c r="EA6" i="34"/>
  <c r="EB6" i="34"/>
  <c r="EC6" i="34"/>
  <c r="DS7" i="34"/>
  <c r="DT7" i="34"/>
  <c r="DU7" i="34"/>
  <c r="DV7" i="34"/>
  <c r="DW7" i="34"/>
  <c r="DX7" i="34"/>
  <c r="DY7" i="34"/>
  <c r="DZ7" i="34"/>
  <c r="EA7" i="34"/>
  <c r="EB7" i="34"/>
  <c r="EC7" i="34"/>
  <c r="DS8" i="34"/>
  <c r="DT8" i="34"/>
  <c r="DU8" i="34"/>
  <c r="DV8" i="34"/>
  <c r="DW8" i="34"/>
  <c r="DX8" i="34"/>
  <c r="DY8" i="34"/>
  <c r="DZ8" i="34"/>
  <c r="EA8" i="34"/>
  <c r="EB8" i="34"/>
  <c r="EC8" i="34"/>
  <c r="DS9" i="34"/>
  <c r="DT9" i="34"/>
  <c r="DU9" i="34"/>
  <c r="DV9" i="34"/>
  <c r="DW9" i="34"/>
  <c r="DX9" i="34"/>
  <c r="DY9" i="34"/>
  <c r="DZ9" i="34"/>
  <c r="EA9" i="34"/>
  <c r="EB9" i="34"/>
  <c r="EC9" i="34"/>
  <c r="DS10" i="34"/>
  <c r="DT10" i="34"/>
  <c r="DU10" i="34"/>
  <c r="DV10" i="34"/>
  <c r="DW10" i="34"/>
  <c r="DX10" i="34"/>
  <c r="DY10" i="34"/>
  <c r="DZ10" i="34"/>
  <c r="EA10" i="34"/>
  <c r="EB10" i="34"/>
  <c r="EC10" i="34"/>
  <c r="DS11" i="34"/>
  <c r="DT11" i="34"/>
  <c r="DU11" i="34"/>
  <c r="DV11" i="34"/>
  <c r="DW11" i="34"/>
  <c r="DX11" i="34"/>
  <c r="DY11" i="34"/>
  <c r="DZ11" i="34"/>
  <c r="EA11" i="34"/>
  <c r="EB11" i="34"/>
  <c r="EC11" i="34"/>
  <c r="DS12" i="34"/>
  <c r="DT12" i="34"/>
  <c r="DU12" i="34"/>
  <c r="DV12" i="34"/>
  <c r="DW12" i="34"/>
  <c r="DX12" i="34"/>
  <c r="DY12" i="34"/>
  <c r="DZ12" i="34"/>
  <c r="EA12" i="34"/>
  <c r="EB12" i="34"/>
  <c r="EC12" i="34"/>
  <c r="DS13" i="34"/>
  <c r="DT13" i="34"/>
  <c r="DU13" i="34"/>
  <c r="DV13" i="34"/>
  <c r="DW13" i="34"/>
  <c r="DX13" i="34"/>
  <c r="DY13" i="34"/>
  <c r="DZ13" i="34"/>
  <c r="EA13" i="34"/>
  <c r="EB13" i="34"/>
  <c r="EC13" i="34"/>
  <c r="DS14" i="34"/>
  <c r="DT14" i="34"/>
  <c r="DU14" i="34"/>
  <c r="DV14" i="34"/>
  <c r="DW14" i="34"/>
  <c r="DX14" i="34"/>
  <c r="DY14" i="34"/>
  <c r="DZ14" i="34"/>
  <c r="EA14" i="34"/>
  <c r="EB14" i="34"/>
  <c r="EC14" i="34"/>
  <c r="DS15" i="34"/>
  <c r="DT15" i="34"/>
  <c r="DU15" i="34"/>
  <c r="DV15" i="34"/>
  <c r="DW15" i="34"/>
  <c r="DX15" i="34"/>
  <c r="DY15" i="34"/>
  <c r="DZ15" i="34"/>
  <c r="EA15" i="34"/>
  <c r="EB15" i="34"/>
  <c r="EC15" i="34"/>
  <c r="DS16" i="34"/>
  <c r="DT16" i="34"/>
  <c r="DU16" i="34"/>
  <c r="DV16" i="34"/>
  <c r="DW16" i="34"/>
  <c r="DX16" i="34"/>
  <c r="DY16" i="34"/>
  <c r="DZ16" i="34"/>
  <c r="EA16" i="34"/>
  <c r="EB16" i="34"/>
  <c r="EC16" i="34"/>
  <c r="DS17" i="34"/>
  <c r="DT17" i="34"/>
  <c r="DU17" i="34"/>
  <c r="DV17" i="34"/>
  <c r="DW17" i="34"/>
  <c r="DX17" i="34"/>
  <c r="DY17" i="34"/>
  <c r="DZ17" i="34"/>
  <c r="EA17" i="34"/>
  <c r="EB17" i="34"/>
  <c r="EC17" i="34"/>
  <c r="DS18" i="34"/>
  <c r="DT18" i="34"/>
  <c r="DU18" i="34"/>
  <c r="DV18" i="34"/>
  <c r="DW18" i="34"/>
  <c r="DX18" i="34"/>
  <c r="DY18" i="34"/>
  <c r="DZ18" i="34"/>
  <c r="EA18" i="34"/>
  <c r="EB18" i="34"/>
  <c r="EC18" i="34"/>
  <c r="DS19" i="34"/>
  <c r="DT19" i="34"/>
  <c r="DU19" i="34"/>
  <c r="DV19" i="34"/>
  <c r="DW19" i="34"/>
  <c r="DX19" i="34"/>
  <c r="DY19" i="34"/>
  <c r="DZ19" i="34"/>
  <c r="EA19" i="34"/>
  <c r="EB19" i="34"/>
  <c r="EC19" i="34"/>
  <c r="DS20" i="34"/>
  <c r="DT20" i="34"/>
  <c r="DU20" i="34"/>
  <c r="DV20" i="34"/>
  <c r="DW20" i="34"/>
  <c r="DX20" i="34"/>
  <c r="DY20" i="34"/>
  <c r="DZ20" i="34"/>
  <c r="EA20" i="34"/>
  <c r="EB20" i="34"/>
  <c r="EC20" i="34"/>
  <c r="DS21" i="34"/>
  <c r="DT21" i="34"/>
  <c r="DU21" i="34"/>
  <c r="DV21" i="34"/>
  <c r="DW21" i="34"/>
  <c r="DX21" i="34"/>
  <c r="DY21" i="34"/>
  <c r="DZ21" i="34"/>
  <c r="EA21" i="34"/>
  <c r="EB21" i="34"/>
  <c r="EC21" i="34"/>
  <c r="DS22" i="34"/>
  <c r="DT22" i="34"/>
  <c r="DU22" i="34"/>
  <c r="DV22" i="34"/>
  <c r="DW22" i="34"/>
  <c r="DX22" i="34"/>
  <c r="DY22" i="34"/>
  <c r="DZ22" i="34"/>
  <c r="EA22" i="34"/>
  <c r="EB22" i="34"/>
  <c r="EC22" i="34"/>
  <c r="DS23" i="34"/>
  <c r="DT23" i="34"/>
  <c r="DU23" i="34"/>
  <c r="DV23" i="34"/>
  <c r="DW23" i="34"/>
  <c r="DX23" i="34"/>
  <c r="DY23" i="34"/>
  <c r="DZ23" i="34"/>
  <c r="EA23" i="34"/>
  <c r="EB23" i="34"/>
  <c r="EC23" i="34"/>
  <c r="DS24" i="34"/>
  <c r="DT24" i="34"/>
  <c r="DU24" i="34"/>
  <c r="DV24" i="34"/>
  <c r="DW24" i="34"/>
  <c r="DX24" i="34"/>
  <c r="DY24" i="34"/>
  <c r="DZ24" i="34"/>
  <c r="EA24" i="34"/>
  <c r="EB24" i="34"/>
  <c r="EC24" i="34"/>
  <c r="DS25" i="34"/>
  <c r="DT25" i="34"/>
  <c r="DU25" i="34"/>
  <c r="DV25" i="34"/>
  <c r="DW25" i="34"/>
  <c r="DX25" i="34"/>
  <c r="DY25" i="34"/>
  <c r="DZ25" i="34"/>
  <c r="EA25" i="34"/>
  <c r="EB25" i="34"/>
  <c r="EC25" i="34"/>
  <c r="DS26" i="34"/>
  <c r="DT26" i="34"/>
  <c r="DU26" i="34"/>
  <c r="DV26" i="34"/>
  <c r="DW26" i="34"/>
  <c r="DX26" i="34"/>
  <c r="DY26" i="34"/>
  <c r="DZ26" i="34"/>
  <c r="EA26" i="34"/>
  <c r="EB26" i="34"/>
  <c r="EC26" i="34"/>
  <c r="DR4" i="34"/>
  <c r="DR5" i="34"/>
  <c r="DR6" i="34"/>
  <c r="DR7" i="34"/>
  <c r="DR8" i="34"/>
  <c r="DR9" i="34"/>
  <c r="DR10" i="34"/>
  <c r="DR11" i="34"/>
  <c r="DR12" i="34"/>
  <c r="DR13" i="34"/>
  <c r="DR14" i="34"/>
  <c r="DR15" i="34"/>
  <c r="DR16" i="34"/>
  <c r="DR17" i="34"/>
  <c r="DR18" i="34"/>
  <c r="DR19" i="34"/>
  <c r="DR20" i="34"/>
  <c r="DR21" i="34"/>
  <c r="DR22" i="34"/>
  <c r="DR23" i="34"/>
  <c r="DR24" i="34"/>
  <c r="DR25" i="34"/>
  <c r="DR26" i="34"/>
  <c r="DR3" i="34"/>
  <c r="DR27" i="34" s="1"/>
  <c r="DG3" i="34"/>
  <c r="DH3" i="34"/>
  <c r="DI3" i="34"/>
  <c r="DJ3" i="34"/>
  <c r="DK3" i="34"/>
  <c r="DL3" i="34"/>
  <c r="DM3" i="34"/>
  <c r="DN3" i="34"/>
  <c r="DO3" i="34"/>
  <c r="DP3" i="34"/>
  <c r="DQ3" i="34"/>
  <c r="DG4" i="34"/>
  <c r="DH4" i="34"/>
  <c r="DI4" i="34"/>
  <c r="DJ4" i="34"/>
  <c r="DK4" i="34"/>
  <c r="DL4" i="34"/>
  <c r="DM4" i="34"/>
  <c r="DN4" i="34"/>
  <c r="DO4" i="34"/>
  <c r="DP4" i="34"/>
  <c r="DQ4" i="34"/>
  <c r="DG5" i="34"/>
  <c r="DH5" i="34"/>
  <c r="DI5" i="34"/>
  <c r="DJ5" i="34"/>
  <c r="DK5" i="34"/>
  <c r="DL5" i="34"/>
  <c r="DM5" i="34"/>
  <c r="DN5" i="34"/>
  <c r="DO5" i="34"/>
  <c r="DP5" i="34"/>
  <c r="DQ5" i="34"/>
  <c r="DG6" i="34"/>
  <c r="DH6" i="34"/>
  <c r="DI6" i="34"/>
  <c r="DJ6" i="34"/>
  <c r="DK6" i="34"/>
  <c r="DL6" i="34"/>
  <c r="DM6" i="34"/>
  <c r="DN6" i="34"/>
  <c r="DO6" i="34"/>
  <c r="DP6" i="34"/>
  <c r="DQ6" i="34"/>
  <c r="DG7" i="34"/>
  <c r="DH7" i="34"/>
  <c r="DI7" i="34"/>
  <c r="DJ7" i="34"/>
  <c r="DK7" i="34"/>
  <c r="DL7" i="34"/>
  <c r="DM7" i="34"/>
  <c r="DN7" i="34"/>
  <c r="DO7" i="34"/>
  <c r="DP7" i="34"/>
  <c r="DQ7" i="34"/>
  <c r="DG8" i="34"/>
  <c r="DH8" i="34"/>
  <c r="DI8" i="34"/>
  <c r="DJ8" i="34"/>
  <c r="DK8" i="34"/>
  <c r="DL8" i="34"/>
  <c r="DM8" i="34"/>
  <c r="DN8" i="34"/>
  <c r="DO8" i="34"/>
  <c r="DP8" i="34"/>
  <c r="DQ8" i="34"/>
  <c r="DG9" i="34"/>
  <c r="DH9" i="34"/>
  <c r="DI9" i="34"/>
  <c r="DJ9" i="34"/>
  <c r="DK9" i="34"/>
  <c r="DL9" i="34"/>
  <c r="DM9" i="34"/>
  <c r="DN9" i="34"/>
  <c r="DO9" i="34"/>
  <c r="DP9" i="34"/>
  <c r="DQ9" i="34"/>
  <c r="DG10" i="34"/>
  <c r="DH10" i="34"/>
  <c r="DI10" i="34"/>
  <c r="DJ10" i="34"/>
  <c r="DK10" i="34"/>
  <c r="DL10" i="34"/>
  <c r="DM10" i="34"/>
  <c r="DN10" i="34"/>
  <c r="DO10" i="34"/>
  <c r="DP10" i="34"/>
  <c r="DQ10" i="34"/>
  <c r="DG11" i="34"/>
  <c r="DH11" i="34"/>
  <c r="DI11" i="34"/>
  <c r="DJ11" i="34"/>
  <c r="DK11" i="34"/>
  <c r="DL11" i="34"/>
  <c r="DM11" i="34"/>
  <c r="DN11" i="34"/>
  <c r="DO11" i="34"/>
  <c r="DP11" i="34"/>
  <c r="DQ11" i="34"/>
  <c r="DG12" i="34"/>
  <c r="DH12" i="34"/>
  <c r="DI12" i="34"/>
  <c r="DJ12" i="34"/>
  <c r="DK12" i="34"/>
  <c r="DL12" i="34"/>
  <c r="DM12" i="34"/>
  <c r="DN12" i="34"/>
  <c r="DO12" i="34"/>
  <c r="DP12" i="34"/>
  <c r="DQ12" i="34"/>
  <c r="DG13" i="34"/>
  <c r="DH13" i="34"/>
  <c r="DI13" i="34"/>
  <c r="DJ13" i="34"/>
  <c r="DK13" i="34"/>
  <c r="DL13" i="34"/>
  <c r="DM13" i="34"/>
  <c r="DN13" i="34"/>
  <c r="DO13" i="34"/>
  <c r="DP13" i="34"/>
  <c r="DQ13" i="34"/>
  <c r="DG14" i="34"/>
  <c r="DH14" i="34"/>
  <c r="DI14" i="34"/>
  <c r="DJ14" i="34"/>
  <c r="DK14" i="34"/>
  <c r="DL14" i="34"/>
  <c r="DM14" i="34"/>
  <c r="DN14" i="34"/>
  <c r="DO14" i="34"/>
  <c r="DP14" i="34"/>
  <c r="DQ14" i="34"/>
  <c r="DG15" i="34"/>
  <c r="DH15" i="34"/>
  <c r="DI15" i="34"/>
  <c r="DJ15" i="34"/>
  <c r="DK15" i="34"/>
  <c r="DL15" i="34"/>
  <c r="DM15" i="34"/>
  <c r="DN15" i="34"/>
  <c r="DO15" i="34"/>
  <c r="DP15" i="34"/>
  <c r="DQ15" i="34"/>
  <c r="DG16" i="34"/>
  <c r="DH16" i="34"/>
  <c r="DI16" i="34"/>
  <c r="DJ16" i="34"/>
  <c r="DK16" i="34"/>
  <c r="DL16" i="34"/>
  <c r="DM16" i="34"/>
  <c r="DN16" i="34"/>
  <c r="DO16" i="34"/>
  <c r="DP16" i="34"/>
  <c r="DQ16" i="34"/>
  <c r="DG17" i="34"/>
  <c r="DH17" i="34"/>
  <c r="DI17" i="34"/>
  <c r="DJ17" i="34"/>
  <c r="DK17" i="34"/>
  <c r="DL17" i="34"/>
  <c r="DM17" i="34"/>
  <c r="DN17" i="34"/>
  <c r="DO17" i="34"/>
  <c r="DP17" i="34"/>
  <c r="DQ17" i="34"/>
  <c r="DG18" i="34"/>
  <c r="DH18" i="34"/>
  <c r="DI18" i="34"/>
  <c r="DJ18" i="34"/>
  <c r="DK18" i="34"/>
  <c r="DL18" i="34"/>
  <c r="DM18" i="34"/>
  <c r="DN18" i="34"/>
  <c r="DO18" i="34"/>
  <c r="DP18" i="34"/>
  <c r="DQ18" i="34"/>
  <c r="DG19" i="34"/>
  <c r="DH19" i="34"/>
  <c r="DI19" i="34"/>
  <c r="DJ19" i="34"/>
  <c r="DK19" i="34"/>
  <c r="DL19" i="34"/>
  <c r="DM19" i="34"/>
  <c r="DN19" i="34"/>
  <c r="DO19" i="34"/>
  <c r="DP19" i="34"/>
  <c r="DQ19" i="34"/>
  <c r="DG20" i="34"/>
  <c r="DH20" i="34"/>
  <c r="DI20" i="34"/>
  <c r="DJ20" i="34"/>
  <c r="DK20" i="34"/>
  <c r="DL20" i="34"/>
  <c r="DM20" i="34"/>
  <c r="DN20" i="34"/>
  <c r="DO20" i="34"/>
  <c r="DP20" i="34"/>
  <c r="DQ20" i="34"/>
  <c r="DG21" i="34"/>
  <c r="DH21" i="34"/>
  <c r="DI21" i="34"/>
  <c r="DJ21" i="34"/>
  <c r="DK21" i="34"/>
  <c r="DL21" i="34"/>
  <c r="DM21" i="34"/>
  <c r="DN21" i="34"/>
  <c r="DO21" i="34"/>
  <c r="DP21" i="34"/>
  <c r="DQ21" i="34"/>
  <c r="DG22" i="34"/>
  <c r="DH22" i="34"/>
  <c r="DI22" i="34"/>
  <c r="DJ22" i="34"/>
  <c r="DK22" i="34"/>
  <c r="DL22" i="34"/>
  <c r="DM22" i="34"/>
  <c r="DN22" i="34"/>
  <c r="DO22" i="34"/>
  <c r="DP22" i="34"/>
  <c r="DQ22" i="34"/>
  <c r="DG23" i="34"/>
  <c r="DH23" i="34"/>
  <c r="DI23" i="34"/>
  <c r="DJ23" i="34"/>
  <c r="DK23" i="34"/>
  <c r="DL23" i="34"/>
  <c r="DM23" i="34"/>
  <c r="DN23" i="34"/>
  <c r="DO23" i="34"/>
  <c r="DP23" i="34"/>
  <c r="DQ23" i="34"/>
  <c r="DG24" i="34"/>
  <c r="DH24" i="34"/>
  <c r="DI24" i="34"/>
  <c r="DJ24" i="34"/>
  <c r="DK24" i="34"/>
  <c r="DL24" i="34"/>
  <c r="DM24" i="34"/>
  <c r="DN24" i="34"/>
  <c r="DO24" i="34"/>
  <c r="DP24" i="34"/>
  <c r="DQ24" i="34"/>
  <c r="DG25" i="34"/>
  <c r="DH25" i="34"/>
  <c r="DI25" i="34"/>
  <c r="DJ25" i="34"/>
  <c r="DK25" i="34"/>
  <c r="DL25" i="34"/>
  <c r="DM25" i="34"/>
  <c r="DN25" i="34"/>
  <c r="DO25" i="34"/>
  <c r="DP25" i="34"/>
  <c r="DQ25" i="34"/>
  <c r="DN26" i="34"/>
  <c r="DO26" i="34"/>
  <c r="DP26" i="34"/>
  <c r="DQ26" i="34"/>
  <c r="DF4" i="34"/>
  <c r="DF5" i="34"/>
  <c r="DF6" i="34"/>
  <c r="DF7" i="34"/>
  <c r="DF8" i="34"/>
  <c r="DF9" i="34"/>
  <c r="DF10" i="34"/>
  <c r="DF11" i="34"/>
  <c r="DF12" i="34"/>
  <c r="DF13" i="34"/>
  <c r="DF14" i="34"/>
  <c r="DF15" i="34"/>
  <c r="DF16" i="34"/>
  <c r="DF17" i="34"/>
  <c r="DF18" i="34"/>
  <c r="DF19" i="34"/>
  <c r="DF20" i="34"/>
  <c r="DF21" i="34"/>
  <c r="DF22" i="34"/>
  <c r="DF23" i="34"/>
  <c r="DF24" i="34"/>
  <c r="DF25" i="34"/>
  <c r="DF3" i="34"/>
  <c r="CU3" i="34"/>
  <c r="CV3" i="34"/>
  <c r="CW3" i="34"/>
  <c r="CX3" i="34"/>
  <c r="CY3" i="34"/>
  <c r="CZ3" i="34"/>
  <c r="DA3" i="34"/>
  <c r="DB3" i="34"/>
  <c r="DC3" i="34"/>
  <c r="DD3" i="34"/>
  <c r="DE3" i="34"/>
  <c r="CU4" i="34"/>
  <c r="CV4" i="34"/>
  <c r="CW4" i="34"/>
  <c r="CX4" i="34"/>
  <c r="CY4" i="34"/>
  <c r="CZ4" i="34"/>
  <c r="DA4" i="34"/>
  <c r="DB4" i="34"/>
  <c r="DC4" i="34"/>
  <c r="DD4" i="34"/>
  <c r="DE4" i="34"/>
  <c r="CU5" i="34"/>
  <c r="CV5" i="34"/>
  <c r="CW5" i="34"/>
  <c r="CX5" i="34"/>
  <c r="CY5" i="34"/>
  <c r="CZ5" i="34"/>
  <c r="DA5" i="34"/>
  <c r="DB5" i="34"/>
  <c r="DC5" i="34"/>
  <c r="DD5" i="34"/>
  <c r="DE5" i="34"/>
  <c r="CU6" i="34"/>
  <c r="CV6" i="34"/>
  <c r="CW6" i="34"/>
  <c r="CX6" i="34"/>
  <c r="CY6" i="34"/>
  <c r="CZ6" i="34"/>
  <c r="DA6" i="34"/>
  <c r="DB6" i="34"/>
  <c r="DC6" i="34"/>
  <c r="DD6" i="34"/>
  <c r="DE6" i="34"/>
  <c r="CU7" i="34"/>
  <c r="CV7" i="34"/>
  <c r="CW7" i="34"/>
  <c r="CX7" i="34"/>
  <c r="CY7" i="34"/>
  <c r="CZ7" i="34"/>
  <c r="DA7" i="34"/>
  <c r="DB7" i="34"/>
  <c r="DC7" i="34"/>
  <c r="DD7" i="34"/>
  <c r="DE7" i="34"/>
  <c r="CU8" i="34"/>
  <c r="CV8" i="34"/>
  <c r="CW8" i="34"/>
  <c r="CX8" i="34"/>
  <c r="CY8" i="34"/>
  <c r="CZ8" i="34"/>
  <c r="DA8" i="34"/>
  <c r="DB8" i="34"/>
  <c r="DC8" i="34"/>
  <c r="DD8" i="34"/>
  <c r="DE8" i="34"/>
  <c r="CU9" i="34"/>
  <c r="CV9" i="34"/>
  <c r="CW9" i="34"/>
  <c r="CX9" i="34"/>
  <c r="CY9" i="34"/>
  <c r="CZ9" i="34"/>
  <c r="DA9" i="34"/>
  <c r="DB9" i="34"/>
  <c r="DC9" i="34"/>
  <c r="DD9" i="34"/>
  <c r="DE9" i="34"/>
  <c r="CU10" i="34"/>
  <c r="CV10" i="34"/>
  <c r="CW10" i="34"/>
  <c r="CX10" i="34"/>
  <c r="CY10" i="34"/>
  <c r="CZ10" i="34"/>
  <c r="DA10" i="34"/>
  <c r="DB10" i="34"/>
  <c r="DC10" i="34"/>
  <c r="DD10" i="34"/>
  <c r="DE10" i="34"/>
  <c r="CU11" i="34"/>
  <c r="CV11" i="34"/>
  <c r="CW11" i="34"/>
  <c r="CX11" i="34"/>
  <c r="CY11" i="34"/>
  <c r="CZ11" i="34"/>
  <c r="DA11" i="34"/>
  <c r="DB11" i="34"/>
  <c r="DC11" i="34"/>
  <c r="DD11" i="34"/>
  <c r="DE11" i="34"/>
  <c r="CU12" i="34"/>
  <c r="CV12" i="34"/>
  <c r="CW12" i="34"/>
  <c r="CX12" i="34"/>
  <c r="CY12" i="34"/>
  <c r="CZ12" i="34"/>
  <c r="DA12" i="34"/>
  <c r="DB12" i="34"/>
  <c r="DC12" i="34"/>
  <c r="DD12" i="34"/>
  <c r="DE12" i="34"/>
  <c r="CU13" i="34"/>
  <c r="CV13" i="34"/>
  <c r="CW13" i="34"/>
  <c r="CX13" i="34"/>
  <c r="CY13" i="34"/>
  <c r="CZ13" i="34"/>
  <c r="DA13" i="34"/>
  <c r="DB13" i="34"/>
  <c r="DC13" i="34"/>
  <c r="DD13" i="34"/>
  <c r="DE13" i="34"/>
  <c r="CU14" i="34"/>
  <c r="CV14" i="34"/>
  <c r="CW14" i="34"/>
  <c r="CX14" i="34"/>
  <c r="CY14" i="34"/>
  <c r="CZ14" i="34"/>
  <c r="DA14" i="34"/>
  <c r="DB14" i="34"/>
  <c r="DC14" i="34"/>
  <c r="DD14" i="34"/>
  <c r="DE14" i="34"/>
  <c r="CU15" i="34"/>
  <c r="CV15" i="34"/>
  <c r="CW15" i="34"/>
  <c r="CX15" i="34"/>
  <c r="CY15" i="34"/>
  <c r="CZ15" i="34"/>
  <c r="DA15" i="34"/>
  <c r="DB15" i="34"/>
  <c r="DC15" i="34"/>
  <c r="DD15" i="34"/>
  <c r="DE15" i="34"/>
  <c r="CU16" i="34"/>
  <c r="CV16" i="34"/>
  <c r="CW16" i="34"/>
  <c r="CX16" i="34"/>
  <c r="CY16" i="34"/>
  <c r="CZ16" i="34"/>
  <c r="DA16" i="34"/>
  <c r="DB16" i="34"/>
  <c r="DC16" i="34"/>
  <c r="DD16" i="34"/>
  <c r="DE16" i="34"/>
  <c r="CU17" i="34"/>
  <c r="CV17" i="34"/>
  <c r="CW17" i="34"/>
  <c r="CX17" i="34"/>
  <c r="CY17" i="34"/>
  <c r="CZ17" i="34"/>
  <c r="DA17" i="34"/>
  <c r="DB17" i="34"/>
  <c r="DC17" i="34"/>
  <c r="DD17" i="34"/>
  <c r="DE17" i="34"/>
  <c r="CU18" i="34"/>
  <c r="CV18" i="34"/>
  <c r="CW18" i="34"/>
  <c r="CX18" i="34"/>
  <c r="CY18" i="34"/>
  <c r="CZ18" i="34"/>
  <c r="DA18" i="34"/>
  <c r="DB18" i="34"/>
  <c r="DC18" i="34"/>
  <c r="DD18" i="34"/>
  <c r="DE18" i="34"/>
  <c r="CU19" i="34"/>
  <c r="CV19" i="34"/>
  <c r="CW19" i="34"/>
  <c r="CX19" i="34"/>
  <c r="CY19" i="34"/>
  <c r="CZ19" i="34"/>
  <c r="DA19" i="34"/>
  <c r="DB19" i="34"/>
  <c r="DC19" i="34"/>
  <c r="DD19" i="34"/>
  <c r="DE19" i="34"/>
  <c r="CU20" i="34"/>
  <c r="CV20" i="34"/>
  <c r="CW20" i="34"/>
  <c r="CX20" i="34"/>
  <c r="CY20" i="34"/>
  <c r="CZ20" i="34"/>
  <c r="DA20" i="34"/>
  <c r="DB20" i="34"/>
  <c r="DC20" i="34"/>
  <c r="DD20" i="34"/>
  <c r="DE20" i="34"/>
  <c r="CU21" i="34"/>
  <c r="CV21" i="34"/>
  <c r="CW21" i="34"/>
  <c r="CX21" i="34"/>
  <c r="CY21" i="34"/>
  <c r="CZ21" i="34"/>
  <c r="DA21" i="34"/>
  <c r="DB21" i="34"/>
  <c r="DC21" i="34"/>
  <c r="DD21" i="34"/>
  <c r="DE21" i="34"/>
  <c r="CU22" i="34"/>
  <c r="CV22" i="34"/>
  <c r="CW22" i="34"/>
  <c r="CX22" i="34"/>
  <c r="CY22" i="34"/>
  <c r="CZ22" i="34"/>
  <c r="DA22" i="34"/>
  <c r="DB22" i="34"/>
  <c r="DC22" i="34"/>
  <c r="DD22" i="34"/>
  <c r="DE22" i="34"/>
  <c r="CU23" i="34"/>
  <c r="CV23" i="34"/>
  <c r="CW23" i="34"/>
  <c r="CX23" i="34"/>
  <c r="CY23" i="34"/>
  <c r="CZ23" i="34"/>
  <c r="DA23" i="34"/>
  <c r="DB23" i="34"/>
  <c r="DC23" i="34"/>
  <c r="DD23" i="34"/>
  <c r="DE23" i="34"/>
  <c r="CU24" i="34"/>
  <c r="CV24" i="34"/>
  <c r="CW24" i="34"/>
  <c r="CX24" i="34"/>
  <c r="CY24" i="34"/>
  <c r="CZ24" i="34"/>
  <c r="DA24" i="34"/>
  <c r="DB24" i="34"/>
  <c r="DC24" i="34"/>
  <c r="DD24" i="34"/>
  <c r="DE24" i="34"/>
  <c r="CU25" i="34"/>
  <c r="CV25" i="34"/>
  <c r="CW25" i="34"/>
  <c r="CX25" i="34"/>
  <c r="CY25" i="34"/>
  <c r="CZ25" i="34"/>
  <c r="DA25" i="34"/>
  <c r="DB25" i="34"/>
  <c r="DC25" i="34"/>
  <c r="DD25" i="34"/>
  <c r="DE25" i="34"/>
  <c r="CT4" i="34"/>
  <c r="CT5" i="34"/>
  <c r="CT6" i="34"/>
  <c r="CT7" i="34"/>
  <c r="CT8" i="34"/>
  <c r="CT9" i="34"/>
  <c r="CT10" i="34"/>
  <c r="CT11" i="34"/>
  <c r="CT12" i="34"/>
  <c r="CT13" i="34"/>
  <c r="CT14" i="34"/>
  <c r="CT15" i="34"/>
  <c r="CT16" i="34"/>
  <c r="CT17" i="34"/>
  <c r="CT18" i="34"/>
  <c r="CT19" i="34"/>
  <c r="CT20" i="34"/>
  <c r="CT21" i="34"/>
  <c r="CT22" i="34"/>
  <c r="CT23" i="34"/>
  <c r="CT24" i="34"/>
  <c r="CT25" i="34"/>
  <c r="CT3" i="34"/>
  <c r="CI3" i="34"/>
  <c r="CJ3" i="34"/>
  <c r="CK3" i="34"/>
  <c r="CL3" i="34"/>
  <c r="CM3" i="34"/>
  <c r="CN3" i="34"/>
  <c r="CO3" i="34"/>
  <c r="CP3" i="34"/>
  <c r="CQ3" i="34"/>
  <c r="CR3" i="34"/>
  <c r="CS3" i="34"/>
  <c r="CI4" i="34"/>
  <c r="CJ4" i="34"/>
  <c r="CK4" i="34"/>
  <c r="CL4" i="34"/>
  <c r="CM4" i="34"/>
  <c r="CN4" i="34"/>
  <c r="CO4" i="34"/>
  <c r="CP4" i="34"/>
  <c r="CQ4" i="34"/>
  <c r="CR4" i="34"/>
  <c r="CS4" i="34"/>
  <c r="CI5" i="34"/>
  <c r="CJ5" i="34"/>
  <c r="CK5" i="34"/>
  <c r="CL5" i="34"/>
  <c r="CM5" i="34"/>
  <c r="CN5" i="34"/>
  <c r="CO5" i="34"/>
  <c r="CP5" i="34"/>
  <c r="CQ5" i="34"/>
  <c r="CR5" i="34"/>
  <c r="CS5" i="34"/>
  <c r="CI6" i="34"/>
  <c r="CJ6" i="34"/>
  <c r="CK6" i="34"/>
  <c r="CL6" i="34"/>
  <c r="CM6" i="34"/>
  <c r="CN6" i="34"/>
  <c r="CO6" i="34"/>
  <c r="CP6" i="34"/>
  <c r="CQ6" i="34"/>
  <c r="CR6" i="34"/>
  <c r="CS6" i="34"/>
  <c r="CI7" i="34"/>
  <c r="CJ7" i="34"/>
  <c r="CK7" i="34"/>
  <c r="CL7" i="34"/>
  <c r="CM7" i="34"/>
  <c r="CN7" i="34"/>
  <c r="CO7" i="34"/>
  <c r="CP7" i="34"/>
  <c r="CQ7" i="34"/>
  <c r="CR7" i="34"/>
  <c r="CS7" i="34"/>
  <c r="CI8" i="34"/>
  <c r="CJ8" i="34"/>
  <c r="CK8" i="34"/>
  <c r="CL8" i="34"/>
  <c r="CM8" i="34"/>
  <c r="CN8" i="34"/>
  <c r="CO8" i="34"/>
  <c r="CP8" i="34"/>
  <c r="CQ8" i="34"/>
  <c r="CR8" i="34"/>
  <c r="CS8" i="34"/>
  <c r="CI9" i="34"/>
  <c r="CJ9" i="34"/>
  <c r="CK9" i="34"/>
  <c r="CL9" i="34"/>
  <c r="CM9" i="34"/>
  <c r="CN9" i="34"/>
  <c r="CO9" i="34"/>
  <c r="CP9" i="34"/>
  <c r="CQ9" i="34"/>
  <c r="CR9" i="34"/>
  <c r="CS9" i="34"/>
  <c r="CI10" i="34"/>
  <c r="CJ10" i="34"/>
  <c r="CK10" i="34"/>
  <c r="CL10" i="34"/>
  <c r="CM10" i="34"/>
  <c r="CN10" i="34"/>
  <c r="CO10" i="34"/>
  <c r="CP10" i="34"/>
  <c r="CQ10" i="34"/>
  <c r="CR10" i="34"/>
  <c r="CS10" i="34"/>
  <c r="CI11" i="34"/>
  <c r="CJ11" i="34"/>
  <c r="CK11" i="34"/>
  <c r="CL11" i="34"/>
  <c r="CM11" i="34"/>
  <c r="CN11" i="34"/>
  <c r="CO11" i="34"/>
  <c r="CP11" i="34"/>
  <c r="CQ11" i="34"/>
  <c r="CR11" i="34"/>
  <c r="CS11" i="34"/>
  <c r="CI12" i="34"/>
  <c r="CJ12" i="34"/>
  <c r="CK12" i="34"/>
  <c r="CL12" i="34"/>
  <c r="CM12" i="34"/>
  <c r="CN12" i="34"/>
  <c r="CO12" i="34"/>
  <c r="CP12" i="34"/>
  <c r="CQ12" i="34"/>
  <c r="CR12" i="34"/>
  <c r="CS12" i="34"/>
  <c r="CI13" i="34"/>
  <c r="CJ13" i="34"/>
  <c r="CK13" i="34"/>
  <c r="CL13" i="34"/>
  <c r="CM13" i="34"/>
  <c r="CN13" i="34"/>
  <c r="CO13" i="34"/>
  <c r="CP13" i="34"/>
  <c r="CQ13" i="34"/>
  <c r="CR13" i="34"/>
  <c r="CS13" i="34"/>
  <c r="CI14" i="34"/>
  <c r="CJ14" i="34"/>
  <c r="CK14" i="34"/>
  <c r="CL14" i="34"/>
  <c r="CM14" i="34"/>
  <c r="CN14" i="34"/>
  <c r="CO14" i="34"/>
  <c r="CP14" i="34"/>
  <c r="CQ14" i="34"/>
  <c r="CR14" i="34"/>
  <c r="CS14" i="34"/>
  <c r="CI15" i="34"/>
  <c r="CJ15" i="34"/>
  <c r="CK15" i="34"/>
  <c r="CL15" i="34"/>
  <c r="CM15" i="34"/>
  <c r="CN15" i="34"/>
  <c r="CO15" i="34"/>
  <c r="CP15" i="34"/>
  <c r="CQ15" i="34"/>
  <c r="CR15" i="34"/>
  <c r="CS15" i="34"/>
  <c r="CI16" i="34"/>
  <c r="CJ16" i="34"/>
  <c r="CK16" i="34"/>
  <c r="CL16" i="34"/>
  <c r="CM16" i="34"/>
  <c r="CN16" i="34"/>
  <c r="CO16" i="34"/>
  <c r="CP16" i="34"/>
  <c r="CQ16" i="34"/>
  <c r="CR16" i="34"/>
  <c r="CS16" i="34"/>
  <c r="CI17" i="34"/>
  <c r="CJ17" i="34"/>
  <c r="CK17" i="34"/>
  <c r="CL17" i="34"/>
  <c r="CM17" i="34"/>
  <c r="CN17" i="34"/>
  <c r="CO17" i="34"/>
  <c r="CP17" i="34"/>
  <c r="CQ17" i="34"/>
  <c r="CR17" i="34"/>
  <c r="CS17" i="34"/>
  <c r="CI18" i="34"/>
  <c r="CJ18" i="34"/>
  <c r="CK18" i="34"/>
  <c r="CL18" i="34"/>
  <c r="CM18" i="34"/>
  <c r="CN18" i="34"/>
  <c r="CO18" i="34"/>
  <c r="CP18" i="34"/>
  <c r="CQ18" i="34"/>
  <c r="CR18" i="34"/>
  <c r="CS18" i="34"/>
  <c r="CI19" i="34"/>
  <c r="CJ19" i="34"/>
  <c r="CK19" i="34"/>
  <c r="CL19" i="34"/>
  <c r="CM19" i="34"/>
  <c r="CN19" i="34"/>
  <c r="CO19" i="34"/>
  <c r="CP19" i="34"/>
  <c r="CQ19" i="34"/>
  <c r="CR19" i="34"/>
  <c r="CS19" i="34"/>
  <c r="CI20" i="34"/>
  <c r="CJ20" i="34"/>
  <c r="CK20" i="34"/>
  <c r="CL20" i="34"/>
  <c r="CM20" i="34"/>
  <c r="CN20" i="34"/>
  <c r="CO20" i="34"/>
  <c r="CP20" i="34"/>
  <c r="CQ20" i="34"/>
  <c r="CR20" i="34"/>
  <c r="CS20" i="34"/>
  <c r="CI21" i="34"/>
  <c r="CJ21" i="34"/>
  <c r="CK21" i="34"/>
  <c r="CL21" i="34"/>
  <c r="CM21" i="34"/>
  <c r="CN21" i="34"/>
  <c r="CO21" i="34"/>
  <c r="CP21" i="34"/>
  <c r="CQ21" i="34"/>
  <c r="CR21" i="34"/>
  <c r="CS21" i="34"/>
  <c r="CI22" i="34"/>
  <c r="CJ22" i="34"/>
  <c r="CK22" i="34"/>
  <c r="CL22" i="34"/>
  <c r="CM22" i="34"/>
  <c r="CN22" i="34"/>
  <c r="CO22" i="34"/>
  <c r="CP22" i="34"/>
  <c r="CQ22" i="34"/>
  <c r="CR22" i="34"/>
  <c r="CS22" i="34"/>
  <c r="CI23" i="34"/>
  <c r="CJ23" i="34"/>
  <c r="CK23" i="34"/>
  <c r="CL23" i="34"/>
  <c r="CM23" i="34"/>
  <c r="CN23" i="34"/>
  <c r="CO23" i="34"/>
  <c r="CP23" i="34"/>
  <c r="CQ23" i="34"/>
  <c r="CR23" i="34"/>
  <c r="CS23" i="34"/>
  <c r="CI24" i="34"/>
  <c r="CJ24" i="34"/>
  <c r="CK24" i="34"/>
  <c r="CL24" i="34"/>
  <c r="CM24" i="34"/>
  <c r="CN24" i="34"/>
  <c r="CO24" i="34"/>
  <c r="CP24" i="34"/>
  <c r="CQ24" i="34"/>
  <c r="CR24" i="34"/>
  <c r="CS24" i="34"/>
  <c r="CI25" i="34"/>
  <c r="CJ25" i="34"/>
  <c r="CK25" i="34"/>
  <c r="CL25" i="34"/>
  <c r="CM25" i="34"/>
  <c r="CN25" i="34"/>
  <c r="CO25" i="34"/>
  <c r="CP25" i="34"/>
  <c r="CQ25" i="34"/>
  <c r="CR25" i="34"/>
  <c r="CS25" i="34"/>
  <c r="CH4" i="34"/>
  <c r="CH5" i="34"/>
  <c r="CH6" i="34"/>
  <c r="CH7" i="34"/>
  <c r="CH8" i="34"/>
  <c r="CH9" i="34"/>
  <c r="CH10" i="34"/>
  <c r="CH11" i="34"/>
  <c r="CH12" i="34"/>
  <c r="CH13" i="34"/>
  <c r="CH14" i="34"/>
  <c r="CH15" i="34"/>
  <c r="CH16" i="34"/>
  <c r="CH17" i="34"/>
  <c r="CH18" i="34"/>
  <c r="CH19" i="34"/>
  <c r="CH20" i="34"/>
  <c r="CH21" i="34"/>
  <c r="CH22" i="34"/>
  <c r="CH23" i="34"/>
  <c r="CH24" i="34"/>
  <c r="CH25" i="34"/>
  <c r="CH3" i="34"/>
  <c r="CH27" i="34" s="1"/>
  <c r="BW3" i="34"/>
  <c r="BX3" i="34"/>
  <c r="BY3" i="34"/>
  <c r="BZ3" i="34"/>
  <c r="CA3" i="34"/>
  <c r="CB3" i="34"/>
  <c r="CC3" i="34"/>
  <c r="CD3" i="34"/>
  <c r="CE3" i="34"/>
  <c r="CF3" i="34"/>
  <c r="CG3" i="34"/>
  <c r="BW4" i="34"/>
  <c r="BX4" i="34"/>
  <c r="BY4" i="34"/>
  <c r="BZ4" i="34"/>
  <c r="CA4" i="34"/>
  <c r="CB4" i="34"/>
  <c r="CC4" i="34"/>
  <c r="CD4" i="34"/>
  <c r="CE4" i="34"/>
  <c r="CF4" i="34"/>
  <c r="CG4" i="34"/>
  <c r="BW5" i="34"/>
  <c r="BX5" i="34"/>
  <c r="BY5" i="34"/>
  <c r="BZ5" i="34"/>
  <c r="CA5" i="34"/>
  <c r="CB5" i="34"/>
  <c r="CC5" i="34"/>
  <c r="CD5" i="34"/>
  <c r="CE5" i="34"/>
  <c r="CF5" i="34"/>
  <c r="CG5" i="34"/>
  <c r="BW6" i="34"/>
  <c r="BX6" i="34"/>
  <c r="BY6" i="34"/>
  <c r="BZ6" i="34"/>
  <c r="CA6" i="34"/>
  <c r="CB6" i="34"/>
  <c r="CC6" i="34"/>
  <c r="CD6" i="34"/>
  <c r="CE6" i="34"/>
  <c r="CF6" i="34"/>
  <c r="CG6" i="34"/>
  <c r="BW7" i="34"/>
  <c r="BX7" i="34"/>
  <c r="BY7" i="34"/>
  <c r="BZ7" i="34"/>
  <c r="CA7" i="34"/>
  <c r="CB7" i="34"/>
  <c r="CC7" i="34"/>
  <c r="CD7" i="34"/>
  <c r="CE7" i="34"/>
  <c r="CF7" i="34"/>
  <c r="CG7" i="34"/>
  <c r="BW8" i="34"/>
  <c r="BX8" i="34"/>
  <c r="BY8" i="34"/>
  <c r="BZ8" i="34"/>
  <c r="CA8" i="34"/>
  <c r="CB8" i="34"/>
  <c r="CC8" i="34"/>
  <c r="CD8" i="34"/>
  <c r="CE8" i="34"/>
  <c r="CF8" i="34"/>
  <c r="CG8" i="34"/>
  <c r="BW9" i="34"/>
  <c r="BX9" i="34"/>
  <c r="BY9" i="34"/>
  <c r="BZ9" i="34"/>
  <c r="CA9" i="34"/>
  <c r="CB9" i="34"/>
  <c r="CC9" i="34"/>
  <c r="CD9" i="34"/>
  <c r="CE9" i="34"/>
  <c r="CF9" i="34"/>
  <c r="CG9" i="34"/>
  <c r="BW10" i="34"/>
  <c r="BX10" i="34"/>
  <c r="BY10" i="34"/>
  <c r="BZ10" i="34"/>
  <c r="CA10" i="34"/>
  <c r="CB10" i="34"/>
  <c r="CC10" i="34"/>
  <c r="CD10" i="34"/>
  <c r="CE10" i="34"/>
  <c r="CF10" i="34"/>
  <c r="CG10" i="34"/>
  <c r="BW11" i="34"/>
  <c r="BX11" i="34"/>
  <c r="BY11" i="34"/>
  <c r="BZ11" i="34"/>
  <c r="CA11" i="34"/>
  <c r="CB11" i="34"/>
  <c r="CC11" i="34"/>
  <c r="CD11" i="34"/>
  <c r="CE11" i="34"/>
  <c r="CF11" i="34"/>
  <c r="CG11" i="34"/>
  <c r="BW12" i="34"/>
  <c r="BX12" i="34"/>
  <c r="BY12" i="34"/>
  <c r="BZ12" i="34"/>
  <c r="CA12" i="34"/>
  <c r="CB12" i="34"/>
  <c r="CC12" i="34"/>
  <c r="CD12" i="34"/>
  <c r="CE12" i="34"/>
  <c r="CF12" i="34"/>
  <c r="CG12" i="34"/>
  <c r="BW13" i="34"/>
  <c r="BX13" i="34"/>
  <c r="BY13" i="34"/>
  <c r="BZ13" i="34"/>
  <c r="CA13" i="34"/>
  <c r="CB13" i="34"/>
  <c r="CC13" i="34"/>
  <c r="CD13" i="34"/>
  <c r="CE13" i="34"/>
  <c r="CF13" i="34"/>
  <c r="CG13" i="34"/>
  <c r="BW14" i="34"/>
  <c r="BX14" i="34"/>
  <c r="BY14" i="34"/>
  <c r="BZ14" i="34"/>
  <c r="CA14" i="34"/>
  <c r="CB14" i="34"/>
  <c r="CC14" i="34"/>
  <c r="CD14" i="34"/>
  <c r="CE14" i="34"/>
  <c r="CF14" i="34"/>
  <c r="CG14" i="34"/>
  <c r="BW15" i="34"/>
  <c r="BX15" i="34"/>
  <c r="BY15" i="34"/>
  <c r="BZ15" i="34"/>
  <c r="CA15" i="34"/>
  <c r="CB15" i="34"/>
  <c r="CC15" i="34"/>
  <c r="CD15" i="34"/>
  <c r="CE15" i="34"/>
  <c r="CF15" i="34"/>
  <c r="CG15" i="34"/>
  <c r="BW16" i="34"/>
  <c r="BX16" i="34"/>
  <c r="BY16" i="34"/>
  <c r="BZ16" i="34"/>
  <c r="CA16" i="34"/>
  <c r="CB16" i="34"/>
  <c r="CC16" i="34"/>
  <c r="CD16" i="34"/>
  <c r="CE16" i="34"/>
  <c r="CF16" i="34"/>
  <c r="CG16" i="34"/>
  <c r="BW17" i="34"/>
  <c r="BX17" i="34"/>
  <c r="BY17" i="34"/>
  <c r="BZ17" i="34"/>
  <c r="CA17" i="34"/>
  <c r="CB17" i="34"/>
  <c r="CC17" i="34"/>
  <c r="CD17" i="34"/>
  <c r="CE17" i="34"/>
  <c r="CF17" i="34"/>
  <c r="CG17" i="34"/>
  <c r="BW18" i="34"/>
  <c r="BX18" i="34"/>
  <c r="BY18" i="34"/>
  <c r="BZ18" i="34"/>
  <c r="CA18" i="34"/>
  <c r="CB18" i="34"/>
  <c r="CC18" i="34"/>
  <c r="CD18" i="34"/>
  <c r="CE18" i="34"/>
  <c r="CF18" i="34"/>
  <c r="CG18" i="34"/>
  <c r="BW19" i="34"/>
  <c r="BX19" i="34"/>
  <c r="BY19" i="34"/>
  <c r="BZ19" i="34"/>
  <c r="CA19" i="34"/>
  <c r="CB19" i="34"/>
  <c r="CC19" i="34"/>
  <c r="CD19" i="34"/>
  <c r="CE19" i="34"/>
  <c r="CF19" i="34"/>
  <c r="CG19" i="34"/>
  <c r="BW20" i="34"/>
  <c r="BX20" i="34"/>
  <c r="BY20" i="34"/>
  <c r="BZ20" i="34"/>
  <c r="CA20" i="34"/>
  <c r="CB20" i="34"/>
  <c r="CC20" i="34"/>
  <c r="CD20" i="34"/>
  <c r="CE20" i="34"/>
  <c r="CF20" i="34"/>
  <c r="CG20" i="34"/>
  <c r="BW21" i="34"/>
  <c r="BX21" i="34"/>
  <c r="BY21" i="34"/>
  <c r="BZ21" i="34"/>
  <c r="CA21" i="34"/>
  <c r="CB21" i="34"/>
  <c r="CC21" i="34"/>
  <c r="CD21" i="34"/>
  <c r="CE21" i="34"/>
  <c r="CF21" i="34"/>
  <c r="CG21" i="34"/>
  <c r="BW22" i="34"/>
  <c r="BX22" i="34"/>
  <c r="BY22" i="34"/>
  <c r="BZ22" i="34"/>
  <c r="CA22" i="34"/>
  <c r="CB22" i="34"/>
  <c r="CC22" i="34"/>
  <c r="CD22" i="34"/>
  <c r="CE22" i="34"/>
  <c r="CF22" i="34"/>
  <c r="CG22" i="34"/>
  <c r="BW23" i="34"/>
  <c r="BX23" i="34"/>
  <c r="BY23" i="34"/>
  <c r="BZ23" i="34"/>
  <c r="CA23" i="34"/>
  <c r="CB23" i="34"/>
  <c r="CC23" i="34"/>
  <c r="CD23" i="34"/>
  <c r="CE23" i="34"/>
  <c r="CF23" i="34"/>
  <c r="CG23" i="34"/>
  <c r="BW24" i="34"/>
  <c r="BX24" i="34"/>
  <c r="BY24" i="34"/>
  <c r="BZ24" i="34"/>
  <c r="CA24" i="34"/>
  <c r="CB24" i="34"/>
  <c r="CC24" i="34"/>
  <c r="CD24" i="34"/>
  <c r="CE24" i="34"/>
  <c r="CF24" i="34"/>
  <c r="CG24" i="34"/>
  <c r="BW25" i="34"/>
  <c r="BX25" i="34"/>
  <c r="BY25" i="34"/>
  <c r="BZ25" i="34"/>
  <c r="CA25" i="34"/>
  <c r="CB25" i="34"/>
  <c r="CC25" i="34"/>
  <c r="CD25" i="34"/>
  <c r="CE25" i="34"/>
  <c r="CF25" i="34"/>
  <c r="CG25" i="34"/>
  <c r="BV4" i="34"/>
  <c r="BV5" i="34"/>
  <c r="BV6" i="34"/>
  <c r="BV7" i="34"/>
  <c r="BV8" i="34"/>
  <c r="BV9" i="34"/>
  <c r="BV10" i="34"/>
  <c r="BV11" i="34"/>
  <c r="BV12" i="34"/>
  <c r="BV13" i="34"/>
  <c r="BV14" i="34"/>
  <c r="BV15" i="34"/>
  <c r="BV16" i="34"/>
  <c r="BV17" i="34"/>
  <c r="BV18" i="34"/>
  <c r="BV19" i="34"/>
  <c r="BV20" i="34"/>
  <c r="BV21" i="34"/>
  <c r="BV22" i="34"/>
  <c r="BV23" i="34"/>
  <c r="BV24" i="34"/>
  <c r="BV25" i="34"/>
  <c r="BV3" i="34"/>
  <c r="BK3" i="34"/>
  <c r="BL3" i="34"/>
  <c r="BM3" i="34"/>
  <c r="BN3" i="34"/>
  <c r="BO3" i="34"/>
  <c r="BP3" i="34"/>
  <c r="BQ3" i="34"/>
  <c r="BR3" i="34"/>
  <c r="BS3" i="34"/>
  <c r="BT3" i="34"/>
  <c r="BU3" i="34"/>
  <c r="BK4" i="34"/>
  <c r="BL4" i="34"/>
  <c r="BM4" i="34"/>
  <c r="BN4" i="34"/>
  <c r="BO4" i="34"/>
  <c r="BP4" i="34"/>
  <c r="BQ4" i="34"/>
  <c r="BR4" i="34"/>
  <c r="BS4" i="34"/>
  <c r="BT4" i="34"/>
  <c r="BU4" i="34"/>
  <c r="BK5" i="34"/>
  <c r="BL5" i="34"/>
  <c r="BM5" i="34"/>
  <c r="BN5" i="34"/>
  <c r="BO5" i="34"/>
  <c r="BP5" i="34"/>
  <c r="BQ5" i="34"/>
  <c r="BR5" i="34"/>
  <c r="BS5" i="34"/>
  <c r="BT5" i="34"/>
  <c r="BU5" i="34"/>
  <c r="BK6" i="34"/>
  <c r="BL6" i="34"/>
  <c r="BM6" i="34"/>
  <c r="BN6" i="34"/>
  <c r="BO6" i="34"/>
  <c r="BP6" i="34"/>
  <c r="BQ6" i="34"/>
  <c r="BR6" i="34"/>
  <c r="BS6" i="34"/>
  <c r="BT6" i="34"/>
  <c r="BU6" i="34"/>
  <c r="BK7" i="34"/>
  <c r="BL7" i="34"/>
  <c r="BM7" i="34"/>
  <c r="BN7" i="34"/>
  <c r="BO7" i="34"/>
  <c r="BP7" i="34"/>
  <c r="BQ7" i="34"/>
  <c r="BR7" i="34"/>
  <c r="BS7" i="34"/>
  <c r="BT7" i="34"/>
  <c r="BU7" i="34"/>
  <c r="BK8" i="34"/>
  <c r="BL8" i="34"/>
  <c r="BM8" i="34"/>
  <c r="BN8" i="34"/>
  <c r="BO8" i="34"/>
  <c r="BP8" i="34"/>
  <c r="BQ8" i="34"/>
  <c r="BR8" i="34"/>
  <c r="BS8" i="34"/>
  <c r="BT8" i="34"/>
  <c r="BU8" i="34"/>
  <c r="BK9" i="34"/>
  <c r="BL9" i="34"/>
  <c r="BM9" i="34"/>
  <c r="BN9" i="34"/>
  <c r="BO9" i="34"/>
  <c r="BP9" i="34"/>
  <c r="BQ9" i="34"/>
  <c r="BR9" i="34"/>
  <c r="BS9" i="34"/>
  <c r="BT9" i="34"/>
  <c r="BU9" i="34"/>
  <c r="BK10" i="34"/>
  <c r="BL10" i="34"/>
  <c r="BM10" i="34"/>
  <c r="BN10" i="34"/>
  <c r="BO10" i="34"/>
  <c r="BP10" i="34"/>
  <c r="BQ10" i="34"/>
  <c r="BR10" i="34"/>
  <c r="BS10" i="34"/>
  <c r="BT10" i="34"/>
  <c r="BU10" i="34"/>
  <c r="BK11" i="34"/>
  <c r="BL11" i="34"/>
  <c r="BM11" i="34"/>
  <c r="BN11" i="34"/>
  <c r="BO11" i="34"/>
  <c r="BP11" i="34"/>
  <c r="BQ11" i="34"/>
  <c r="BR11" i="34"/>
  <c r="BS11" i="34"/>
  <c r="BT11" i="34"/>
  <c r="BU11" i="34"/>
  <c r="BK12" i="34"/>
  <c r="BL12" i="34"/>
  <c r="BM12" i="34"/>
  <c r="BN12" i="34"/>
  <c r="BO12" i="34"/>
  <c r="BP12" i="34"/>
  <c r="BQ12" i="34"/>
  <c r="BR12" i="34"/>
  <c r="BS12" i="34"/>
  <c r="BT12" i="34"/>
  <c r="BU12" i="34"/>
  <c r="BK13" i="34"/>
  <c r="BL13" i="34"/>
  <c r="BM13" i="34"/>
  <c r="BN13" i="34"/>
  <c r="BO13" i="34"/>
  <c r="BP13" i="34"/>
  <c r="BQ13" i="34"/>
  <c r="BR13" i="34"/>
  <c r="BS13" i="34"/>
  <c r="BT13" i="34"/>
  <c r="BU13" i="34"/>
  <c r="BK14" i="34"/>
  <c r="BL14" i="34"/>
  <c r="BM14" i="34"/>
  <c r="BN14" i="34"/>
  <c r="BO14" i="34"/>
  <c r="BP14" i="34"/>
  <c r="BQ14" i="34"/>
  <c r="BR14" i="34"/>
  <c r="BS14" i="34"/>
  <c r="BT14" i="34"/>
  <c r="BU14" i="34"/>
  <c r="BK15" i="34"/>
  <c r="BL15" i="34"/>
  <c r="BM15" i="34"/>
  <c r="BN15" i="34"/>
  <c r="BO15" i="34"/>
  <c r="BP15" i="34"/>
  <c r="BQ15" i="34"/>
  <c r="BR15" i="34"/>
  <c r="BS15" i="34"/>
  <c r="BT15" i="34"/>
  <c r="BU15" i="34"/>
  <c r="BK16" i="34"/>
  <c r="BL16" i="34"/>
  <c r="BM16" i="34"/>
  <c r="BN16" i="34"/>
  <c r="BO16" i="34"/>
  <c r="BP16" i="34"/>
  <c r="BQ16" i="34"/>
  <c r="BR16" i="34"/>
  <c r="BS16" i="34"/>
  <c r="BT16" i="34"/>
  <c r="BU16" i="34"/>
  <c r="BK17" i="34"/>
  <c r="BL17" i="34"/>
  <c r="BM17" i="34"/>
  <c r="BN17" i="34"/>
  <c r="BO17" i="34"/>
  <c r="BP17" i="34"/>
  <c r="BQ17" i="34"/>
  <c r="BR17" i="34"/>
  <c r="BS17" i="34"/>
  <c r="BT17" i="34"/>
  <c r="BU17" i="34"/>
  <c r="BK18" i="34"/>
  <c r="BL18" i="34"/>
  <c r="BM18" i="34"/>
  <c r="BN18" i="34"/>
  <c r="BO18" i="34"/>
  <c r="BP18" i="34"/>
  <c r="BQ18" i="34"/>
  <c r="BR18" i="34"/>
  <c r="BS18" i="34"/>
  <c r="BT18" i="34"/>
  <c r="BU18" i="34"/>
  <c r="BK19" i="34"/>
  <c r="BL19" i="34"/>
  <c r="BM19" i="34"/>
  <c r="BN19" i="34"/>
  <c r="BO19" i="34"/>
  <c r="BP19" i="34"/>
  <c r="BQ19" i="34"/>
  <c r="BR19" i="34"/>
  <c r="BS19" i="34"/>
  <c r="BT19" i="34"/>
  <c r="BU19" i="34"/>
  <c r="BK20" i="34"/>
  <c r="BL20" i="34"/>
  <c r="BM20" i="34"/>
  <c r="BN20" i="34"/>
  <c r="BO20" i="34"/>
  <c r="BP20" i="34"/>
  <c r="BQ20" i="34"/>
  <c r="BR20" i="34"/>
  <c r="BS20" i="34"/>
  <c r="BT20" i="34"/>
  <c r="BU20" i="34"/>
  <c r="BK21" i="34"/>
  <c r="BL21" i="34"/>
  <c r="BM21" i="34"/>
  <c r="BN21" i="34"/>
  <c r="BO21" i="34"/>
  <c r="BP21" i="34"/>
  <c r="BQ21" i="34"/>
  <c r="BR21" i="34"/>
  <c r="BS21" i="34"/>
  <c r="BT21" i="34"/>
  <c r="BU21" i="34"/>
  <c r="BK22" i="34"/>
  <c r="BL22" i="34"/>
  <c r="BM22" i="34"/>
  <c r="BN22" i="34"/>
  <c r="BO22" i="34"/>
  <c r="BP22" i="34"/>
  <c r="BQ22" i="34"/>
  <c r="BR22" i="34"/>
  <c r="BS22" i="34"/>
  <c r="BT22" i="34"/>
  <c r="BU22" i="34"/>
  <c r="BK23" i="34"/>
  <c r="BL23" i="34"/>
  <c r="BM23" i="34"/>
  <c r="BN23" i="34"/>
  <c r="BO23" i="34"/>
  <c r="BP23" i="34"/>
  <c r="BQ23" i="34"/>
  <c r="BR23" i="34"/>
  <c r="BS23" i="34"/>
  <c r="BT23" i="34"/>
  <c r="BU23" i="34"/>
  <c r="BK24" i="34"/>
  <c r="BL24" i="34"/>
  <c r="BM24" i="34"/>
  <c r="BN24" i="34"/>
  <c r="BO24" i="34"/>
  <c r="BP24" i="34"/>
  <c r="BQ24" i="34"/>
  <c r="BR24" i="34"/>
  <c r="BS24" i="34"/>
  <c r="BT24" i="34"/>
  <c r="BU24" i="34"/>
  <c r="BK25" i="34"/>
  <c r="BL25" i="34"/>
  <c r="BM25" i="34"/>
  <c r="BN25" i="34"/>
  <c r="BO25" i="34"/>
  <c r="BP25" i="34"/>
  <c r="BQ25" i="34"/>
  <c r="BR25" i="34"/>
  <c r="BS25" i="34"/>
  <c r="BT25" i="34"/>
  <c r="BU25" i="34"/>
  <c r="BJ4" i="34"/>
  <c r="BJ5" i="34"/>
  <c r="BJ6" i="34"/>
  <c r="BJ7" i="34"/>
  <c r="BJ8" i="34"/>
  <c r="BJ9" i="34"/>
  <c r="BJ10" i="34"/>
  <c r="BJ11" i="34"/>
  <c r="BJ12" i="34"/>
  <c r="BJ13" i="34"/>
  <c r="BJ14" i="34"/>
  <c r="BJ15" i="34"/>
  <c r="BJ16" i="34"/>
  <c r="BJ17" i="34"/>
  <c r="BJ18" i="34"/>
  <c r="BJ19" i="34"/>
  <c r="BJ20" i="34"/>
  <c r="BJ21" i="34"/>
  <c r="BJ22" i="34"/>
  <c r="BJ23" i="34"/>
  <c r="BJ24" i="34"/>
  <c r="BJ25" i="34"/>
  <c r="BJ3" i="34"/>
  <c r="BJ27" i="34" s="1"/>
  <c r="AY3" i="34"/>
  <c r="AZ3" i="34"/>
  <c r="BA3" i="34"/>
  <c r="BB3" i="34"/>
  <c r="BC3" i="34"/>
  <c r="BD3" i="34"/>
  <c r="BE3" i="34"/>
  <c r="BF3" i="34"/>
  <c r="BG3" i="34"/>
  <c r="BH3" i="34"/>
  <c r="BI3" i="34"/>
  <c r="AY4" i="34"/>
  <c r="AZ4" i="34"/>
  <c r="BA4" i="34"/>
  <c r="BB4" i="34"/>
  <c r="BC4" i="34"/>
  <c r="BD4" i="34"/>
  <c r="BE4" i="34"/>
  <c r="BF4" i="34"/>
  <c r="BG4" i="34"/>
  <c r="BH4" i="34"/>
  <c r="BI4" i="34"/>
  <c r="AY5" i="34"/>
  <c r="AZ5" i="34"/>
  <c r="BA5" i="34"/>
  <c r="BB5" i="34"/>
  <c r="BC5" i="34"/>
  <c r="BD5" i="34"/>
  <c r="BE5" i="34"/>
  <c r="BF5" i="34"/>
  <c r="BG5" i="34"/>
  <c r="BH5" i="34"/>
  <c r="BI5" i="34"/>
  <c r="AY6" i="34"/>
  <c r="AZ6" i="34"/>
  <c r="BA6" i="34"/>
  <c r="BB6" i="34"/>
  <c r="BC6" i="34"/>
  <c r="BD6" i="34"/>
  <c r="BE6" i="34"/>
  <c r="BF6" i="34"/>
  <c r="BG6" i="34"/>
  <c r="BH6" i="34"/>
  <c r="BI6" i="34"/>
  <c r="AY7" i="34"/>
  <c r="AZ7" i="34"/>
  <c r="BA7" i="34"/>
  <c r="BB7" i="34"/>
  <c r="BC7" i="34"/>
  <c r="BD7" i="34"/>
  <c r="BE7" i="34"/>
  <c r="BF7" i="34"/>
  <c r="BG7" i="34"/>
  <c r="BH7" i="34"/>
  <c r="BI7" i="34"/>
  <c r="AY8" i="34"/>
  <c r="AZ8" i="34"/>
  <c r="BA8" i="34"/>
  <c r="BB8" i="34"/>
  <c r="BC8" i="34"/>
  <c r="BD8" i="34"/>
  <c r="BE8" i="34"/>
  <c r="BF8" i="34"/>
  <c r="BG8" i="34"/>
  <c r="BH8" i="34"/>
  <c r="BI8" i="34"/>
  <c r="AY9" i="34"/>
  <c r="AZ9" i="34"/>
  <c r="BA9" i="34"/>
  <c r="BB9" i="34"/>
  <c r="BC9" i="34"/>
  <c r="BD9" i="34"/>
  <c r="BE9" i="34"/>
  <c r="BF9" i="34"/>
  <c r="BG9" i="34"/>
  <c r="BH9" i="34"/>
  <c r="BI9" i="34"/>
  <c r="AY10" i="34"/>
  <c r="AZ10" i="34"/>
  <c r="BA10" i="34"/>
  <c r="BB10" i="34"/>
  <c r="BC10" i="34"/>
  <c r="BD10" i="34"/>
  <c r="BE10" i="34"/>
  <c r="BF10" i="34"/>
  <c r="BG10" i="34"/>
  <c r="BH10" i="34"/>
  <c r="BI10" i="34"/>
  <c r="AY11" i="34"/>
  <c r="AZ11" i="34"/>
  <c r="BA11" i="34"/>
  <c r="BB11" i="34"/>
  <c r="BC11" i="34"/>
  <c r="BD11" i="34"/>
  <c r="BE11" i="34"/>
  <c r="BF11" i="34"/>
  <c r="BG11" i="34"/>
  <c r="BH11" i="34"/>
  <c r="BI11" i="34"/>
  <c r="AY12" i="34"/>
  <c r="AZ12" i="34"/>
  <c r="BA12" i="34"/>
  <c r="BB12" i="34"/>
  <c r="BC12" i="34"/>
  <c r="BD12" i="34"/>
  <c r="BE12" i="34"/>
  <c r="BF12" i="34"/>
  <c r="BG12" i="34"/>
  <c r="BH12" i="34"/>
  <c r="BI12" i="34"/>
  <c r="AY13" i="34"/>
  <c r="AZ13" i="34"/>
  <c r="BA13" i="34"/>
  <c r="BB13" i="34"/>
  <c r="BC13" i="34"/>
  <c r="BD13" i="34"/>
  <c r="BE13" i="34"/>
  <c r="BF13" i="34"/>
  <c r="BG13" i="34"/>
  <c r="BH13" i="34"/>
  <c r="BI13" i="34"/>
  <c r="AY14" i="34"/>
  <c r="AZ14" i="34"/>
  <c r="BA14" i="34"/>
  <c r="BB14" i="34"/>
  <c r="BC14" i="34"/>
  <c r="BD14" i="34"/>
  <c r="BE14" i="34"/>
  <c r="BF14" i="34"/>
  <c r="BG14" i="34"/>
  <c r="BH14" i="34"/>
  <c r="BI14" i="34"/>
  <c r="AY15" i="34"/>
  <c r="AZ15" i="34"/>
  <c r="BA15" i="34"/>
  <c r="BB15" i="34"/>
  <c r="BC15" i="34"/>
  <c r="BD15" i="34"/>
  <c r="BE15" i="34"/>
  <c r="BF15" i="34"/>
  <c r="BG15" i="34"/>
  <c r="BH15" i="34"/>
  <c r="BI15" i="34"/>
  <c r="AY16" i="34"/>
  <c r="AZ16" i="34"/>
  <c r="BA16" i="34"/>
  <c r="BB16" i="34"/>
  <c r="BC16" i="34"/>
  <c r="BD16" i="34"/>
  <c r="BE16" i="34"/>
  <c r="BF16" i="34"/>
  <c r="BG16" i="34"/>
  <c r="BH16" i="34"/>
  <c r="BI16" i="34"/>
  <c r="AY17" i="34"/>
  <c r="AZ17" i="34"/>
  <c r="BA17" i="34"/>
  <c r="BB17" i="34"/>
  <c r="BC17" i="34"/>
  <c r="BD17" i="34"/>
  <c r="BE17" i="34"/>
  <c r="BF17" i="34"/>
  <c r="BG17" i="34"/>
  <c r="BH17" i="34"/>
  <c r="BI17" i="34"/>
  <c r="AY18" i="34"/>
  <c r="AZ18" i="34"/>
  <c r="BA18" i="34"/>
  <c r="BB18" i="34"/>
  <c r="BC18" i="34"/>
  <c r="BD18" i="34"/>
  <c r="BE18" i="34"/>
  <c r="BF18" i="34"/>
  <c r="BG18" i="34"/>
  <c r="BH18" i="34"/>
  <c r="BI18" i="34"/>
  <c r="AY19" i="34"/>
  <c r="AZ19" i="34"/>
  <c r="BA19" i="34"/>
  <c r="BB19" i="34"/>
  <c r="BC19" i="34"/>
  <c r="BD19" i="34"/>
  <c r="BE19" i="34"/>
  <c r="BF19" i="34"/>
  <c r="BG19" i="34"/>
  <c r="BH19" i="34"/>
  <c r="BI19" i="34"/>
  <c r="AY20" i="34"/>
  <c r="AZ20" i="34"/>
  <c r="BA20" i="34"/>
  <c r="BB20" i="34"/>
  <c r="BC20" i="34"/>
  <c r="BD20" i="34"/>
  <c r="BE20" i="34"/>
  <c r="BF20" i="34"/>
  <c r="BG20" i="34"/>
  <c r="BH20" i="34"/>
  <c r="BI20" i="34"/>
  <c r="AY21" i="34"/>
  <c r="AZ21" i="34"/>
  <c r="BA21" i="34"/>
  <c r="BB21" i="34"/>
  <c r="BC21" i="34"/>
  <c r="BD21" i="34"/>
  <c r="BE21" i="34"/>
  <c r="BF21" i="34"/>
  <c r="BG21" i="34"/>
  <c r="BH21" i="34"/>
  <c r="BI21" i="34"/>
  <c r="AY22" i="34"/>
  <c r="AZ22" i="34"/>
  <c r="BA22" i="34"/>
  <c r="BB22" i="34"/>
  <c r="BC22" i="34"/>
  <c r="BD22" i="34"/>
  <c r="BE22" i="34"/>
  <c r="BF22" i="34"/>
  <c r="BG22" i="34"/>
  <c r="BH22" i="34"/>
  <c r="BI22" i="34"/>
  <c r="AY23" i="34"/>
  <c r="AZ23" i="34"/>
  <c r="BA23" i="34"/>
  <c r="BB23" i="34"/>
  <c r="BC23" i="34"/>
  <c r="BD23" i="34"/>
  <c r="BE23" i="34"/>
  <c r="BF23" i="34"/>
  <c r="BG23" i="34"/>
  <c r="BH23" i="34"/>
  <c r="BI23" i="34"/>
  <c r="AY24" i="34"/>
  <c r="AZ24" i="34"/>
  <c r="BA24" i="34"/>
  <c r="BB24" i="34"/>
  <c r="BC24" i="34"/>
  <c r="BD24" i="34"/>
  <c r="BE24" i="34"/>
  <c r="BF24" i="34"/>
  <c r="BG24" i="34"/>
  <c r="BH24" i="34"/>
  <c r="BI24" i="34"/>
  <c r="AY25" i="34"/>
  <c r="AZ25" i="34"/>
  <c r="BA25" i="34"/>
  <c r="BB25" i="34"/>
  <c r="BC25" i="34"/>
  <c r="BD25" i="34"/>
  <c r="BE25" i="34"/>
  <c r="BF25" i="34"/>
  <c r="BG25" i="34"/>
  <c r="BH25" i="34"/>
  <c r="BI25" i="34"/>
  <c r="AX4" i="34"/>
  <c r="AX5" i="34"/>
  <c r="AX6" i="34"/>
  <c r="AX7" i="34"/>
  <c r="AX8" i="34"/>
  <c r="AX9" i="34"/>
  <c r="AX10" i="34"/>
  <c r="AX11" i="34"/>
  <c r="AX12" i="34"/>
  <c r="AX13" i="34"/>
  <c r="AX14" i="34"/>
  <c r="AX15" i="34"/>
  <c r="AX16" i="34"/>
  <c r="AX17" i="34"/>
  <c r="AX18" i="34"/>
  <c r="AX19" i="34"/>
  <c r="AX20" i="34"/>
  <c r="AX21" i="34"/>
  <c r="AX22" i="34"/>
  <c r="AX23" i="34"/>
  <c r="AX24" i="34"/>
  <c r="AX25" i="34"/>
  <c r="AX3" i="34"/>
  <c r="AM3" i="34"/>
  <c r="AN3" i="34"/>
  <c r="AO3" i="34"/>
  <c r="AP3" i="34"/>
  <c r="AQ3" i="34"/>
  <c r="AR3" i="34"/>
  <c r="AS3" i="34"/>
  <c r="AT3" i="34"/>
  <c r="AU3" i="34"/>
  <c r="AV3" i="34"/>
  <c r="AW3" i="34"/>
  <c r="AM4" i="34"/>
  <c r="AN4" i="34"/>
  <c r="AO4" i="34"/>
  <c r="AP4" i="34"/>
  <c r="AQ4" i="34"/>
  <c r="AR4" i="34"/>
  <c r="AS4" i="34"/>
  <c r="AT4" i="34"/>
  <c r="AU4" i="34"/>
  <c r="AV4" i="34"/>
  <c r="AW4" i="34"/>
  <c r="AM5" i="34"/>
  <c r="AN5" i="34"/>
  <c r="AO5" i="34"/>
  <c r="AP5" i="34"/>
  <c r="AQ5" i="34"/>
  <c r="AR5" i="34"/>
  <c r="AS5" i="34"/>
  <c r="AT5" i="34"/>
  <c r="AU5" i="34"/>
  <c r="AV5" i="34"/>
  <c r="AW5" i="34"/>
  <c r="AM6" i="34"/>
  <c r="AN6" i="34"/>
  <c r="AO6" i="34"/>
  <c r="AP6" i="34"/>
  <c r="AQ6" i="34"/>
  <c r="AR6" i="34"/>
  <c r="AS6" i="34"/>
  <c r="AT6" i="34"/>
  <c r="AU6" i="34"/>
  <c r="AV6" i="34"/>
  <c r="AW6" i="34"/>
  <c r="AM7" i="34"/>
  <c r="AN7" i="34"/>
  <c r="AO7" i="34"/>
  <c r="AP7" i="34"/>
  <c r="AQ7" i="34"/>
  <c r="AR7" i="34"/>
  <c r="AS7" i="34"/>
  <c r="AT7" i="34"/>
  <c r="AU7" i="34"/>
  <c r="AV7" i="34"/>
  <c r="AW7" i="34"/>
  <c r="AM8" i="34"/>
  <c r="AN8" i="34"/>
  <c r="AO8" i="34"/>
  <c r="AP8" i="34"/>
  <c r="AQ8" i="34"/>
  <c r="AR8" i="34"/>
  <c r="AS8" i="34"/>
  <c r="AT8" i="34"/>
  <c r="AU8" i="34"/>
  <c r="AV8" i="34"/>
  <c r="AW8" i="34"/>
  <c r="AM9" i="34"/>
  <c r="AN9" i="34"/>
  <c r="AO9" i="34"/>
  <c r="AP9" i="34"/>
  <c r="AQ9" i="34"/>
  <c r="AR9" i="34"/>
  <c r="AS9" i="34"/>
  <c r="AT9" i="34"/>
  <c r="AU9" i="34"/>
  <c r="AV9" i="34"/>
  <c r="AW9" i="34"/>
  <c r="AM10" i="34"/>
  <c r="AN10" i="34"/>
  <c r="AO10" i="34"/>
  <c r="AP10" i="34"/>
  <c r="AQ10" i="34"/>
  <c r="AR10" i="34"/>
  <c r="AS10" i="34"/>
  <c r="AT10" i="34"/>
  <c r="AU10" i="34"/>
  <c r="AV10" i="34"/>
  <c r="AW10" i="34"/>
  <c r="AM11" i="34"/>
  <c r="AN11" i="34"/>
  <c r="AO11" i="34"/>
  <c r="AP11" i="34"/>
  <c r="AQ11" i="34"/>
  <c r="AR11" i="34"/>
  <c r="AS11" i="34"/>
  <c r="AT11" i="34"/>
  <c r="AU11" i="34"/>
  <c r="AV11" i="34"/>
  <c r="AW11" i="34"/>
  <c r="AM12" i="34"/>
  <c r="AN12" i="34"/>
  <c r="AO12" i="34"/>
  <c r="AP12" i="34"/>
  <c r="AQ12" i="34"/>
  <c r="AR12" i="34"/>
  <c r="AS12" i="34"/>
  <c r="AT12" i="34"/>
  <c r="AU12" i="34"/>
  <c r="AV12" i="34"/>
  <c r="AW12" i="34"/>
  <c r="AM13" i="34"/>
  <c r="AN13" i="34"/>
  <c r="AO13" i="34"/>
  <c r="AP13" i="34"/>
  <c r="AQ13" i="34"/>
  <c r="AR13" i="34"/>
  <c r="AS13" i="34"/>
  <c r="AT13" i="34"/>
  <c r="AU13" i="34"/>
  <c r="AV13" i="34"/>
  <c r="AW13" i="34"/>
  <c r="AM14" i="34"/>
  <c r="AN14" i="34"/>
  <c r="AO14" i="34"/>
  <c r="AP14" i="34"/>
  <c r="AQ14" i="34"/>
  <c r="AR14" i="34"/>
  <c r="AS14" i="34"/>
  <c r="AT14" i="34"/>
  <c r="AU14" i="34"/>
  <c r="AV14" i="34"/>
  <c r="AW14" i="34"/>
  <c r="AM15" i="34"/>
  <c r="AN15" i="34"/>
  <c r="AO15" i="34"/>
  <c r="AP15" i="34"/>
  <c r="AQ15" i="34"/>
  <c r="AR15" i="34"/>
  <c r="AS15" i="34"/>
  <c r="AT15" i="34"/>
  <c r="AU15" i="34"/>
  <c r="AV15" i="34"/>
  <c r="AW15" i="34"/>
  <c r="AM16" i="34"/>
  <c r="AN16" i="34"/>
  <c r="AO16" i="34"/>
  <c r="AP16" i="34"/>
  <c r="AQ16" i="34"/>
  <c r="AR16" i="34"/>
  <c r="AS16" i="34"/>
  <c r="AT16" i="34"/>
  <c r="AU16" i="34"/>
  <c r="AV16" i="34"/>
  <c r="AW16" i="34"/>
  <c r="AM17" i="34"/>
  <c r="AN17" i="34"/>
  <c r="AO17" i="34"/>
  <c r="AP17" i="34"/>
  <c r="AQ17" i="34"/>
  <c r="AR17" i="34"/>
  <c r="AS17" i="34"/>
  <c r="AT17" i="34"/>
  <c r="AU17" i="34"/>
  <c r="AV17" i="34"/>
  <c r="AW17" i="34"/>
  <c r="AM18" i="34"/>
  <c r="AN18" i="34"/>
  <c r="AO18" i="34"/>
  <c r="AP18" i="34"/>
  <c r="AQ18" i="34"/>
  <c r="AR18" i="34"/>
  <c r="AS18" i="34"/>
  <c r="AT18" i="34"/>
  <c r="AU18" i="34"/>
  <c r="AV18" i="34"/>
  <c r="AW18" i="34"/>
  <c r="AM19" i="34"/>
  <c r="AN19" i="34"/>
  <c r="AO19" i="34"/>
  <c r="AP19" i="34"/>
  <c r="AQ19" i="34"/>
  <c r="AR19" i="34"/>
  <c r="AS19" i="34"/>
  <c r="AT19" i="34"/>
  <c r="AU19" i="34"/>
  <c r="AV19" i="34"/>
  <c r="AW19" i="34"/>
  <c r="AM20" i="34"/>
  <c r="AN20" i="34"/>
  <c r="AO20" i="34"/>
  <c r="AP20" i="34"/>
  <c r="AQ20" i="34"/>
  <c r="AR20" i="34"/>
  <c r="AS20" i="34"/>
  <c r="AT20" i="34"/>
  <c r="AU20" i="34"/>
  <c r="AV20" i="34"/>
  <c r="AW20" i="34"/>
  <c r="AM21" i="34"/>
  <c r="AN21" i="34"/>
  <c r="AO21" i="34"/>
  <c r="AP21" i="34"/>
  <c r="AQ21" i="34"/>
  <c r="AR21" i="34"/>
  <c r="AS21" i="34"/>
  <c r="AT21" i="34"/>
  <c r="AU21" i="34"/>
  <c r="AV21" i="34"/>
  <c r="AW21" i="34"/>
  <c r="AM22" i="34"/>
  <c r="AN22" i="34"/>
  <c r="AO22" i="34"/>
  <c r="AP22" i="34"/>
  <c r="AQ22" i="34"/>
  <c r="AR22" i="34"/>
  <c r="AS22" i="34"/>
  <c r="AT22" i="34"/>
  <c r="AU22" i="34"/>
  <c r="AV22" i="34"/>
  <c r="AW22" i="34"/>
  <c r="AM23" i="34"/>
  <c r="AN23" i="34"/>
  <c r="AO23" i="34"/>
  <c r="AP23" i="34"/>
  <c r="AQ23" i="34"/>
  <c r="AR23" i="34"/>
  <c r="AS23" i="34"/>
  <c r="AT23" i="34"/>
  <c r="AU23" i="34"/>
  <c r="AV23" i="34"/>
  <c r="AW23" i="34"/>
  <c r="AM24" i="34"/>
  <c r="AN24" i="34"/>
  <c r="AO24" i="34"/>
  <c r="AP24" i="34"/>
  <c r="AQ24" i="34"/>
  <c r="AR24" i="34"/>
  <c r="AS24" i="34"/>
  <c r="AT24" i="34"/>
  <c r="AU24" i="34"/>
  <c r="AV24" i="34"/>
  <c r="AW24" i="34"/>
  <c r="AM25" i="34"/>
  <c r="AN25" i="34"/>
  <c r="AO25" i="34"/>
  <c r="AP25" i="34"/>
  <c r="AQ25" i="34"/>
  <c r="AR25" i="34"/>
  <c r="AS25" i="34"/>
  <c r="AT25" i="34"/>
  <c r="AU25" i="34"/>
  <c r="AV25" i="34"/>
  <c r="AW25" i="34"/>
  <c r="AL4" i="34"/>
  <c r="AL5" i="34"/>
  <c r="AL6" i="34"/>
  <c r="AL7" i="34"/>
  <c r="AL8" i="34"/>
  <c r="AL9" i="34"/>
  <c r="AL10" i="34"/>
  <c r="AL11" i="34"/>
  <c r="AL12" i="34"/>
  <c r="AL13" i="34"/>
  <c r="AL14" i="34"/>
  <c r="AL15" i="34"/>
  <c r="AL16" i="34"/>
  <c r="AL17" i="34"/>
  <c r="AL18" i="34"/>
  <c r="AL19" i="34"/>
  <c r="AL20" i="34"/>
  <c r="AL21" i="34"/>
  <c r="AL22" i="34"/>
  <c r="AL23" i="34"/>
  <c r="AL24" i="34"/>
  <c r="AL25" i="34"/>
  <c r="AL3" i="34"/>
  <c r="AA3" i="34"/>
  <c r="AB3" i="34"/>
  <c r="AC3" i="34"/>
  <c r="AD3" i="34"/>
  <c r="AE3" i="34"/>
  <c r="AF3" i="34"/>
  <c r="AG3" i="34"/>
  <c r="AH3" i="34"/>
  <c r="AI3" i="34"/>
  <c r="AJ3" i="34"/>
  <c r="AK3" i="34"/>
  <c r="AA4" i="34"/>
  <c r="AB4" i="34"/>
  <c r="AC4" i="34"/>
  <c r="AD4" i="34"/>
  <c r="AE4" i="34"/>
  <c r="AF4" i="34"/>
  <c r="AG4" i="34"/>
  <c r="AH4" i="34"/>
  <c r="AI4" i="34"/>
  <c r="AJ4" i="34"/>
  <c r="AK4" i="34"/>
  <c r="AA5" i="34"/>
  <c r="AB5" i="34"/>
  <c r="AC5" i="34"/>
  <c r="AD5" i="34"/>
  <c r="AE5" i="34"/>
  <c r="AF5" i="34"/>
  <c r="AG5" i="34"/>
  <c r="AH5" i="34"/>
  <c r="AI5" i="34"/>
  <c r="AJ5" i="34"/>
  <c r="AK5" i="34"/>
  <c r="AA6" i="34"/>
  <c r="AB6" i="34"/>
  <c r="AC6" i="34"/>
  <c r="AD6" i="34"/>
  <c r="AE6" i="34"/>
  <c r="AF6" i="34"/>
  <c r="AG6" i="34"/>
  <c r="AH6" i="34"/>
  <c r="AI6" i="34"/>
  <c r="AJ6" i="34"/>
  <c r="AK6" i="34"/>
  <c r="AA7" i="34"/>
  <c r="AB7" i="34"/>
  <c r="AC7" i="34"/>
  <c r="AD7" i="34"/>
  <c r="AE7" i="34"/>
  <c r="AF7" i="34"/>
  <c r="AG7" i="34"/>
  <c r="AH7" i="34"/>
  <c r="AI7" i="34"/>
  <c r="AJ7" i="34"/>
  <c r="AK7" i="34"/>
  <c r="AA8" i="34"/>
  <c r="AB8" i="34"/>
  <c r="AC8" i="34"/>
  <c r="AD8" i="34"/>
  <c r="AE8" i="34"/>
  <c r="AF8" i="34"/>
  <c r="AG8" i="34"/>
  <c r="AH8" i="34"/>
  <c r="AI8" i="34"/>
  <c r="AJ8" i="34"/>
  <c r="AK8" i="34"/>
  <c r="AA9" i="34"/>
  <c r="AB9" i="34"/>
  <c r="AC9" i="34"/>
  <c r="AD9" i="34"/>
  <c r="AE9" i="34"/>
  <c r="AF9" i="34"/>
  <c r="AG9" i="34"/>
  <c r="AH9" i="34"/>
  <c r="AI9" i="34"/>
  <c r="AJ9" i="34"/>
  <c r="AK9" i="34"/>
  <c r="AA10" i="34"/>
  <c r="AB10" i="34"/>
  <c r="AC10" i="34"/>
  <c r="AD10" i="34"/>
  <c r="AE10" i="34"/>
  <c r="AF10" i="34"/>
  <c r="AG10" i="34"/>
  <c r="AH10" i="34"/>
  <c r="AI10" i="34"/>
  <c r="AJ10" i="34"/>
  <c r="AK10" i="34"/>
  <c r="AA11" i="34"/>
  <c r="AB11" i="34"/>
  <c r="AC11" i="34"/>
  <c r="AD11" i="34"/>
  <c r="AE11" i="34"/>
  <c r="AF11" i="34"/>
  <c r="AG11" i="34"/>
  <c r="AH11" i="34"/>
  <c r="AI11" i="34"/>
  <c r="AJ11" i="34"/>
  <c r="AK11" i="34"/>
  <c r="AA12" i="34"/>
  <c r="AB12" i="34"/>
  <c r="AC12" i="34"/>
  <c r="AD12" i="34"/>
  <c r="AE12" i="34"/>
  <c r="AF12" i="34"/>
  <c r="AG12" i="34"/>
  <c r="AH12" i="34"/>
  <c r="AI12" i="34"/>
  <c r="AJ12" i="34"/>
  <c r="AK12" i="34"/>
  <c r="AA13" i="34"/>
  <c r="AB13" i="34"/>
  <c r="AC13" i="34"/>
  <c r="AD13" i="34"/>
  <c r="AE13" i="34"/>
  <c r="AF13" i="34"/>
  <c r="AG13" i="34"/>
  <c r="AH13" i="34"/>
  <c r="AI13" i="34"/>
  <c r="AJ13" i="34"/>
  <c r="AK13" i="34"/>
  <c r="AA14" i="34"/>
  <c r="AB14" i="34"/>
  <c r="AC14" i="34"/>
  <c r="AD14" i="34"/>
  <c r="AE14" i="34"/>
  <c r="AF14" i="34"/>
  <c r="AG14" i="34"/>
  <c r="AH14" i="34"/>
  <c r="AI14" i="34"/>
  <c r="AJ14" i="34"/>
  <c r="AK14" i="34"/>
  <c r="AA15" i="34"/>
  <c r="AB15" i="34"/>
  <c r="AC15" i="34"/>
  <c r="AD15" i="34"/>
  <c r="AE15" i="34"/>
  <c r="AF15" i="34"/>
  <c r="AG15" i="34"/>
  <c r="AH15" i="34"/>
  <c r="AI15" i="34"/>
  <c r="AJ15" i="34"/>
  <c r="AK15" i="34"/>
  <c r="AA16" i="34"/>
  <c r="AB16" i="34"/>
  <c r="AC16" i="34"/>
  <c r="AD16" i="34"/>
  <c r="AE16" i="34"/>
  <c r="AF16" i="34"/>
  <c r="AG16" i="34"/>
  <c r="AH16" i="34"/>
  <c r="AI16" i="34"/>
  <c r="AJ16" i="34"/>
  <c r="AK16" i="34"/>
  <c r="AA17" i="34"/>
  <c r="AB17" i="34"/>
  <c r="AC17" i="34"/>
  <c r="AD17" i="34"/>
  <c r="AE17" i="34"/>
  <c r="AF17" i="34"/>
  <c r="AG17" i="34"/>
  <c r="AH17" i="34"/>
  <c r="AI17" i="34"/>
  <c r="AJ17" i="34"/>
  <c r="AK17" i="34"/>
  <c r="AA18" i="34"/>
  <c r="AB18" i="34"/>
  <c r="AC18" i="34"/>
  <c r="AD18" i="34"/>
  <c r="AE18" i="34"/>
  <c r="AF18" i="34"/>
  <c r="AG18" i="34"/>
  <c r="AH18" i="34"/>
  <c r="AI18" i="34"/>
  <c r="AJ18" i="34"/>
  <c r="AK18" i="34"/>
  <c r="AA19" i="34"/>
  <c r="AB19" i="34"/>
  <c r="AC19" i="34"/>
  <c r="AD19" i="34"/>
  <c r="AE19" i="34"/>
  <c r="AF19" i="34"/>
  <c r="AG19" i="34"/>
  <c r="AH19" i="34"/>
  <c r="AI19" i="34"/>
  <c r="AJ19" i="34"/>
  <c r="AK19" i="34"/>
  <c r="AA20" i="34"/>
  <c r="AB20" i="34"/>
  <c r="AC20" i="34"/>
  <c r="AD20" i="34"/>
  <c r="AE20" i="34"/>
  <c r="AF20" i="34"/>
  <c r="AG20" i="34"/>
  <c r="AH20" i="34"/>
  <c r="AI20" i="34"/>
  <c r="AJ20" i="34"/>
  <c r="AK20" i="34"/>
  <c r="AA21" i="34"/>
  <c r="AB21" i="34"/>
  <c r="AC21" i="34"/>
  <c r="AD21" i="34"/>
  <c r="AE21" i="34"/>
  <c r="AF21" i="34"/>
  <c r="AG21" i="34"/>
  <c r="AH21" i="34"/>
  <c r="AI21" i="34"/>
  <c r="AJ21" i="34"/>
  <c r="AK21" i="34"/>
  <c r="AA22" i="34"/>
  <c r="AB22" i="34"/>
  <c r="AC22" i="34"/>
  <c r="AD22" i="34"/>
  <c r="AE22" i="34"/>
  <c r="AF22" i="34"/>
  <c r="AG22" i="34"/>
  <c r="AH22" i="34"/>
  <c r="AI22" i="34"/>
  <c r="AJ22" i="34"/>
  <c r="AK22" i="34"/>
  <c r="AA23" i="34"/>
  <c r="AB23" i="34"/>
  <c r="AC23" i="34"/>
  <c r="AD23" i="34"/>
  <c r="AE23" i="34"/>
  <c r="AF23" i="34"/>
  <c r="AG23" i="34"/>
  <c r="AH23" i="34"/>
  <c r="AI23" i="34"/>
  <c r="AJ23" i="34"/>
  <c r="AK23" i="34"/>
  <c r="AA24" i="34"/>
  <c r="AB24" i="34"/>
  <c r="AC24" i="34"/>
  <c r="AD24" i="34"/>
  <c r="AE24" i="34"/>
  <c r="AF24" i="34"/>
  <c r="AG24" i="34"/>
  <c r="AH24" i="34"/>
  <c r="AI24" i="34"/>
  <c r="AJ24" i="34"/>
  <c r="AK24" i="34"/>
  <c r="AA25" i="34"/>
  <c r="AB25" i="34"/>
  <c r="AC25" i="34"/>
  <c r="AD25" i="34"/>
  <c r="AE25" i="34"/>
  <c r="AF25" i="34"/>
  <c r="AG25" i="34"/>
  <c r="AH25" i="34"/>
  <c r="AI25" i="34"/>
  <c r="AJ25" i="34"/>
  <c r="AK25" i="34"/>
  <c r="Z25" i="34"/>
  <c r="Z4" i="34"/>
  <c r="Z5" i="34"/>
  <c r="Z6" i="34"/>
  <c r="Z7" i="34"/>
  <c r="Z8" i="34"/>
  <c r="Z9" i="34"/>
  <c r="Z10" i="34"/>
  <c r="Z11" i="34"/>
  <c r="Z12" i="34"/>
  <c r="Z13" i="34"/>
  <c r="Z14" i="34"/>
  <c r="Z15" i="34"/>
  <c r="Z16" i="34"/>
  <c r="Z17" i="34"/>
  <c r="Z18" i="34"/>
  <c r="Z19" i="34"/>
  <c r="Z20" i="34"/>
  <c r="Z21" i="34"/>
  <c r="Z22" i="34"/>
  <c r="Z23" i="34"/>
  <c r="Z24" i="34"/>
  <c r="Z3" i="34"/>
  <c r="O3" i="34"/>
  <c r="P3" i="34"/>
  <c r="Q3" i="34"/>
  <c r="R3" i="34"/>
  <c r="S3" i="34"/>
  <c r="T3" i="34"/>
  <c r="U3" i="34"/>
  <c r="V3" i="34"/>
  <c r="W3" i="34"/>
  <c r="X3" i="34"/>
  <c r="Y3" i="34"/>
  <c r="O4" i="34"/>
  <c r="P4" i="34"/>
  <c r="Q4" i="34"/>
  <c r="R4" i="34"/>
  <c r="S4" i="34"/>
  <c r="T4" i="34"/>
  <c r="U4" i="34"/>
  <c r="V4" i="34"/>
  <c r="W4" i="34"/>
  <c r="X4" i="34"/>
  <c r="Y4" i="34"/>
  <c r="O5" i="34"/>
  <c r="P5" i="34"/>
  <c r="Q5" i="34"/>
  <c r="R5" i="34"/>
  <c r="S5" i="34"/>
  <c r="T5" i="34"/>
  <c r="U5" i="34"/>
  <c r="V5" i="34"/>
  <c r="W5" i="34"/>
  <c r="X5" i="34"/>
  <c r="Y5" i="34"/>
  <c r="O6" i="34"/>
  <c r="P6" i="34"/>
  <c r="Q6" i="34"/>
  <c r="R6" i="34"/>
  <c r="S6" i="34"/>
  <c r="T6" i="34"/>
  <c r="U6" i="34"/>
  <c r="V6" i="34"/>
  <c r="W6" i="34"/>
  <c r="X6" i="34"/>
  <c r="Y6" i="34"/>
  <c r="O7" i="34"/>
  <c r="P7" i="34"/>
  <c r="Q7" i="34"/>
  <c r="R7" i="34"/>
  <c r="S7" i="34"/>
  <c r="T7" i="34"/>
  <c r="U7" i="34"/>
  <c r="V7" i="34"/>
  <c r="W7" i="34"/>
  <c r="X7" i="34"/>
  <c r="Y7" i="34"/>
  <c r="O8" i="34"/>
  <c r="P8" i="34"/>
  <c r="Q8" i="34"/>
  <c r="R8" i="34"/>
  <c r="S8" i="34"/>
  <c r="T8" i="34"/>
  <c r="U8" i="34"/>
  <c r="V8" i="34"/>
  <c r="W8" i="34"/>
  <c r="X8" i="34"/>
  <c r="Y8" i="34"/>
  <c r="O9" i="34"/>
  <c r="P9" i="34"/>
  <c r="Q9" i="34"/>
  <c r="R9" i="34"/>
  <c r="S9" i="34"/>
  <c r="T9" i="34"/>
  <c r="U9" i="34"/>
  <c r="V9" i="34"/>
  <c r="W9" i="34"/>
  <c r="X9" i="34"/>
  <c r="Y9" i="34"/>
  <c r="O10" i="34"/>
  <c r="P10" i="34"/>
  <c r="Q10" i="34"/>
  <c r="R10" i="34"/>
  <c r="S10" i="34"/>
  <c r="T10" i="34"/>
  <c r="U10" i="34"/>
  <c r="V10" i="34"/>
  <c r="W10" i="34"/>
  <c r="X10" i="34"/>
  <c r="Y10" i="34"/>
  <c r="O11" i="34"/>
  <c r="P11" i="34"/>
  <c r="Q11" i="34"/>
  <c r="R11" i="34"/>
  <c r="S11" i="34"/>
  <c r="T11" i="34"/>
  <c r="U11" i="34"/>
  <c r="V11" i="34"/>
  <c r="W11" i="34"/>
  <c r="X11" i="34"/>
  <c r="Y11" i="34"/>
  <c r="O12" i="34"/>
  <c r="P12" i="34"/>
  <c r="Q12" i="34"/>
  <c r="R12" i="34"/>
  <c r="S12" i="34"/>
  <c r="T12" i="34"/>
  <c r="U12" i="34"/>
  <c r="V12" i="34"/>
  <c r="W12" i="34"/>
  <c r="X12" i="34"/>
  <c r="Y12" i="34"/>
  <c r="O13" i="34"/>
  <c r="P13" i="34"/>
  <c r="Q13" i="34"/>
  <c r="R13" i="34"/>
  <c r="S13" i="34"/>
  <c r="T13" i="34"/>
  <c r="U13" i="34"/>
  <c r="V13" i="34"/>
  <c r="W13" i="34"/>
  <c r="X13" i="34"/>
  <c r="Y13" i="34"/>
  <c r="O14" i="34"/>
  <c r="P14" i="34"/>
  <c r="Q14" i="34"/>
  <c r="R14" i="34"/>
  <c r="S14" i="34"/>
  <c r="T14" i="34"/>
  <c r="U14" i="34"/>
  <c r="V14" i="34"/>
  <c r="W14" i="34"/>
  <c r="X14" i="34"/>
  <c r="Y14" i="34"/>
  <c r="O15" i="34"/>
  <c r="P15" i="34"/>
  <c r="Q15" i="34"/>
  <c r="R15" i="34"/>
  <c r="S15" i="34"/>
  <c r="T15" i="34"/>
  <c r="U15" i="34"/>
  <c r="V15" i="34"/>
  <c r="W15" i="34"/>
  <c r="X15" i="34"/>
  <c r="Y15" i="34"/>
  <c r="O16" i="34"/>
  <c r="P16" i="34"/>
  <c r="Q16" i="34"/>
  <c r="R16" i="34"/>
  <c r="S16" i="34"/>
  <c r="T16" i="34"/>
  <c r="U16" i="34"/>
  <c r="V16" i="34"/>
  <c r="W16" i="34"/>
  <c r="X16" i="34"/>
  <c r="Y16" i="34"/>
  <c r="O17" i="34"/>
  <c r="P17" i="34"/>
  <c r="Q17" i="34"/>
  <c r="R17" i="34"/>
  <c r="S17" i="34"/>
  <c r="T17" i="34"/>
  <c r="U17" i="34"/>
  <c r="V17" i="34"/>
  <c r="W17" i="34"/>
  <c r="X17" i="34"/>
  <c r="Y17" i="34"/>
  <c r="O18" i="34"/>
  <c r="P18" i="34"/>
  <c r="Q18" i="34"/>
  <c r="R18" i="34"/>
  <c r="S18" i="34"/>
  <c r="T18" i="34"/>
  <c r="U18" i="34"/>
  <c r="V18" i="34"/>
  <c r="W18" i="34"/>
  <c r="X18" i="34"/>
  <c r="Y18" i="34"/>
  <c r="O19" i="34"/>
  <c r="P19" i="34"/>
  <c r="Q19" i="34"/>
  <c r="R19" i="34"/>
  <c r="S19" i="34"/>
  <c r="T19" i="34"/>
  <c r="U19" i="34"/>
  <c r="V19" i="34"/>
  <c r="W19" i="34"/>
  <c r="X19" i="34"/>
  <c r="Y19" i="34"/>
  <c r="O20" i="34"/>
  <c r="P20" i="34"/>
  <c r="Q20" i="34"/>
  <c r="R20" i="34"/>
  <c r="S20" i="34"/>
  <c r="T20" i="34"/>
  <c r="U20" i="34"/>
  <c r="V20" i="34"/>
  <c r="W20" i="34"/>
  <c r="X20" i="34"/>
  <c r="Y20" i="34"/>
  <c r="O21" i="34"/>
  <c r="P21" i="34"/>
  <c r="Q21" i="34"/>
  <c r="R21" i="34"/>
  <c r="S21" i="34"/>
  <c r="T21" i="34"/>
  <c r="U21" i="34"/>
  <c r="V21" i="34"/>
  <c r="W21" i="34"/>
  <c r="X21" i="34"/>
  <c r="Y21" i="34"/>
  <c r="O22" i="34"/>
  <c r="P22" i="34"/>
  <c r="Q22" i="34"/>
  <c r="R22" i="34"/>
  <c r="S22" i="34"/>
  <c r="T22" i="34"/>
  <c r="U22" i="34"/>
  <c r="V22" i="34"/>
  <c r="W22" i="34"/>
  <c r="X22" i="34"/>
  <c r="Y22" i="34"/>
  <c r="O23" i="34"/>
  <c r="P23" i="34"/>
  <c r="Q23" i="34"/>
  <c r="R23" i="34"/>
  <c r="S23" i="34"/>
  <c r="T23" i="34"/>
  <c r="U23" i="34"/>
  <c r="V23" i="34"/>
  <c r="W23" i="34"/>
  <c r="X23" i="34"/>
  <c r="Y23" i="34"/>
  <c r="O24" i="34"/>
  <c r="P24" i="34"/>
  <c r="Q24" i="34"/>
  <c r="R24" i="34"/>
  <c r="S24" i="34"/>
  <c r="T24" i="34"/>
  <c r="U24" i="34"/>
  <c r="V24" i="34"/>
  <c r="W24" i="34"/>
  <c r="X24" i="34"/>
  <c r="Y24" i="34"/>
  <c r="O25" i="34"/>
  <c r="P25" i="34"/>
  <c r="Q25" i="34"/>
  <c r="R25" i="34"/>
  <c r="S25" i="34"/>
  <c r="T25" i="34"/>
  <c r="U25" i="34"/>
  <c r="V25" i="34"/>
  <c r="W25" i="34"/>
  <c r="X25" i="34"/>
  <c r="Y25" i="34"/>
  <c r="N4" i="34"/>
  <c r="N5" i="34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3" i="34"/>
  <c r="B4" i="34"/>
  <c r="C4" i="34"/>
  <c r="D4" i="34"/>
  <c r="E4" i="34"/>
  <c r="F4" i="34"/>
  <c r="G4" i="34"/>
  <c r="H4" i="34"/>
  <c r="I4" i="34"/>
  <c r="J4" i="34"/>
  <c r="K4" i="34"/>
  <c r="L4" i="34"/>
  <c r="M4" i="34"/>
  <c r="B5" i="34"/>
  <c r="C5" i="34"/>
  <c r="D5" i="34"/>
  <c r="E5" i="34"/>
  <c r="F5" i="34"/>
  <c r="G5" i="34"/>
  <c r="H5" i="34"/>
  <c r="I5" i="34"/>
  <c r="J5" i="34"/>
  <c r="K5" i="34"/>
  <c r="L5" i="34"/>
  <c r="M5" i="34"/>
  <c r="B6" i="34"/>
  <c r="C6" i="34"/>
  <c r="D6" i="34"/>
  <c r="E6" i="34"/>
  <c r="F6" i="34"/>
  <c r="G6" i="34"/>
  <c r="H6" i="34"/>
  <c r="I6" i="34"/>
  <c r="J6" i="34"/>
  <c r="K6" i="34"/>
  <c r="L6" i="34"/>
  <c r="M6" i="34"/>
  <c r="B7" i="34"/>
  <c r="C7" i="34"/>
  <c r="D7" i="34"/>
  <c r="E7" i="34"/>
  <c r="F7" i="34"/>
  <c r="G7" i="34"/>
  <c r="H7" i="34"/>
  <c r="I7" i="34"/>
  <c r="J7" i="34"/>
  <c r="K7" i="34"/>
  <c r="L7" i="34"/>
  <c r="M7" i="34"/>
  <c r="B8" i="34"/>
  <c r="C8" i="34"/>
  <c r="D8" i="34"/>
  <c r="E8" i="34"/>
  <c r="F8" i="34"/>
  <c r="G8" i="34"/>
  <c r="H8" i="34"/>
  <c r="I8" i="34"/>
  <c r="J8" i="34"/>
  <c r="K8" i="34"/>
  <c r="L8" i="34"/>
  <c r="M8" i="34"/>
  <c r="B9" i="34"/>
  <c r="C9" i="34"/>
  <c r="D9" i="34"/>
  <c r="E9" i="34"/>
  <c r="F9" i="34"/>
  <c r="G9" i="34"/>
  <c r="H9" i="34"/>
  <c r="I9" i="34"/>
  <c r="J9" i="34"/>
  <c r="K9" i="34"/>
  <c r="L9" i="34"/>
  <c r="M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B20" i="34"/>
  <c r="C20" i="34"/>
  <c r="D20" i="34"/>
  <c r="E20" i="34"/>
  <c r="F20" i="34"/>
  <c r="G20" i="34"/>
  <c r="H20" i="34"/>
  <c r="I20" i="34"/>
  <c r="J20" i="34"/>
  <c r="K20" i="34"/>
  <c r="L20" i="34"/>
  <c r="M20" i="34"/>
  <c r="B21" i="34"/>
  <c r="C21" i="34"/>
  <c r="D21" i="34"/>
  <c r="E21" i="34"/>
  <c r="F21" i="34"/>
  <c r="G21" i="34"/>
  <c r="H21" i="34"/>
  <c r="I21" i="34"/>
  <c r="J21" i="34"/>
  <c r="K21" i="34"/>
  <c r="L21" i="34"/>
  <c r="M21" i="34"/>
  <c r="B22" i="34"/>
  <c r="C22" i="34"/>
  <c r="D22" i="34"/>
  <c r="E22" i="34"/>
  <c r="F22" i="34"/>
  <c r="G22" i="34"/>
  <c r="H22" i="34"/>
  <c r="I22" i="34"/>
  <c r="J22" i="34"/>
  <c r="K22" i="34"/>
  <c r="L22" i="34"/>
  <c r="M22" i="34"/>
  <c r="B23" i="34"/>
  <c r="C23" i="34"/>
  <c r="D23" i="34"/>
  <c r="E23" i="34"/>
  <c r="F23" i="34"/>
  <c r="G23" i="34"/>
  <c r="H23" i="34"/>
  <c r="I23" i="34"/>
  <c r="J23" i="34"/>
  <c r="K23" i="34"/>
  <c r="L23" i="34"/>
  <c r="M23" i="34"/>
  <c r="B24" i="34"/>
  <c r="C24" i="34"/>
  <c r="D24" i="34"/>
  <c r="E24" i="34"/>
  <c r="F24" i="34"/>
  <c r="G24" i="34"/>
  <c r="H24" i="34"/>
  <c r="I24" i="34"/>
  <c r="J24" i="34"/>
  <c r="K24" i="34"/>
  <c r="L24" i="34"/>
  <c r="M24" i="34"/>
  <c r="B25" i="34"/>
  <c r="C25" i="34"/>
  <c r="D25" i="34"/>
  <c r="E25" i="34"/>
  <c r="F25" i="34"/>
  <c r="G25" i="34"/>
  <c r="H25" i="34"/>
  <c r="I25" i="34"/>
  <c r="J25" i="34"/>
  <c r="K25" i="34"/>
  <c r="L25" i="34"/>
  <c r="M25" i="34"/>
  <c r="C3" i="34"/>
  <c r="D3" i="34"/>
  <c r="E3" i="34"/>
  <c r="F3" i="34"/>
  <c r="G3" i="34"/>
  <c r="H3" i="34"/>
  <c r="I3" i="34"/>
  <c r="J3" i="34"/>
  <c r="K3" i="34"/>
  <c r="L3" i="34"/>
  <c r="M3" i="34"/>
  <c r="B3" i="34"/>
  <c r="N3" i="32"/>
  <c r="N4" i="32"/>
  <c r="N5" i="32"/>
  <c r="N6" i="32"/>
  <c r="N7" i="32"/>
  <c r="N8" i="32"/>
  <c r="N9" i="32"/>
  <c r="N10" i="32"/>
  <c r="N11" i="32"/>
  <c r="N12" i="32"/>
  <c r="N13" i="32"/>
  <c r="N14" i="32"/>
  <c r="N15" i="32"/>
  <c r="N16" i="32"/>
  <c r="N17" i="32"/>
  <c r="N18" i="32"/>
  <c r="N19" i="32"/>
  <c r="N20" i="32"/>
  <c r="N21" i="32"/>
  <c r="N22" i="32"/>
  <c r="N23" i="32"/>
  <c r="N24" i="32"/>
  <c r="N2" i="32"/>
  <c r="C25" i="32"/>
  <c r="D25" i="32"/>
  <c r="E25" i="32"/>
  <c r="F25" i="32"/>
  <c r="G25" i="32"/>
  <c r="H25" i="32"/>
  <c r="I25" i="32"/>
  <c r="J25" i="32"/>
  <c r="K25" i="32"/>
  <c r="L25" i="32"/>
  <c r="M25" i="32"/>
  <c r="B25" i="32"/>
  <c r="N25" i="32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8" i="1"/>
  <c r="N2" i="1"/>
  <c r="DF27" i="34" l="1"/>
  <c r="CT27" i="34"/>
  <c r="AR27" i="34"/>
  <c r="BU27" i="34"/>
  <c r="D27" i="34"/>
  <c r="BI27" i="34"/>
  <c r="FV27" i="34"/>
  <c r="L27" i="34"/>
  <c r="H27" i="34"/>
  <c r="AD27" i="34"/>
  <c r="CD27" i="34"/>
  <c r="CK27" i="34"/>
  <c r="DE27" i="34"/>
  <c r="DQ27" i="34"/>
  <c r="DY27" i="34"/>
  <c r="DZ27" i="34"/>
  <c r="DV27" i="34"/>
  <c r="EK27" i="34"/>
  <c r="ES27" i="34"/>
  <c r="FM27" i="34"/>
  <c r="FI27" i="34"/>
  <c r="FE27" i="34"/>
  <c r="FJ27" i="34"/>
  <c r="FF27" i="34"/>
  <c r="FY27" i="34"/>
  <c r="FU27" i="34"/>
  <c r="FQ27" i="34"/>
  <c r="FR27" i="34"/>
  <c r="B27" i="34"/>
  <c r="J27" i="34"/>
  <c r="F27" i="34"/>
  <c r="AV27" i="34"/>
  <c r="BE27" i="34"/>
  <c r="BQ27" i="34"/>
  <c r="BZ27" i="34"/>
  <c r="CS27" i="34"/>
  <c r="CP27" i="34"/>
  <c r="CW27" i="34"/>
  <c r="DB27" i="34"/>
  <c r="DI27" i="34"/>
  <c r="DN27" i="34"/>
  <c r="EC27" i="34"/>
  <c r="ED27" i="34"/>
  <c r="EO27" i="34"/>
  <c r="EG27" i="34"/>
  <c r="EL27" i="34"/>
  <c r="EH27" i="34"/>
  <c r="FA27" i="34"/>
  <c r="EW27" i="34"/>
  <c r="EX27" i="34"/>
  <c r="ET27" i="34"/>
  <c r="CR27" i="34"/>
  <c r="CN27" i="34"/>
  <c r="CJ27" i="34"/>
  <c r="DD27" i="34"/>
  <c r="CZ27" i="34"/>
  <c r="CV27" i="34"/>
  <c r="DP27" i="34"/>
  <c r="DL27" i="34"/>
  <c r="DH27" i="34"/>
  <c r="EB27" i="34"/>
  <c r="DX27" i="34"/>
  <c r="DT27" i="34"/>
  <c r="EN27" i="34"/>
  <c r="EJ27" i="34"/>
  <c r="EF27" i="34"/>
  <c r="EZ27" i="34"/>
  <c r="EV27" i="34"/>
  <c r="ER27" i="34"/>
  <c r="FL27" i="34"/>
  <c r="FH27" i="34"/>
  <c r="FD27" i="34"/>
  <c r="FX27" i="34"/>
  <c r="FT27" i="34"/>
  <c r="FP27" i="34"/>
  <c r="AH27" i="34"/>
  <c r="AN27" i="34"/>
  <c r="BA27" i="34"/>
  <c r="BM27" i="34"/>
  <c r="CO27" i="34"/>
  <c r="CL27" i="34"/>
  <c r="DA27" i="34"/>
  <c r="CX27" i="34"/>
  <c r="DM27" i="34"/>
  <c r="DJ27" i="34"/>
  <c r="DU27" i="34"/>
  <c r="CQ27" i="34"/>
  <c r="CM27" i="34"/>
  <c r="CI27" i="34"/>
  <c r="DC27" i="34"/>
  <c r="CY27" i="34"/>
  <c r="CU27" i="34"/>
  <c r="DO27" i="34"/>
  <c r="DK27" i="34"/>
  <c r="DG27" i="34"/>
  <c r="EA27" i="34"/>
  <c r="DW27" i="34"/>
  <c r="DS27" i="34"/>
  <c r="EM27" i="34"/>
  <c r="EI27" i="34"/>
  <c r="EE27" i="34"/>
  <c r="EY27" i="34"/>
  <c r="EU27" i="34"/>
  <c r="EQ27" i="34"/>
  <c r="FK27" i="34"/>
  <c r="FG27" i="34"/>
  <c r="FC27" i="34"/>
  <c r="FW27" i="34"/>
  <c r="FS27" i="34"/>
  <c r="FO27" i="34"/>
  <c r="X27" i="34"/>
  <c r="AK27" i="34"/>
  <c r="AJ27" i="34"/>
  <c r="AI27" i="34"/>
  <c r="AO27" i="34"/>
  <c r="AQ27" i="34"/>
  <c r="AP27" i="34"/>
  <c r="AZ27" i="34"/>
  <c r="AY27" i="34"/>
  <c r="BT27" i="34"/>
  <c r="BL27" i="34"/>
  <c r="BK27" i="34"/>
  <c r="CG27" i="34"/>
  <c r="CF27" i="34"/>
  <c r="CA27" i="34"/>
  <c r="K27" i="34"/>
  <c r="G27" i="34"/>
  <c r="C27" i="34"/>
  <c r="W27" i="34"/>
  <c r="S27" i="34"/>
  <c r="O27" i="34"/>
  <c r="T27" i="34"/>
  <c r="AC27" i="34"/>
  <c r="AB27" i="34"/>
  <c r="AE27" i="34"/>
  <c r="AW27" i="34"/>
  <c r="AM27" i="34"/>
  <c r="BD27" i="34"/>
  <c r="BC27" i="34"/>
  <c r="BB27" i="34"/>
  <c r="BP27" i="34"/>
  <c r="BO27" i="34"/>
  <c r="BN27" i="34"/>
  <c r="BY27" i="34"/>
  <c r="BX27" i="34"/>
  <c r="BW27" i="34"/>
  <c r="N27" i="34"/>
  <c r="V27" i="34"/>
  <c r="R27" i="34"/>
  <c r="P27" i="34"/>
  <c r="AG27" i="34"/>
  <c r="AF27" i="34"/>
  <c r="AA27" i="34"/>
  <c r="AS27" i="34"/>
  <c r="AU27" i="34"/>
  <c r="AT27" i="34"/>
  <c r="BH27" i="34"/>
  <c r="BG27" i="34"/>
  <c r="BF27" i="34"/>
  <c r="BS27" i="34"/>
  <c r="BR27" i="34"/>
  <c r="BV27" i="34"/>
  <c r="CC27" i="34"/>
  <c r="CB27" i="34"/>
  <c r="CE27" i="34"/>
  <c r="M27" i="34"/>
  <c r="I27" i="34"/>
  <c r="E27" i="34"/>
  <c r="Y27" i="34"/>
  <c r="U27" i="34"/>
  <c r="Q27" i="34"/>
  <c r="AL27" i="34"/>
  <c r="AX27" i="34"/>
  <c r="Z27" i="3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9E462-3238-4E0C-A772-A8E3CE03721E}" keepAlive="1" name="Consulta - Table 8" description="Conexão com a consulta 'Table 8' na pasta de trabalho." type="5" refreshedVersion="0" background="1">
    <dbPr connection="Provider=Microsoft.Mashup.OleDb.1;Data Source=$Workbook$;Location=&quot;Table 8&quot;;Extended Properties=&quot;&quot;" command="SELECT * FROM [Table 8]"/>
  </connection>
  <connection id="2" xr16:uid="{A9CA9953-7D31-40C3-8A4C-2BAA43E8432B}" keepAlive="1" name="Consulta - Table016 (Page 10)" description="Conexão com a consulta 'Table016 (Page 10)' na pasta de trabalho." type="5" refreshedVersion="0" background="1">
    <dbPr connection="Provider=Microsoft.Mashup.OleDb.1;Data Source=$Workbook$;Location=&quot;Table016 (Page 10)&quot;;Extended Properties=&quot;&quot;" command="SELECT * FROM [Table016 (Page 10)]"/>
  </connection>
  <connection id="3" xr16:uid="{12A45F03-9D41-43C3-927F-5832166FB335}" keepAlive="1" name="Consulta - Table018 (Page 10)" description="Conexão com a consulta 'Table018 (Page 10)' na pasta de trabalho." type="5" refreshedVersion="0" background="1">
    <dbPr connection="Provider=Microsoft.Mashup.OleDb.1;Data Source=$Workbook$;Location=&quot;Table018 (Page 10)&quot;;Extended Properties=&quot;&quot;" command="SELECT * FROM [Table018 (Page 10)]"/>
  </connection>
  <connection id="4" xr16:uid="{07AFF1EC-98D4-4239-8284-C5821BC2257F}" keepAlive="1" name="Consulta - Table020 (Page 9)" description="Conexão com a consulta 'Table020 (Page 9)' na pasta de trabalho." type="5" refreshedVersion="0" background="1">
    <dbPr connection="Provider=Microsoft.Mashup.OleDb.1;Data Source=$Workbook$;Location=&quot;Table020 (Page 9)&quot;;Extended Properties=&quot;&quot;" command="SELECT * FROM [Table020 (Page 9)]"/>
  </connection>
  <connection id="5" xr16:uid="{194C29CF-A5E6-41C5-BB97-16A36E05CD1D}" keepAlive="1" name="Consulta - Table021 (Page 9)" description="Conexão com a consulta 'Table021 (Page 9)' na pasta de trabalho." type="5" refreshedVersion="0" background="1">
    <dbPr connection="Provider=Microsoft.Mashup.OleDb.1;Data Source=$Workbook$;Location=&quot;Table021 (Page 9)&quot;;Extended Properties=&quot;&quot;" command="SELECT * FROM [Table021 (Page 9)]"/>
  </connection>
  <connection id="6" xr16:uid="{AE9B5914-9C8A-4A48-9401-4C51076DC72F}" keepAlive="1" name="Consulta - Table024 (Page 12)" description="Conexão com a consulta 'Table024 (Page 12)' na pasta de trabalho." type="5" refreshedVersion="0" background="1">
    <dbPr connection="Provider=Microsoft.Mashup.OleDb.1;Data Source=$Workbook$;Location=&quot;Table024 (Page 12)&quot;;Extended Properties=&quot;&quot;" command="SELECT * FROM [Table024 (Page 12)]"/>
  </connection>
  <connection id="7" xr16:uid="{8FD5FE39-B51F-46FC-96CF-59E959105F3E}" keepAlive="1" name="Consulta - Table026 (Page 10)" description="Conexão com a consulta 'Table026 (Page 10)' na pasta de trabalho." type="5" refreshedVersion="0" background="1">
    <dbPr connection="Provider=Microsoft.Mashup.OleDb.1;Data Source=$Workbook$;Location=&quot;Table026 (Page 10)&quot;;Extended Properties=&quot;&quot;" command="SELECT * FROM [Table026 (Page 10)]"/>
  </connection>
  <connection id="8" xr16:uid="{E85D92AC-3931-430B-9A4A-0D55CAF3540F}" keepAlive="1" name="Consulta - Table026 (Page 10) (2)" description="Conexão com a consulta 'Table026 (Page 10) (2)' na pasta de trabalho." type="5" refreshedVersion="0" background="1">
    <dbPr connection="Provider=Microsoft.Mashup.OleDb.1;Data Source=$Workbook$;Location=&quot;Table026 (Page 10) (2)&quot;;Extended Properties=&quot;&quot;" command="SELECT * FROM [Table026 (Page 10) (2)]"/>
  </connection>
  <connection id="9" xr16:uid="{17A57B01-F394-4E5E-B8E1-444E7F1AD5D9}" keepAlive="1" name="Consulta - Table027 (Page 10)" description="Conexão com a consulta 'Table027 (Page 10)' na pasta de trabalho." type="5" refreshedVersion="0" background="1">
    <dbPr connection="Provider=Microsoft.Mashup.OleDb.1;Data Source=$Workbook$;Location=&quot;Table027 (Page 10)&quot;;Extended Properties=&quot;&quot;" command="SELECT * FROM [Table027 (Page 10)]"/>
  </connection>
  <connection id="10" xr16:uid="{C5386FB4-F730-4384-98F1-C64E1E38F55E}" keepAlive="1" name="Consulta - Table029 (Page 15)" description="Conexão com a consulta 'Table029 (Page 15)' na pasta de trabalho." type="5" refreshedVersion="0" background="1">
    <dbPr connection="Provider=Microsoft.Mashup.OleDb.1;Data Source=$Workbook$;Location=&quot;Table029 (Page 15)&quot;;Extended Properties=&quot;&quot;" command="SELECT * FROM [Table029 (Page 15)]"/>
  </connection>
  <connection id="11" xr16:uid="{7141BF7A-A8C0-4284-AB5E-95B0E62E87E1}" keepAlive="1" name="Consulta - Table029 (Page 15) (2)" description="Conexão com a consulta 'Table029 (Page 15) (2)' na pasta de trabalho." type="5" refreshedVersion="0" background="1">
    <dbPr connection="Provider=Microsoft.Mashup.OleDb.1;Data Source=$Workbook$;Location=&quot;Table029 (Page 15) (2)&quot;;Extended Properties=&quot;&quot;" command="SELECT * FROM [Table029 (Page 15) (2)]"/>
  </connection>
  <connection id="12" xr16:uid="{DA011942-8FF6-4008-B397-B688B512F25C}" keepAlive="1" name="Consulta - Table030 (Page 9)" description="Conexão com a consulta 'Table030 (Page 9)' na pasta de trabalho." type="5" refreshedVersion="0" background="1">
    <dbPr connection="Provider=Microsoft.Mashup.OleDb.1;Data Source=$Workbook$;Location=&quot;Table030 (Page 9)&quot;;Extended Properties=&quot;&quot;" command="SELECT * FROM [Table030 (Page 9)]"/>
  </connection>
  <connection id="13" xr16:uid="{293A5C97-6D93-4217-85A7-8526E5C376AD}" keepAlive="1" name="Consulta - Table031 (Page 14-15)" description="Conexão com a consulta 'Table031 (Page 14-15)' na pasta de trabalho." type="5" refreshedVersion="0" background="1">
    <dbPr connection="Provider=Microsoft.Mashup.OleDb.1;Data Source=$Workbook$;Location=&quot;Table031 (Page 14-15)&quot;;Extended Properties=&quot;&quot;" command="SELECT * FROM [Table031 (Page 14-15)]"/>
  </connection>
  <connection id="14" xr16:uid="{DBDFEB2E-942E-4433-8F83-14DE6BA6AAE6}" keepAlive="1" name="Consulta - Table031 (Page 16)" description="Conexão com a consulta 'Table031 (Page 16)' na pasta de trabalho." type="5" refreshedVersion="0" background="1">
    <dbPr connection="Provider=Microsoft.Mashup.OleDb.1;Data Source=$Workbook$;Location=&quot;Table031 (Page 16)&quot;;Extended Properties=&quot;&quot;" command="SELECT * FROM [Table031 (Page 16)]"/>
  </connection>
  <connection id="15" xr16:uid="{1C307FE9-5F7F-4820-A169-D45ACF773645}" keepAlive="1" name="Consulta - Table033 (Page 15)" description="Conexão com a consulta 'Table033 (Page 15)' na pasta de trabalho." type="5" refreshedVersion="0" background="1">
    <dbPr connection="Provider=Microsoft.Mashup.OleDb.1;Data Source=$Workbook$;Location=&quot;Table033 (Page 15)&quot;;Extended Properties=&quot;&quot;" command="SELECT * FROM [Table033 (Page 15)]"/>
  </connection>
  <connection id="16" xr16:uid="{A4DFE8F6-60EB-4E58-9858-72BF0466951E}" keepAlive="1" name="Consulta - Table033 (Page 16)" description="Conexão com a consulta 'Table033 (Page 16)' na pasta de trabalho." type="5" refreshedVersion="0" background="1">
    <dbPr connection="Provider=Microsoft.Mashup.OleDb.1;Data Source=$Workbook$;Location=&quot;Table033 (Page 16)&quot;;Extended Properties=&quot;&quot;" command="SELECT * FROM [Table033 (Page 16)]"/>
  </connection>
</connections>
</file>

<file path=xl/sharedStrings.xml><?xml version="1.0" encoding="utf-8"?>
<sst xmlns="http://schemas.openxmlformats.org/spreadsheetml/2006/main" count="646" uniqueCount="99">
  <si>
    <t>CONSUMO DE GÁS NATURALPOR DISTRIBUIDORA SEM O SEGMENTO TERMELÉTRICO (em milhões de m³/dia)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</si>
  <si>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</si>
  <si>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</si>
  <si>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</si>
  <si>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</si>
  <si>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</si>
  <si>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</si>
  <si>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</si>
  <si>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</si>
  <si>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</si>
  <si>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</si>
  <si>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</si>
  <si>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</si>
  <si>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Média2008</t>
  </si>
  <si>
    <t>Algás (AL)</t>
  </si>
  <si>
    <t>Bahiagás (BA)</t>
  </si>
  <si>
    <t>BR Distribuidora (ES)</t>
  </si>
  <si>
    <t>Cebgás (DF)</t>
  </si>
  <si>
    <t>Ceg (RJ)</t>
  </si>
  <si>
    <t>Ceg Rio (RJ)</t>
  </si>
  <si>
    <t>Cegás (CE)</t>
  </si>
  <si>
    <t>Cigás (AM)</t>
  </si>
  <si>
    <t>Comgas (SP)</t>
  </si>
  <si>
    <t>Compagás (PR)</t>
  </si>
  <si>
    <t>Copergás (PE)</t>
  </si>
  <si>
    <t>Gas Brasiliano (SP)</t>
  </si>
  <si>
    <t>Gasmig (MG)</t>
  </si>
  <si>
    <t>Gaspisa (PI)</t>
  </si>
  <si>
    <t>Mtgás (MT)</t>
  </si>
  <si>
    <t>Msgás (MS)</t>
  </si>
  <si>
    <t>Pbgás (PB)</t>
  </si>
  <si>
    <t>Potigás (RN)</t>
  </si>
  <si>
    <t>São Paulo Sul (SP)</t>
  </si>
  <si>
    <t>Scgás (SC)</t>
  </si>
  <si>
    <t>Sergás (SE)</t>
  </si>
  <si>
    <t>Sulgás (RS)</t>
  </si>
  <si>
    <t>Goiasgás (GO)</t>
  </si>
  <si>
    <t>TOTAL DISTRIBUIDORAS</t>
  </si>
  <si>
    <t>CONSUMO DE GÁS NATURAL POR DISTRIBUIDORA SEM O SEGMENTO TERMELÉTRICO
(em milhões de m³/dia)</t>
  </si>
  <si>
    <t>Média
2009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</si>
  <si>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</si>
  <si>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</si>
  <si>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</si>
  <si>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</si>
  <si>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</si>
  <si>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</si>
  <si>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</si>
  <si>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</si>
  <si>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</si>
  <si>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</si>
  <si>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</si>
  <si>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
2010</t>
  </si>
  <si>
    <t>Média
2011</t>
  </si>
  <si>
    <t>Gás Natural Fenosa (SP)</t>
  </si>
  <si>
    <t>Média
2012</t>
  </si>
  <si>
    <t>Média
2013</t>
  </si>
  <si>
    <t>Média
2014</t>
  </si>
  <si>
    <t>Gasmar (MA)</t>
  </si>
  <si>
    <t>CONSUMO DE GÁS NATURAL POR DISTRIBUIDORA SEM O SEGMENTO TERMELÉTRICO (em milhões de m³/dia)</t>
  </si>
  <si>
    <t>Média
2015</t>
  </si>
  <si>
    <t>TOTAL DISTRIBUIDORAS SEM O
SEGMENTO TERMELÉTRICO</t>
  </si>
  <si>
    <t>SEGMENTO TERMELÉTRICO</t>
  </si>
  <si>
    <t>Média
2016</t>
  </si>
  <si>
    <t/>
  </si>
  <si>
    <t>Média
2017</t>
  </si>
  <si>
    <t>CONSUMO DE GÁS NATURAL POR DISTRIBUIDORA SEM O SEGMENTO TERMELÉTRICO
 (em milhões de m³/dia)</t>
  </si>
  <si>
    <t>Média
2018</t>
  </si>
  <si>
    <t>CONSUMO DE GÁS NATURAL POR DISTRIBUIDORA SEM O SEGMENTO TERMELÉTRICO           (em milhões de m³/dia)</t>
  </si>
  <si>
    <t>Média
2019</t>
  </si>
  <si>
    <t>Média
2020</t>
  </si>
  <si>
    <t>ES GÁS (ES)</t>
  </si>
  <si>
    <t>TOTAL DISTRIBUIDORAS SEM O SEGMENTO TERMELÉTRICO</t>
  </si>
  <si>
    <t>jan-21</t>
  </si>
  <si>
    <t>fev-21</t>
  </si>
  <si>
    <t>mar-21</t>
  </si>
  <si>
    <t>abr-21</t>
  </si>
  <si>
    <t>mai-21</t>
  </si>
  <si>
    <t>jun-21</t>
  </si>
  <si>
    <t>jul-21</t>
  </si>
  <si>
    <t>ago-21</t>
  </si>
  <si>
    <t>Set-21</t>
  </si>
  <si>
    <t>Out-21</t>
  </si>
  <si>
    <t>Nov-21</t>
  </si>
  <si>
    <t>Dez-21</t>
  </si>
  <si>
    <t>Média
2021</t>
  </si>
  <si>
    <t>jan/22</t>
  </si>
  <si>
    <t>fev/22</t>
  </si>
  <si>
    <t>mar/22</t>
  </si>
  <si>
    <t>abr/22</t>
  </si>
  <si>
    <t>mai/22</t>
  </si>
  <si>
    <t>jun/22</t>
  </si>
  <si>
    <t>jul/22</t>
  </si>
  <si>
    <t>ago/22</t>
  </si>
  <si>
    <t>set/22</t>
  </si>
  <si>
    <t>out/22</t>
  </si>
  <si>
    <t>nov/22</t>
  </si>
  <si>
    <t>dez/22</t>
  </si>
  <si>
    <t>Média 2022</t>
  </si>
  <si>
    <t>Média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</si>
</sst>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164" fontId="5" fillId="0" borderId="1" xfId="1" applyNumberFormat="1" applyFont="1" applyBorder="1" applyAlignment="1">
      <alignment horizontal="center" vertical="center" shrinkToFit="1"/>
    </xf>
    <xf numFmtId="0" fontId="4" fillId="0" borderId="1" xfId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 shrinkToFit="1"/>
    </xf>
    <xf numFmtId="0" fontId="4" fillId="0" borderId="3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 shrinkToFit="1"/>
    </xf>
    <xf numFmtId="0" fontId="4" fillId="0" borderId="6" xfId="1" applyFont="1" applyBorder="1" applyAlignment="1">
      <alignment horizontal="center" vertical="center"/>
    </xf>
    <xf numFmtId="17" fontId="4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 shrinkToFit="1"/>
    </xf>
    <xf numFmtId="0" fontId="5" fillId="0" borderId="1" xfId="1" applyFont="1" applyBorder="1" applyAlignment="1">
      <alignment horizontal="center" vertical="center" shrinkToFit="1"/>
    </xf>
    <xf numFmtId="0" fontId="5" fillId="0" borderId="4" xfId="1" applyFont="1" applyBorder="1" applyAlignment="1">
      <alignment horizontal="center" vertical="center" shrinkToFit="1"/>
    </xf>
    <xf numFmtId="0" fontId="6" fillId="0" borderId="0" xfId="0" applyFont="1"/>
    <xf numFmtId="0" fontId="0" fillId="0" borderId="7" xfId="0" applyBorder="1" applyAlignment="1">
      <alignment horizontal="center"/>
    </xf>
  </cellXfs>
  <cellStyles count="2">
    <cellStyle name="Normal" xfId="0" builtinId="0"/>
    <cellStyle name="Normal 2" xfId="1" xr:uid="{C9473E4E-6E85-4D86-8AC6-FA5631DA91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'2008-2023'!$A$3</c:f>
              <c:strCache>
                <c:ptCount val="1"/>
                <c:pt idx="0">
                  <c:v>Algás (AL)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'2008-2023'!$B$3:$FY$3</c:f>
              <c:numCache>
                <c:formatCode>General</c:formatCode>
                <c:ptCount val="180"/>
                <c:pt idx="0">
                  <c:v>0.5</c:v>
                </c:pt>
                <c:pt idx="1">
                  <c:v>0.49</c:v>
                </c:pt>
                <c:pt idx="2">
                  <c:v>0.5</c:v>
                </c:pt>
                <c:pt idx="3">
                  <c:v>0.48</c:v>
                </c:pt>
                <c:pt idx="4">
                  <c:v>0.51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0.53</c:v>
                </c:pt>
                <c:pt idx="10">
                  <c:v>0.48</c:v>
                </c:pt>
                <c:pt idx="11">
                  <c:v>0.47</c:v>
                </c:pt>
                <c:pt idx="12">
                  <c:v>0.45</c:v>
                </c:pt>
                <c:pt idx="13">
                  <c:v>0.46</c:v>
                </c:pt>
                <c:pt idx="14">
                  <c:v>0.37</c:v>
                </c:pt>
                <c:pt idx="15">
                  <c:v>0.46</c:v>
                </c:pt>
                <c:pt idx="16">
                  <c:v>0.47</c:v>
                </c:pt>
                <c:pt idx="17">
                  <c:v>0.47</c:v>
                </c:pt>
                <c:pt idx="18">
                  <c:v>0.47</c:v>
                </c:pt>
                <c:pt idx="19">
                  <c:v>0.43</c:v>
                </c:pt>
                <c:pt idx="20">
                  <c:v>0.47</c:v>
                </c:pt>
                <c:pt idx="21">
                  <c:v>0.47</c:v>
                </c:pt>
                <c:pt idx="22">
                  <c:v>0.47</c:v>
                </c:pt>
                <c:pt idx="23">
                  <c:v>0.46</c:v>
                </c:pt>
                <c:pt idx="24">
                  <c:v>0.45</c:v>
                </c:pt>
                <c:pt idx="25">
                  <c:v>0.47</c:v>
                </c:pt>
                <c:pt idx="26">
                  <c:v>0.51</c:v>
                </c:pt>
                <c:pt idx="27">
                  <c:v>0.49</c:v>
                </c:pt>
                <c:pt idx="28">
                  <c:v>0.47</c:v>
                </c:pt>
                <c:pt idx="29">
                  <c:v>0.46</c:v>
                </c:pt>
                <c:pt idx="30">
                  <c:v>0.48</c:v>
                </c:pt>
                <c:pt idx="31">
                  <c:v>0.5</c:v>
                </c:pt>
                <c:pt idx="32">
                  <c:v>0.51</c:v>
                </c:pt>
                <c:pt idx="33">
                  <c:v>0.5</c:v>
                </c:pt>
                <c:pt idx="34">
                  <c:v>0.45</c:v>
                </c:pt>
                <c:pt idx="35">
                  <c:v>0.4</c:v>
                </c:pt>
                <c:pt idx="36">
                  <c:v>0.42</c:v>
                </c:pt>
                <c:pt idx="37">
                  <c:v>0.31</c:v>
                </c:pt>
                <c:pt idx="38">
                  <c:v>0.47</c:v>
                </c:pt>
                <c:pt idx="39">
                  <c:v>0.39</c:v>
                </c:pt>
                <c:pt idx="40">
                  <c:v>0.43</c:v>
                </c:pt>
                <c:pt idx="41">
                  <c:v>0.43</c:v>
                </c:pt>
                <c:pt idx="42">
                  <c:v>0.47</c:v>
                </c:pt>
                <c:pt idx="43">
                  <c:v>0.48</c:v>
                </c:pt>
                <c:pt idx="44">
                  <c:v>0.45</c:v>
                </c:pt>
                <c:pt idx="45">
                  <c:v>0.49</c:v>
                </c:pt>
                <c:pt idx="46">
                  <c:v>0.5</c:v>
                </c:pt>
                <c:pt idx="47">
                  <c:v>0.48</c:v>
                </c:pt>
                <c:pt idx="48">
                  <c:v>0.5</c:v>
                </c:pt>
                <c:pt idx="49">
                  <c:v>0.53</c:v>
                </c:pt>
                <c:pt idx="50">
                  <c:v>0.51</c:v>
                </c:pt>
                <c:pt idx="51">
                  <c:v>0.5</c:v>
                </c:pt>
                <c:pt idx="52">
                  <c:v>0.5</c:v>
                </c:pt>
                <c:pt idx="53">
                  <c:v>0.53</c:v>
                </c:pt>
                <c:pt idx="54">
                  <c:v>0.57999999999999996</c:v>
                </c:pt>
                <c:pt idx="55">
                  <c:v>0.6</c:v>
                </c:pt>
                <c:pt idx="56">
                  <c:v>0.56999999999999995</c:v>
                </c:pt>
                <c:pt idx="57">
                  <c:v>0.54</c:v>
                </c:pt>
                <c:pt idx="58">
                  <c:v>0.56000000000000005</c:v>
                </c:pt>
                <c:pt idx="59">
                  <c:v>0.56000000000000005</c:v>
                </c:pt>
                <c:pt idx="60">
                  <c:v>0.56999999999999995</c:v>
                </c:pt>
                <c:pt idx="61">
                  <c:v>0.6</c:v>
                </c:pt>
                <c:pt idx="62">
                  <c:v>0.57999999999999996</c:v>
                </c:pt>
                <c:pt idx="63">
                  <c:v>0.6</c:v>
                </c:pt>
                <c:pt idx="64">
                  <c:v>0.55000000000000004</c:v>
                </c:pt>
                <c:pt idx="65">
                  <c:v>0.62</c:v>
                </c:pt>
                <c:pt idx="66">
                  <c:v>0.57999999999999996</c:v>
                </c:pt>
                <c:pt idx="67">
                  <c:v>0.63</c:v>
                </c:pt>
                <c:pt idx="68">
                  <c:v>0.56999999999999995</c:v>
                </c:pt>
                <c:pt idx="69">
                  <c:v>0.61</c:v>
                </c:pt>
                <c:pt idx="70">
                  <c:v>0.6</c:v>
                </c:pt>
                <c:pt idx="71">
                  <c:v>0.63</c:v>
                </c:pt>
                <c:pt idx="72">
                  <c:v>0.64</c:v>
                </c:pt>
                <c:pt idx="73">
                  <c:v>0.61</c:v>
                </c:pt>
                <c:pt idx="74">
                  <c:v>0.6</c:v>
                </c:pt>
                <c:pt idx="75">
                  <c:v>0.64</c:v>
                </c:pt>
                <c:pt idx="76">
                  <c:v>0.61</c:v>
                </c:pt>
                <c:pt idx="77">
                  <c:v>0.61</c:v>
                </c:pt>
                <c:pt idx="78">
                  <c:v>0.62</c:v>
                </c:pt>
                <c:pt idx="79">
                  <c:v>0.59</c:v>
                </c:pt>
                <c:pt idx="80">
                  <c:v>0.62</c:v>
                </c:pt>
                <c:pt idx="81">
                  <c:v>0.56999999999999995</c:v>
                </c:pt>
                <c:pt idx="82">
                  <c:v>0.62</c:v>
                </c:pt>
                <c:pt idx="83">
                  <c:v>0.63</c:v>
                </c:pt>
                <c:pt idx="84">
                  <c:v>0.61</c:v>
                </c:pt>
                <c:pt idx="85">
                  <c:v>0.56000000000000005</c:v>
                </c:pt>
                <c:pt idx="86">
                  <c:v>0.57999999999999996</c:v>
                </c:pt>
                <c:pt idx="87">
                  <c:v>0.61</c:v>
                </c:pt>
                <c:pt idx="88">
                  <c:v>0.56000000000000005</c:v>
                </c:pt>
                <c:pt idx="89">
                  <c:v>0.56999999999999995</c:v>
                </c:pt>
                <c:pt idx="90">
                  <c:v>0.62</c:v>
                </c:pt>
                <c:pt idx="91">
                  <c:v>0.64</c:v>
                </c:pt>
                <c:pt idx="92">
                  <c:v>0.63</c:v>
                </c:pt>
                <c:pt idx="93">
                  <c:v>0.64</c:v>
                </c:pt>
                <c:pt idx="94">
                  <c:v>0.66</c:v>
                </c:pt>
                <c:pt idx="95">
                  <c:v>0.62</c:v>
                </c:pt>
                <c:pt idx="96">
                  <c:v>0.6</c:v>
                </c:pt>
                <c:pt idx="97">
                  <c:v>0.56000000000000005</c:v>
                </c:pt>
                <c:pt idx="98">
                  <c:v>0.64</c:v>
                </c:pt>
                <c:pt idx="99">
                  <c:v>0.57999999999999996</c:v>
                </c:pt>
                <c:pt idx="100">
                  <c:v>0.63</c:v>
                </c:pt>
                <c:pt idx="101">
                  <c:v>0.62</c:v>
                </c:pt>
                <c:pt idx="102">
                  <c:v>0.57999999999999996</c:v>
                </c:pt>
                <c:pt idx="103">
                  <c:v>0.66</c:v>
                </c:pt>
                <c:pt idx="104">
                  <c:v>0.67</c:v>
                </c:pt>
                <c:pt idx="105">
                  <c:v>0.66</c:v>
                </c:pt>
                <c:pt idx="106">
                  <c:v>0.63</c:v>
                </c:pt>
                <c:pt idx="107">
                  <c:v>0.64</c:v>
                </c:pt>
                <c:pt idx="108">
                  <c:v>0.61499999999999999</c:v>
                </c:pt>
                <c:pt idx="109">
                  <c:v>0.63900000000000001</c:v>
                </c:pt>
                <c:pt idx="110">
                  <c:v>0.64300000000000002</c:v>
                </c:pt>
                <c:pt idx="111">
                  <c:v>0.59599999999999997</c:v>
                </c:pt>
                <c:pt idx="112">
                  <c:v>0.59499999999999997</c:v>
                </c:pt>
                <c:pt idx="113">
                  <c:v>0.56999999999999995</c:v>
                </c:pt>
                <c:pt idx="114">
                  <c:v>0.66700000000000004</c:v>
                </c:pt>
                <c:pt idx="115">
                  <c:v>0.625</c:v>
                </c:pt>
                <c:pt idx="116">
                  <c:v>0.623</c:v>
                </c:pt>
                <c:pt idx="117">
                  <c:v>0.625</c:v>
                </c:pt>
                <c:pt idx="118">
                  <c:v>0.63800000000000001</c:v>
                </c:pt>
                <c:pt idx="119">
                  <c:v>0.64</c:v>
                </c:pt>
                <c:pt idx="120">
                  <c:v>0.49099999999999999</c:v>
                </c:pt>
                <c:pt idx="121">
                  <c:v>0.41599999999999998</c:v>
                </c:pt>
                <c:pt idx="122">
                  <c:v>0.46899999999999997</c:v>
                </c:pt>
                <c:pt idx="123">
                  <c:v>0.68200000000000005</c:v>
                </c:pt>
                <c:pt idx="124">
                  <c:v>0.68799999999999994</c:v>
                </c:pt>
                <c:pt idx="125">
                  <c:v>0.66100000000000003</c:v>
                </c:pt>
                <c:pt idx="126">
                  <c:v>0.69</c:v>
                </c:pt>
                <c:pt idx="127">
                  <c:v>0.65800000000000003</c:v>
                </c:pt>
                <c:pt idx="128">
                  <c:v>0.67</c:v>
                </c:pt>
                <c:pt idx="129">
                  <c:v>0.69799999999999995</c:v>
                </c:pt>
                <c:pt idx="130">
                  <c:v>0.66900000000000004</c:v>
                </c:pt>
                <c:pt idx="131">
                  <c:v>0.66800000000000004</c:v>
                </c:pt>
                <c:pt idx="132">
                  <c:v>0.66</c:v>
                </c:pt>
                <c:pt idx="133">
                  <c:v>0.63</c:v>
                </c:pt>
                <c:pt idx="134">
                  <c:v>0.58899999999999997</c:v>
                </c:pt>
                <c:pt idx="135">
                  <c:v>0.55100000000000005</c:v>
                </c:pt>
                <c:pt idx="136">
                  <c:v>0.50800000000000001</c:v>
                </c:pt>
                <c:pt idx="137">
                  <c:v>0.41899999999999998</c:v>
                </c:pt>
                <c:pt idx="138">
                  <c:v>0.46700000000000003</c:v>
                </c:pt>
                <c:pt idx="139">
                  <c:v>0.53300000000000003</c:v>
                </c:pt>
                <c:pt idx="140">
                  <c:v>0.53700000000000003</c:v>
                </c:pt>
                <c:pt idx="141">
                  <c:v>0.54900000000000004</c:v>
                </c:pt>
                <c:pt idx="142">
                  <c:v>0.52500000000000002</c:v>
                </c:pt>
                <c:pt idx="143">
                  <c:v>0.51700000000000002</c:v>
                </c:pt>
                <c:pt idx="144">
                  <c:v>0.54200000000000004</c:v>
                </c:pt>
                <c:pt idx="145">
                  <c:v>0.52500000000000002</c:v>
                </c:pt>
                <c:pt idx="146">
                  <c:v>0.40799999999999997</c:v>
                </c:pt>
                <c:pt idx="147">
                  <c:v>0.29299999999999998</c:v>
                </c:pt>
                <c:pt idx="148">
                  <c:v>0.38700000000000001</c:v>
                </c:pt>
                <c:pt idx="149">
                  <c:v>0.438</c:v>
                </c:pt>
                <c:pt idx="150">
                  <c:v>0.48399999999999999</c:v>
                </c:pt>
                <c:pt idx="151">
                  <c:v>0.503</c:v>
                </c:pt>
                <c:pt idx="152">
                  <c:v>0.49099999999999999</c:v>
                </c:pt>
                <c:pt idx="153">
                  <c:v>0.45100000000000001</c:v>
                </c:pt>
                <c:pt idx="154">
                  <c:v>0.50700000000000001</c:v>
                </c:pt>
                <c:pt idx="155">
                  <c:v>0.48</c:v>
                </c:pt>
                <c:pt idx="156">
                  <c:v>0.53500000000000003</c:v>
                </c:pt>
                <c:pt idx="157">
                  <c:v>0.60699999999999998</c:v>
                </c:pt>
                <c:pt idx="158">
                  <c:v>0.623</c:v>
                </c:pt>
                <c:pt idx="159">
                  <c:v>0.59099999999999997</c:v>
                </c:pt>
                <c:pt idx="160">
                  <c:v>0.59799999999999998</c:v>
                </c:pt>
                <c:pt idx="161">
                  <c:v>0.497</c:v>
                </c:pt>
                <c:pt idx="162">
                  <c:v>0.45300000000000001</c:v>
                </c:pt>
                <c:pt idx="163">
                  <c:v>0.61</c:v>
                </c:pt>
                <c:pt idx="164">
                  <c:v>0.67</c:v>
                </c:pt>
                <c:pt idx="165">
                  <c:v>0.53</c:v>
                </c:pt>
                <c:pt idx="166">
                  <c:v>0.53100000000000003</c:v>
                </c:pt>
                <c:pt idx="167">
                  <c:v>0.65400000000000003</c:v>
                </c:pt>
                <c:pt idx="168">
                  <c:v>0.66300000000000003</c:v>
                </c:pt>
                <c:pt idx="169">
                  <c:v>0.70299999999999996</c:v>
                </c:pt>
                <c:pt idx="170">
                  <c:v>0.70199999999999996</c:v>
                </c:pt>
                <c:pt idx="171">
                  <c:v>0.7</c:v>
                </c:pt>
                <c:pt idx="172">
                  <c:v>0.41099999999999998</c:v>
                </c:pt>
                <c:pt idx="173">
                  <c:v>0.65100000000000002</c:v>
                </c:pt>
                <c:pt idx="174">
                  <c:v>0.64400000000000002</c:v>
                </c:pt>
                <c:pt idx="175">
                  <c:v>0.65400000000000003</c:v>
                </c:pt>
                <c:pt idx="176">
                  <c:v>0.69599999999999995</c:v>
                </c:pt>
                <c:pt idx="177">
                  <c:v>0.65600000000000003</c:v>
                </c:pt>
                <c:pt idx="178">
                  <c:v>0.65</c:v>
                </c:pt>
                <c:pt idx="179">
                  <c:v>0.60499999999999998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F-4D74-865F-A391597FB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'2008-2023'!$A$14</c:f>
              <c:strCache>
                <c:ptCount val="1"/>
                <c:pt idx="0">
                  <c:v>Gas Brasiliano (SP)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'2008-2023'!$B$14:$FY$14</c:f>
              <c:numCache>
                <c:formatCode>General</c:formatCode>
                <c:ptCount val="180"/>
                <c:pt idx="0">
                  <c:v>0.42</c:v>
                </c:pt>
                <c:pt idx="1">
                  <c:v>0.32</c:v>
                </c:pt>
                <c:pt idx="2">
                  <c:v>0.28999999999999998</c:v>
                </c:pt>
                <c:pt idx="3">
                  <c:v>0.31</c:v>
                </c:pt>
                <c:pt idx="4">
                  <c:v>0.35</c:v>
                </c:pt>
                <c:pt idx="5">
                  <c:v>0.49</c:v>
                </c:pt>
                <c:pt idx="6">
                  <c:v>0.57999999999999996</c:v>
                </c:pt>
                <c:pt idx="7">
                  <c:v>0.61</c:v>
                </c:pt>
                <c:pt idx="8">
                  <c:v>0.63</c:v>
                </c:pt>
                <c:pt idx="9">
                  <c:v>0.63</c:v>
                </c:pt>
                <c:pt idx="10">
                  <c:v>0.64</c:v>
                </c:pt>
                <c:pt idx="11">
                  <c:v>0.54</c:v>
                </c:pt>
                <c:pt idx="12">
                  <c:v>0.48</c:v>
                </c:pt>
                <c:pt idx="13">
                  <c:v>0.45</c:v>
                </c:pt>
                <c:pt idx="14">
                  <c:v>0.39</c:v>
                </c:pt>
                <c:pt idx="15">
                  <c:v>0.38</c:v>
                </c:pt>
                <c:pt idx="16">
                  <c:v>0.41</c:v>
                </c:pt>
                <c:pt idx="17">
                  <c:v>0.45</c:v>
                </c:pt>
                <c:pt idx="18">
                  <c:v>0.6</c:v>
                </c:pt>
                <c:pt idx="19">
                  <c:v>0.65</c:v>
                </c:pt>
                <c:pt idx="20">
                  <c:v>0.63</c:v>
                </c:pt>
                <c:pt idx="21">
                  <c:v>0.67</c:v>
                </c:pt>
                <c:pt idx="22">
                  <c:v>0.65</c:v>
                </c:pt>
                <c:pt idx="23">
                  <c:v>0.56999999999999995</c:v>
                </c:pt>
                <c:pt idx="24">
                  <c:v>0.53</c:v>
                </c:pt>
                <c:pt idx="25">
                  <c:v>0.52</c:v>
                </c:pt>
                <c:pt idx="26">
                  <c:v>0.51</c:v>
                </c:pt>
                <c:pt idx="27">
                  <c:v>0.51</c:v>
                </c:pt>
                <c:pt idx="28">
                  <c:v>0.66</c:v>
                </c:pt>
                <c:pt idx="29">
                  <c:v>0.73</c:v>
                </c:pt>
                <c:pt idx="30">
                  <c:v>0.76</c:v>
                </c:pt>
                <c:pt idx="31">
                  <c:v>0.82</c:v>
                </c:pt>
                <c:pt idx="32">
                  <c:v>0.82</c:v>
                </c:pt>
                <c:pt idx="33">
                  <c:v>0.73</c:v>
                </c:pt>
                <c:pt idx="34">
                  <c:v>0.62</c:v>
                </c:pt>
                <c:pt idx="35">
                  <c:v>0.55000000000000004</c:v>
                </c:pt>
                <c:pt idx="36">
                  <c:v>0.54</c:v>
                </c:pt>
                <c:pt idx="37">
                  <c:v>0.54</c:v>
                </c:pt>
                <c:pt idx="38">
                  <c:v>0.6</c:v>
                </c:pt>
                <c:pt idx="39">
                  <c:v>0.57999999999999996</c:v>
                </c:pt>
                <c:pt idx="40">
                  <c:v>0.69</c:v>
                </c:pt>
                <c:pt idx="41">
                  <c:v>0.83</c:v>
                </c:pt>
                <c:pt idx="42">
                  <c:v>0.88</c:v>
                </c:pt>
                <c:pt idx="43">
                  <c:v>0.9</c:v>
                </c:pt>
                <c:pt idx="44">
                  <c:v>0.93</c:v>
                </c:pt>
                <c:pt idx="45">
                  <c:v>0.86</c:v>
                </c:pt>
                <c:pt idx="46">
                  <c:v>0.96</c:v>
                </c:pt>
                <c:pt idx="47">
                  <c:v>1.01</c:v>
                </c:pt>
                <c:pt idx="48">
                  <c:v>1.04</c:v>
                </c:pt>
                <c:pt idx="49">
                  <c:v>0.9</c:v>
                </c:pt>
                <c:pt idx="50">
                  <c:v>0.73</c:v>
                </c:pt>
                <c:pt idx="51">
                  <c:v>0.73</c:v>
                </c:pt>
                <c:pt idx="52">
                  <c:v>0.76</c:v>
                </c:pt>
                <c:pt idx="53">
                  <c:v>0.83</c:v>
                </c:pt>
                <c:pt idx="54">
                  <c:v>0.82</c:v>
                </c:pt>
                <c:pt idx="55">
                  <c:v>0.83</c:v>
                </c:pt>
                <c:pt idx="56">
                  <c:v>0.83</c:v>
                </c:pt>
                <c:pt idx="57">
                  <c:v>0.83</c:v>
                </c:pt>
                <c:pt idx="58">
                  <c:v>0.82</c:v>
                </c:pt>
                <c:pt idx="59">
                  <c:v>0.82</c:v>
                </c:pt>
                <c:pt idx="60">
                  <c:v>0.88</c:v>
                </c:pt>
                <c:pt idx="61">
                  <c:v>0.86</c:v>
                </c:pt>
                <c:pt idx="62">
                  <c:v>0.84</c:v>
                </c:pt>
                <c:pt idx="63">
                  <c:v>0.83</c:v>
                </c:pt>
                <c:pt idx="64">
                  <c:v>0.81</c:v>
                </c:pt>
                <c:pt idx="65">
                  <c:v>0.82</c:v>
                </c:pt>
                <c:pt idx="66">
                  <c:v>0.83</c:v>
                </c:pt>
                <c:pt idx="67">
                  <c:v>0.85</c:v>
                </c:pt>
                <c:pt idx="68">
                  <c:v>0.85</c:v>
                </c:pt>
                <c:pt idx="69">
                  <c:v>0.86</c:v>
                </c:pt>
                <c:pt idx="70">
                  <c:v>0.86</c:v>
                </c:pt>
                <c:pt idx="71">
                  <c:v>0.86</c:v>
                </c:pt>
                <c:pt idx="72">
                  <c:v>0.8</c:v>
                </c:pt>
                <c:pt idx="73">
                  <c:v>0.79</c:v>
                </c:pt>
                <c:pt idx="74">
                  <c:v>0.78</c:v>
                </c:pt>
                <c:pt idx="75">
                  <c:v>0.77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0.8</c:v>
                </c:pt>
                <c:pt idx="80">
                  <c:v>0.81</c:v>
                </c:pt>
                <c:pt idx="81">
                  <c:v>0.84</c:v>
                </c:pt>
                <c:pt idx="82">
                  <c:v>0.86</c:v>
                </c:pt>
                <c:pt idx="83">
                  <c:v>0.87</c:v>
                </c:pt>
                <c:pt idx="84">
                  <c:v>0.94</c:v>
                </c:pt>
                <c:pt idx="85">
                  <c:v>0.85</c:v>
                </c:pt>
                <c:pt idx="86">
                  <c:v>0.81</c:v>
                </c:pt>
                <c:pt idx="87">
                  <c:v>0.78</c:v>
                </c:pt>
                <c:pt idx="88">
                  <c:v>0.76</c:v>
                </c:pt>
                <c:pt idx="89">
                  <c:v>0.75</c:v>
                </c:pt>
                <c:pt idx="90">
                  <c:v>0.75</c:v>
                </c:pt>
                <c:pt idx="91">
                  <c:v>0.75</c:v>
                </c:pt>
                <c:pt idx="92">
                  <c:v>0.75</c:v>
                </c:pt>
                <c:pt idx="93">
                  <c:v>0.76</c:v>
                </c:pt>
                <c:pt idx="94">
                  <c:v>0.76</c:v>
                </c:pt>
                <c:pt idx="95">
                  <c:v>0.76</c:v>
                </c:pt>
                <c:pt idx="96">
                  <c:v>0.78</c:v>
                </c:pt>
                <c:pt idx="97">
                  <c:v>0.75</c:v>
                </c:pt>
                <c:pt idx="98">
                  <c:v>0.74</c:v>
                </c:pt>
                <c:pt idx="99">
                  <c:v>0.73</c:v>
                </c:pt>
                <c:pt idx="100">
                  <c:v>0.73</c:v>
                </c:pt>
                <c:pt idx="101">
                  <c:v>0.74</c:v>
                </c:pt>
                <c:pt idx="102">
                  <c:v>0.74</c:v>
                </c:pt>
                <c:pt idx="103">
                  <c:v>0.74</c:v>
                </c:pt>
                <c:pt idx="104">
                  <c:v>0.75</c:v>
                </c:pt>
                <c:pt idx="105">
                  <c:v>0.74</c:v>
                </c:pt>
                <c:pt idx="106">
                  <c:v>0.74</c:v>
                </c:pt>
                <c:pt idx="107">
                  <c:v>0.73</c:v>
                </c:pt>
                <c:pt idx="108">
                  <c:v>0.621</c:v>
                </c:pt>
                <c:pt idx="109">
                  <c:v>0.64200000000000002</c:v>
                </c:pt>
                <c:pt idx="110">
                  <c:v>0.65</c:v>
                </c:pt>
                <c:pt idx="111">
                  <c:v>0.64700000000000002</c:v>
                </c:pt>
                <c:pt idx="112">
                  <c:v>0.65500000000000003</c:v>
                </c:pt>
                <c:pt idx="113">
                  <c:v>0.67700000000000005</c:v>
                </c:pt>
                <c:pt idx="114">
                  <c:v>0.69399999999999995</c:v>
                </c:pt>
                <c:pt idx="115">
                  <c:v>0.70899999999999996</c:v>
                </c:pt>
                <c:pt idx="116">
                  <c:v>0.71799999999999997</c:v>
                </c:pt>
                <c:pt idx="117">
                  <c:v>0.72299999999999998</c:v>
                </c:pt>
                <c:pt idx="118">
                  <c:v>0.72699999999999998</c:v>
                </c:pt>
                <c:pt idx="119">
                  <c:v>0.72399999999999998</c:v>
                </c:pt>
                <c:pt idx="120">
                  <c:v>0.72399999999999998</c:v>
                </c:pt>
                <c:pt idx="121">
                  <c:v>0.71299999999999997</c:v>
                </c:pt>
                <c:pt idx="122">
                  <c:v>0.68899999999999995</c:v>
                </c:pt>
                <c:pt idx="123">
                  <c:v>0.66600000000000004</c:v>
                </c:pt>
                <c:pt idx="124">
                  <c:v>0.64500000000000002</c:v>
                </c:pt>
                <c:pt idx="125">
                  <c:v>0.66400000000000003</c:v>
                </c:pt>
                <c:pt idx="126">
                  <c:v>0.73399999999999999</c:v>
                </c:pt>
                <c:pt idx="127">
                  <c:v>0.81899999999999995</c:v>
                </c:pt>
                <c:pt idx="128">
                  <c:v>0.78500000000000003</c:v>
                </c:pt>
                <c:pt idx="129">
                  <c:v>0.74299999999999999</c:v>
                </c:pt>
                <c:pt idx="130">
                  <c:v>0.73799999999999999</c:v>
                </c:pt>
                <c:pt idx="131">
                  <c:v>0.64200000000000002</c:v>
                </c:pt>
                <c:pt idx="132">
                  <c:v>0.61699999999999999</c:v>
                </c:pt>
                <c:pt idx="133">
                  <c:v>0.65700000000000003</c:v>
                </c:pt>
                <c:pt idx="134">
                  <c:v>0.63300000000000001</c:v>
                </c:pt>
                <c:pt idx="135">
                  <c:v>0.64600000000000002</c:v>
                </c:pt>
                <c:pt idx="136">
                  <c:v>0.626</c:v>
                </c:pt>
                <c:pt idx="137">
                  <c:v>0.73299999999999998</c:v>
                </c:pt>
                <c:pt idx="138">
                  <c:v>0.80100000000000005</c:v>
                </c:pt>
                <c:pt idx="139">
                  <c:v>0.84499999999999997</c:v>
                </c:pt>
                <c:pt idx="140">
                  <c:v>0.80700000000000005</c:v>
                </c:pt>
                <c:pt idx="141">
                  <c:v>0.79900000000000004</c:v>
                </c:pt>
                <c:pt idx="142">
                  <c:v>0.749</c:v>
                </c:pt>
                <c:pt idx="143">
                  <c:v>0.63500000000000001</c:v>
                </c:pt>
                <c:pt idx="144">
                  <c:v>0.625</c:v>
                </c:pt>
                <c:pt idx="145">
                  <c:v>0.64400000000000002</c:v>
                </c:pt>
                <c:pt idx="146">
                  <c:v>0.60699999999999998</c:v>
                </c:pt>
                <c:pt idx="147">
                  <c:v>0.442</c:v>
                </c:pt>
                <c:pt idx="148">
                  <c:v>0.52</c:v>
                </c:pt>
                <c:pt idx="149">
                  <c:v>0.629</c:v>
                </c:pt>
                <c:pt idx="150">
                  <c:v>0.67500000000000004</c:v>
                </c:pt>
                <c:pt idx="151">
                  <c:v>0.65900000000000003</c:v>
                </c:pt>
                <c:pt idx="152">
                  <c:v>0.70499999999999996</c:v>
                </c:pt>
                <c:pt idx="153">
                  <c:v>0.69</c:v>
                </c:pt>
                <c:pt idx="154">
                  <c:v>0.70299999999999996</c:v>
                </c:pt>
                <c:pt idx="155">
                  <c:v>0.68200000000000005</c:v>
                </c:pt>
                <c:pt idx="156">
                  <c:v>0.72199999999999998</c:v>
                </c:pt>
                <c:pt idx="157">
                  <c:v>0.72199999999999998</c:v>
                </c:pt>
                <c:pt idx="158">
                  <c:v>0.77200000000000002</c:v>
                </c:pt>
                <c:pt idx="159">
                  <c:v>0.67700000000000005</c:v>
                </c:pt>
                <c:pt idx="160">
                  <c:v>0.68700000000000006</c:v>
                </c:pt>
                <c:pt idx="161">
                  <c:v>0.73099999999999998</c:v>
                </c:pt>
                <c:pt idx="162">
                  <c:v>0.83799999999999997</c:v>
                </c:pt>
                <c:pt idx="163">
                  <c:v>0.879</c:v>
                </c:pt>
                <c:pt idx="164">
                  <c:v>1.0289999999999999</c:v>
                </c:pt>
                <c:pt idx="165">
                  <c:v>1.0960000000000001</c:v>
                </c:pt>
                <c:pt idx="166">
                  <c:v>1.0720000000000001</c:v>
                </c:pt>
                <c:pt idx="167">
                  <c:v>0.99</c:v>
                </c:pt>
                <c:pt idx="168">
                  <c:v>0.88</c:v>
                </c:pt>
                <c:pt idx="169">
                  <c:v>0.95699999999999996</c:v>
                </c:pt>
                <c:pt idx="170">
                  <c:v>0.879</c:v>
                </c:pt>
                <c:pt idx="171">
                  <c:v>0.84199999999999997</c:v>
                </c:pt>
                <c:pt idx="172">
                  <c:v>0.77800000000000002</c:v>
                </c:pt>
                <c:pt idx="173">
                  <c:v>0.85499999999999998</c:v>
                </c:pt>
                <c:pt idx="174">
                  <c:v>0.83399999999999996</c:v>
                </c:pt>
                <c:pt idx="175">
                  <c:v>0.85699999999999998</c:v>
                </c:pt>
                <c:pt idx="176">
                  <c:v>0.79200000000000004</c:v>
                </c:pt>
                <c:pt idx="177">
                  <c:v>0.76100000000000001</c:v>
                </c:pt>
                <c:pt idx="178">
                  <c:v>0.79300000000000004</c:v>
                </c:pt>
                <c:pt idx="179">
                  <c:v>0.71199999999999997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3-4A4E-9052-BE42D7AD8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'2008-2023'!$A$21</c:f>
              <c:strCache>
                <c:ptCount val="1"/>
                <c:pt idx="0">
                  <c:v>Gás Natural Fenosa (SP)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'2008-2023'!$B$21:$FY$21</c:f>
              <c:numCache>
                <c:formatCode>General</c:formatCode>
                <c:ptCount val="180"/>
                <c:pt idx="0">
                  <c:v>1.36</c:v>
                </c:pt>
                <c:pt idx="1">
                  <c:v>1.39</c:v>
                </c:pt>
                <c:pt idx="2">
                  <c:v>1.36</c:v>
                </c:pt>
                <c:pt idx="3">
                  <c:v>1.33</c:v>
                </c:pt>
                <c:pt idx="4">
                  <c:v>1.35</c:v>
                </c:pt>
                <c:pt idx="5">
                  <c:v>1.41</c:v>
                </c:pt>
                <c:pt idx="6">
                  <c:v>1.48</c:v>
                </c:pt>
                <c:pt idx="7">
                  <c:v>1.41</c:v>
                </c:pt>
                <c:pt idx="8">
                  <c:v>1.34</c:v>
                </c:pt>
                <c:pt idx="9">
                  <c:v>1.4</c:v>
                </c:pt>
                <c:pt idx="10">
                  <c:v>1.37</c:v>
                </c:pt>
                <c:pt idx="11">
                  <c:v>1.1499999999999999</c:v>
                </c:pt>
                <c:pt idx="12">
                  <c:v>1.21</c:v>
                </c:pt>
                <c:pt idx="13">
                  <c:v>1.1599999999999999</c:v>
                </c:pt>
                <c:pt idx="14">
                  <c:v>0.96</c:v>
                </c:pt>
                <c:pt idx="15">
                  <c:v>1.1000000000000001</c:v>
                </c:pt>
                <c:pt idx="16">
                  <c:v>1.22</c:v>
                </c:pt>
                <c:pt idx="17">
                  <c:v>1.26</c:v>
                </c:pt>
                <c:pt idx="18">
                  <c:v>1.25</c:v>
                </c:pt>
                <c:pt idx="19">
                  <c:v>1.29</c:v>
                </c:pt>
                <c:pt idx="20">
                  <c:v>1.35</c:v>
                </c:pt>
                <c:pt idx="21">
                  <c:v>1.46</c:v>
                </c:pt>
                <c:pt idx="22">
                  <c:v>1.49</c:v>
                </c:pt>
                <c:pt idx="23">
                  <c:v>1.36</c:v>
                </c:pt>
                <c:pt idx="24">
                  <c:v>1.4</c:v>
                </c:pt>
                <c:pt idx="25">
                  <c:v>1.41</c:v>
                </c:pt>
                <c:pt idx="26">
                  <c:v>1.49</c:v>
                </c:pt>
                <c:pt idx="27">
                  <c:v>1.42</c:v>
                </c:pt>
                <c:pt idx="28">
                  <c:v>1.5</c:v>
                </c:pt>
                <c:pt idx="29">
                  <c:v>1.48</c:v>
                </c:pt>
                <c:pt idx="30">
                  <c:v>1.47</c:v>
                </c:pt>
                <c:pt idx="31">
                  <c:v>1.54</c:v>
                </c:pt>
                <c:pt idx="32">
                  <c:v>1.45</c:v>
                </c:pt>
                <c:pt idx="33">
                  <c:v>1.48</c:v>
                </c:pt>
                <c:pt idx="34">
                  <c:v>1.49</c:v>
                </c:pt>
                <c:pt idx="35">
                  <c:v>1.37</c:v>
                </c:pt>
                <c:pt idx="36">
                  <c:v>1.42</c:v>
                </c:pt>
                <c:pt idx="37">
                  <c:v>1.5</c:v>
                </c:pt>
                <c:pt idx="38">
                  <c:v>1.45</c:v>
                </c:pt>
                <c:pt idx="39">
                  <c:v>1.32</c:v>
                </c:pt>
                <c:pt idx="40">
                  <c:v>1.4</c:v>
                </c:pt>
                <c:pt idx="41">
                  <c:v>1.37</c:v>
                </c:pt>
                <c:pt idx="42">
                  <c:v>1.42</c:v>
                </c:pt>
                <c:pt idx="43">
                  <c:v>1.49</c:v>
                </c:pt>
                <c:pt idx="44">
                  <c:v>1.44</c:v>
                </c:pt>
                <c:pt idx="45">
                  <c:v>1.5</c:v>
                </c:pt>
                <c:pt idx="46">
                  <c:v>1.51</c:v>
                </c:pt>
                <c:pt idx="47">
                  <c:v>1.41</c:v>
                </c:pt>
                <c:pt idx="48">
                  <c:v>1.39</c:v>
                </c:pt>
                <c:pt idx="49">
                  <c:v>1.38</c:v>
                </c:pt>
                <c:pt idx="50">
                  <c:v>1.37</c:v>
                </c:pt>
                <c:pt idx="51">
                  <c:v>1.39</c:v>
                </c:pt>
                <c:pt idx="52">
                  <c:v>1.37</c:v>
                </c:pt>
                <c:pt idx="53">
                  <c:v>1.23</c:v>
                </c:pt>
                <c:pt idx="54">
                  <c:v>1.34</c:v>
                </c:pt>
                <c:pt idx="55">
                  <c:v>1.38</c:v>
                </c:pt>
                <c:pt idx="56">
                  <c:v>1.46</c:v>
                </c:pt>
                <c:pt idx="57">
                  <c:v>1.4</c:v>
                </c:pt>
                <c:pt idx="58">
                  <c:v>1.37</c:v>
                </c:pt>
                <c:pt idx="59">
                  <c:v>1.1399999999999999</c:v>
                </c:pt>
                <c:pt idx="60">
                  <c:v>1.22</c:v>
                </c:pt>
                <c:pt idx="61">
                  <c:v>1.35</c:v>
                </c:pt>
                <c:pt idx="62">
                  <c:v>1.22</c:v>
                </c:pt>
                <c:pt idx="63">
                  <c:v>1.38</c:v>
                </c:pt>
                <c:pt idx="64">
                  <c:v>1.35</c:v>
                </c:pt>
                <c:pt idx="65">
                  <c:v>1.35</c:v>
                </c:pt>
                <c:pt idx="66">
                  <c:v>1.4</c:v>
                </c:pt>
                <c:pt idx="67">
                  <c:v>1.32</c:v>
                </c:pt>
                <c:pt idx="68">
                  <c:v>1.32</c:v>
                </c:pt>
                <c:pt idx="69">
                  <c:v>1.41</c:v>
                </c:pt>
                <c:pt idx="70">
                  <c:v>1.4</c:v>
                </c:pt>
                <c:pt idx="71">
                  <c:v>1.17</c:v>
                </c:pt>
                <c:pt idx="72">
                  <c:v>1.24</c:v>
                </c:pt>
                <c:pt idx="73">
                  <c:v>1.22</c:v>
                </c:pt>
                <c:pt idx="74">
                  <c:v>1.3</c:v>
                </c:pt>
                <c:pt idx="75">
                  <c:v>1.29</c:v>
                </c:pt>
                <c:pt idx="76">
                  <c:v>1.25</c:v>
                </c:pt>
                <c:pt idx="77">
                  <c:v>1.1200000000000001</c:v>
                </c:pt>
                <c:pt idx="78">
                  <c:v>1.1100000000000001</c:v>
                </c:pt>
                <c:pt idx="79">
                  <c:v>1.1299999999999999</c:v>
                </c:pt>
                <c:pt idx="80">
                  <c:v>1.1599999999999999</c:v>
                </c:pt>
                <c:pt idx="81">
                  <c:v>1.18</c:v>
                </c:pt>
                <c:pt idx="82">
                  <c:v>1.1499999999999999</c:v>
                </c:pt>
                <c:pt idx="83">
                  <c:v>1.03</c:v>
                </c:pt>
                <c:pt idx="84">
                  <c:v>1.06</c:v>
                </c:pt>
                <c:pt idx="85">
                  <c:v>1.0900000000000001</c:v>
                </c:pt>
                <c:pt idx="86">
                  <c:v>1.1000000000000001</c:v>
                </c:pt>
                <c:pt idx="87">
                  <c:v>1.1499999999999999</c:v>
                </c:pt>
                <c:pt idx="88">
                  <c:v>1.1499999999999999</c:v>
                </c:pt>
                <c:pt idx="89">
                  <c:v>1.06</c:v>
                </c:pt>
                <c:pt idx="90">
                  <c:v>1.1399999999999999</c:v>
                </c:pt>
                <c:pt idx="91">
                  <c:v>1.1499999999999999</c:v>
                </c:pt>
                <c:pt idx="92">
                  <c:v>1.1100000000000001</c:v>
                </c:pt>
                <c:pt idx="93">
                  <c:v>1.22</c:v>
                </c:pt>
                <c:pt idx="94">
                  <c:v>1.17</c:v>
                </c:pt>
                <c:pt idx="95">
                  <c:v>0.99</c:v>
                </c:pt>
                <c:pt idx="96">
                  <c:v>1.03</c:v>
                </c:pt>
                <c:pt idx="97">
                  <c:v>1.1299999999999999</c:v>
                </c:pt>
                <c:pt idx="98">
                  <c:v>1.08</c:v>
                </c:pt>
                <c:pt idx="99">
                  <c:v>1.1000000000000001</c:v>
                </c:pt>
                <c:pt idx="100">
                  <c:v>1.1499999999999999</c:v>
                </c:pt>
                <c:pt idx="101">
                  <c:v>1.1599999999999999</c:v>
                </c:pt>
                <c:pt idx="102">
                  <c:v>1.1499999999999999</c:v>
                </c:pt>
                <c:pt idx="103">
                  <c:v>1.1499999999999999</c:v>
                </c:pt>
                <c:pt idx="104">
                  <c:v>1.07</c:v>
                </c:pt>
                <c:pt idx="105">
                  <c:v>1.0900000000000001</c:v>
                </c:pt>
                <c:pt idx="106">
                  <c:v>1.0900000000000001</c:v>
                </c:pt>
                <c:pt idx="107">
                  <c:v>0.99</c:v>
                </c:pt>
                <c:pt idx="108">
                  <c:v>1.0740000000000001</c:v>
                </c:pt>
                <c:pt idx="109">
                  <c:v>1.155</c:v>
                </c:pt>
                <c:pt idx="110">
                  <c:v>1.1379999999999999</c:v>
                </c:pt>
                <c:pt idx="111">
                  <c:v>1.1419999999999999</c:v>
                </c:pt>
                <c:pt idx="112">
                  <c:v>1.1910000000000001</c:v>
                </c:pt>
                <c:pt idx="113">
                  <c:v>1.163</c:v>
                </c:pt>
                <c:pt idx="114">
                  <c:v>1.1779999999999999</c:v>
                </c:pt>
                <c:pt idx="115">
                  <c:v>1.1950000000000001</c:v>
                </c:pt>
                <c:pt idx="116">
                  <c:v>1.165</c:v>
                </c:pt>
                <c:pt idx="117">
                  <c:v>1.0980000000000001</c:v>
                </c:pt>
                <c:pt idx="118">
                  <c:v>1.1100000000000001</c:v>
                </c:pt>
                <c:pt idx="119">
                  <c:v>1.069</c:v>
                </c:pt>
                <c:pt idx="120">
                  <c:v>1.01</c:v>
                </c:pt>
                <c:pt idx="121">
                  <c:v>1.1140000000000001</c:v>
                </c:pt>
                <c:pt idx="122">
                  <c:v>1.0449999999999999</c:v>
                </c:pt>
                <c:pt idx="123">
                  <c:v>1.1950000000000001</c:v>
                </c:pt>
                <c:pt idx="124">
                  <c:v>1.1040000000000001</c:v>
                </c:pt>
                <c:pt idx="125">
                  <c:v>1.1779999999999999</c:v>
                </c:pt>
                <c:pt idx="126">
                  <c:v>1.198</c:v>
                </c:pt>
                <c:pt idx="127">
                  <c:v>1.1879999999999999</c:v>
                </c:pt>
                <c:pt idx="128">
                  <c:v>1.244</c:v>
                </c:pt>
                <c:pt idx="129">
                  <c:v>0.63700000000000001</c:v>
                </c:pt>
                <c:pt idx="130">
                  <c:v>1.2450000000000001</c:v>
                </c:pt>
                <c:pt idx="131">
                  <c:v>1.079</c:v>
                </c:pt>
                <c:pt idx="132">
                  <c:v>1.04</c:v>
                </c:pt>
                <c:pt idx="133">
                  <c:v>1.163</c:v>
                </c:pt>
                <c:pt idx="134">
                  <c:v>1.1679999999999999</c:v>
                </c:pt>
                <c:pt idx="135">
                  <c:v>1.1679999999999999</c:v>
                </c:pt>
                <c:pt idx="136">
                  <c:v>1.212</c:v>
                </c:pt>
                <c:pt idx="137">
                  <c:v>1.204</c:v>
                </c:pt>
                <c:pt idx="138">
                  <c:v>1.1579999999999999</c:v>
                </c:pt>
                <c:pt idx="139">
                  <c:v>1.075</c:v>
                </c:pt>
                <c:pt idx="140">
                  <c:v>0.99199999999999999</c:v>
                </c:pt>
                <c:pt idx="141">
                  <c:v>1.1299999999999999</c:v>
                </c:pt>
                <c:pt idx="142">
                  <c:v>1.0289999999999999</c:v>
                </c:pt>
                <c:pt idx="143">
                  <c:v>0.98</c:v>
                </c:pt>
                <c:pt idx="144">
                  <c:v>0.85199999999999998</c:v>
                </c:pt>
                <c:pt idx="145">
                  <c:v>1.032</c:v>
                </c:pt>
                <c:pt idx="146">
                  <c:v>0.93600000000000005</c:v>
                </c:pt>
                <c:pt idx="147">
                  <c:v>0.71099999999999997</c:v>
                </c:pt>
                <c:pt idx="148">
                  <c:v>0.56499999999999995</c:v>
                </c:pt>
                <c:pt idx="149">
                  <c:v>0.76900000000000002</c:v>
                </c:pt>
                <c:pt idx="150">
                  <c:v>0.81899999999999995</c:v>
                </c:pt>
                <c:pt idx="151">
                  <c:v>0.93799999999999994</c:v>
                </c:pt>
                <c:pt idx="152">
                  <c:v>0.86499999999999999</c:v>
                </c:pt>
                <c:pt idx="153">
                  <c:v>0.85199999999999998</c:v>
                </c:pt>
                <c:pt idx="154">
                  <c:v>0.89</c:v>
                </c:pt>
                <c:pt idx="155">
                  <c:v>0.86399999999999999</c:v>
                </c:pt>
                <c:pt idx="156">
                  <c:v>0.92900000000000005</c:v>
                </c:pt>
                <c:pt idx="157">
                  <c:v>0.90200000000000002</c:v>
                </c:pt>
                <c:pt idx="158">
                  <c:v>0.879</c:v>
                </c:pt>
                <c:pt idx="159">
                  <c:v>0.83799999999999997</c:v>
                </c:pt>
                <c:pt idx="160">
                  <c:v>0.89900000000000002</c:v>
                </c:pt>
                <c:pt idx="161">
                  <c:v>0.92500000000000004</c:v>
                </c:pt>
                <c:pt idx="162">
                  <c:v>0.95099999999999996</c:v>
                </c:pt>
                <c:pt idx="163">
                  <c:v>0.95399999999999996</c:v>
                </c:pt>
                <c:pt idx="164">
                  <c:v>0.89700000000000002</c:v>
                </c:pt>
                <c:pt idx="165">
                  <c:v>0.90400000000000003</c:v>
                </c:pt>
                <c:pt idx="166">
                  <c:v>0.92</c:v>
                </c:pt>
                <c:pt idx="167">
                  <c:v>0.78400000000000003</c:v>
                </c:pt>
                <c:pt idx="168">
                  <c:v>0.83099999999999996</c:v>
                </c:pt>
                <c:pt idx="169">
                  <c:v>0.98299999999999998</c:v>
                </c:pt>
                <c:pt idx="170">
                  <c:v>0.90300000000000002</c:v>
                </c:pt>
                <c:pt idx="171">
                  <c:v>0.90400000000000003</c:v>
                </c:pt>
                <c:pt idx="172">
                  <c:v>0.91800000000000004</c:v>
                </c:pt>
                <c:pt idx="173">
                  <c:v>0.91100000000000003</c:v>
                </c:pt>
                <c:pt idx="174">
                  <c:v>0.95599999999999996</c:v>
                </c:pt>
                <c:pt idx="175">
                  <c:v>0.90900000000000003</c:v>
                </c:pt>
                <c:pt idx="176">
                  <c:v>0.95499999999999996</c:v>
                </c:pt>
                <c:pt idx="177">
                  <c:v>0.90300000000000002</c:v>
                </c:pt>
                <c:pt idx="178">
                  <c:v>1.508</c:v>
                </c:pt>
                <c:pt idx="17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E-4FAA-BA04-CDF938E9E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'2008-2023'!$A$12</c:f>
              <c:strCache>
                <c:ptCount val="1"/>
                <c:pt idx="0">
                  <c:v>Compagás (PR)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'2008-2023'!$B$12:$FY$12</c:f>
              <c:numCache>
                <c:formatCode>General</c:formatCode>
                <c:ptCount val="180"/>
                <c:pt idx="0">
                  <c:v>0.74</c:v>
                </c:pt>
                <c:pt idx="1">
                  <c:v>0.76</c:v>
                </c:pt>
                <c:pt idx="2">
                  <c:v>0.85</c:v>
                </c:pt>
                <c:pt idx="3">
                  <c:v>0.9</c:v>
                </c:pt>
                <c:pt idx="4">
                  <c:v>0.96</c:v>
                </c:pt>
                <c:pt idx="5">
                  <c:v>0.99</c:v>
                </c:pt>
                <c:pt idx="6">
                  <c:v>0.95</c:v>
                </c:pt>
                <c:pt idx="7">
                  <c:v>0.97</c:v>
                </c:pt>
                <c:pt idx="8">
                  <c:v>0.91</c:v>
                </c:pt>
                <c:pt idx="9">
                  <c:v>0.9</c:v>
                </c:pt>
                <c:pt idx="10">
                  <c:v>0.8</c:v>
                </c:pt>
                <c:pt idx="11">
                  <c:v>0.7</c:v>
                </c:pt>
                <c:pt idx="12">
                  <c:v>0.63</c:v>
                </c:pt>
                <c:pt idx="13">
                  <c:v>0.7</c:v>
                </c:pt>
                <c:pt idx="14">
                  <c:v>0.79</c:v>
                </c:pt>
                <c:pt idx="15">
                  <c:v>0.79</c:v>
                </c:pt>
                <c:pt idx="16">
                  <c:v>0.74</c:v>
                </c:pt>
                <c:pt idx="17">
                  <c:v>0.88</c:v>
                </c:pt>
                <c:pt idx="18">
                  <c:v>0.85</c:v>
                </c:pt>
                <c:pt idx="19">
                  <c:v>0.88</c:v>
                </c:pt>
                <c:pt idx="20">
                  <c:v>0.85</c:v>
                </c:pt>
                <c:pt idx="21">
                  <c:v>0.92</c:v>
                </c:pt>
                <c:pt idx="22">
                  <c:v>0.84</c:v>
                </c:pt>
                <c:pt idx="23">
                  <c:v>0.85</c:v>
                </c:pt>
                <c:pt idx="24">
                  <c:v>0.85</c:v>
                </c:pt>
                <c:pt idx="25">
                  <c:v>0.9</c:v>
                </c:pt>
                <c:pt idx="26">
                  <c:v>0.99</c:v>
                </c:pt>
                <c:pt idx="27">
                  <c:v>0.99</c:v>
                </c:pt>
                <c:pt idx="28">
                  <c:v>0.95</c:v>
                </c:pt>
                <c:pt idx="29">
                  <c:v>1.04</c:v>
                </c:pt>
                <c:pt idx="30">
                  <c:v>1.01</c:v>
                </c:pt>
                <c:pt idx="31">
                  <c:v>1.01</c:v>
                </c:pt>
                <c:pt idx="32">
                  <c:v>0.98</c:v>
                </c:pt>
                <c:pt idx="33">
                  <c:v>1.01</c:v>
                </c:pt>
                <c:pt idx="34">
                  <c:v>0.97</c:v>
                </c:pt>
                <c:pt idx="35">
                  <c:v>0.83</c:v>
                </c:pt>
                <c:pt idx="36">
                  <c:v>0.79</c:v>
                </c:pt>
                <c:pt idx="37">
                  <c:v>0.95</c:v>
                </c:pt>
                <c:pt idx="38">
                  <c:v>0.96</c:v>
                </c:pt>
                <c:pt idx="39">
                  <c:v>1.01</c:v>
                </c:pt>
                <c:pt idx="40">
                  <c:v>1.08</c:v>
                </c:pt>
                <c:pt idx="41">
                  <c:v>1.07</c:v>
                </c:pt>
                <c:pt idx="42">
                  <c:v>1.08</c:v>
                </c:pt>
                <c:pt idx="43">
                  <c:v>1.08</c:v>
                </c:pt>
                <c:pt idx="44">
                  <c:v>1.07</c:v>
                </c:pt>
                <c:pt idx="45">
                  <c:v>1.06</c:v>
                </c:pt>
                <c:pt idx="46">
                  <c:v>1.02</c:v>
                </c:pt>
                <c:pt idx="47">
                  <c:v>0.92</c:v>
                </c:pt>
                <c:pt idx="48">
                  <c:v>0.89</c:v>
                </c:pt>
                <c:pt idx="49">
                  <c:v>0.99</c:v>
                </c:pt>
                <c:pt idx="50">
                  <c:v>1</c:v>
                </c:pt>
                <c:pt idx="51">
                  <c:v>1.04</c:v>
                </c:pt>
                <c:pt idx="52">
                  <c:v>1.07</c:v>
                </c:pt>
                <c:pt idx="53">
                  <c:v>1.03</c:v>
                </c:pt>
                <c:pt idx="54">
                  <c:v>1.07</c:v>
                </c:pt>
                <c:pt idx="55">
                  <c:v>1.05</c:v>
                </c:pt>
                <c:pt idx="56">
                  <c:v>1.06</c:v>
                </c:pt>
                <c:pt idx="57">
                  <c:v>1.06</c:v>
                </c:pt>
                <c:pt idx="58">
                  <c:v>1.07</c:v>
                </c:pt>
                <c:pt idx="59">
                  <c:v>0.93</c:v>
                </c:pt>
                <c:pt idx="60">
                  <c:v>0.87</c:v>
                </c:pt>
                <c:pt idx="61">
                  <c:v>1.03</c:v>
                </c:pt>
                <c:pt idx="62">
                  <c:v>1.02</c:v>
                </c:pt>
                <c:pt idx="63">
                  <c:v>1.08</c:v>
                </c:pt>
                <c:pt idx="64">
                  <c:v>1.1000000000000001</c:v>
                </c:pt>
                <c:pt idx="65">
                  <c:v>1.0900000000000001</c:v>
                </c:pt>
                <c:pt idx="66">
                  <c:v>1.1399999999999999</c:v>
                </c:pt>
                <c:pt idx="67">
                  <c:v>1.1399999999999999</c:v>
                </c:pt>
                <c:pt idx="68">
                  <c:v>1.0900000000000001</c:v>
                </c:pt>
                <c:pt idx="69">
                  <c:v>1.1000000000000001</c:v>
                </c:pt>
                <c:pt idx="70">
                  <c:v>1.01</c:v>
                </c:pt>
                <c:pt idx="71">
                  <c:v>0.86</c:v>
                </c:pt>
                <c:pt idx="72">
                  <c:v>0.81</c:v>
                </c:pt>
                <c:pt idx="73">
                  <c:v>0.93</c:v>
                </c:pt>
                <c:pt idx="74">
                  <c:v>0.89</c:v>
                </c:pt>
                <c:pt idx="75">
                  <c:v>0.98</c:v>
                </c:pt>
                <c:pt idx="76">
                  <c:v>1.04</c:v>
                </c:pt>
                <c:pt idx="77">
                  <c:v>1.01</c:v>
                </c:pt>
                <c:pt idx="78">
                  <c:v>1.05</c:v>
                </c:pt>
                <c:pt idx="79">
                  <c:v>0.89</c:v>
                </c:pt>
                <c:pt idx="80">
                  <c:v>1.1399999999999999</c:v>
                </c:pt>
                <c:pt idx="81">
                  <c:v>1.3</c:v>
                </c:pt>
                <c:pt idx="82">
                  <c:v>1.32</c:v>
                </c:pt>
                <c:pt idx="83">
                  <c:v>1.29</c:v>
                </c:pt>
                <c:pt idx="84">
                  <c:v>1.28</c:v>
                </c:pt>
                <c:pt idx="85">
                  <c:v>1.34</c:v>
                </c:pt>
                <c:pt idx="86">
                  <c:v>1.44</c:v>
                </c:pt>
                <c:pt idx="87">
                  <c:v>1.55</c:v>
                </c:pt>
                <c:pt idx="88">
                  <c:v>1.54</c:v>
                </c:pt>
                <c:pt idx="89">
                  <c:v>1.54</c:v>
                </c:pt>
                <c:pt idx="90">
                  <c:v>1.54</c:v>
                </c:pt>
                <c:pt idx="91">
                  <c:v>1.37</c:v>
                </c:pt>
                <c:pt idx="92">
                  <c:v>1.46</c:v>
                </c:pt>
                <c:pt idx="93">
                  <c:v>1.42</c:v>
                </c:pt>
                <c:pt idx="94">
                  <c:v>1.21</c:v>
                </c:pt>
                <c:pt idx="95">
                  <c:v>1.29</c:v>
                </c:pt>
                <c:pt idx="96">
                  <c:v>1.27</c:v>
                </c:pt>
                <c:pt idx="97">
                  <c:v>1.35</c:v>
                </c:pt>
                <c:pt idx="98">
                  <c:v>1.39</c:v>
                </c:pt>
                <c:pt idx="99">
                  <c:v>1.36</c:v>
                </c:pt>
                <c:pt idx="100">
                  <c:v>1.4</c:v>
                </c:pt>
                <c:pt idx="101">
                  <c:v>1.48</c:v>
                </c:pt>
                <c:pt idx="102">
                  <c:v>1.47</c:v>
                </c:pt>
                <c:pt idx="103">
                  <c:v>1.29</c:v>
                </c:pt>
                <c:pt idx="104">
                  <c:v>1.01</c:v>
                </c:pt>
                <c:pt idx="105">
                  <c:v>0.98</c:v>
                </c:pt>
                <c:pt idx="106">
                  <c:v>0.93</c:v>
                </c:pt>
                <c:pt idx="107">
                  <c:v>1.18</c:v>
                </c:pt>
                <c:pt idx="108">
                  <c:v>1.1399999999999999</c:v>
                </c:pt>
                <c:pt idx="109">
                  <c:v>1.361</c:v>
                </c:pt>
                <c:pt idx="110">
                  <c:v>1.3779999999999999</c:v>
                </c:pt>
                <c:pt idx="111">
                  <c:v>1.3440000000000001</c:v>
                </c:pt>
                <c:pt idx="112">
                  <c:v>1.383</c:v>
                </c:pt>
                <c:pt idx="113">
                  <c:v>1.125</c:v>
                </c:pt>
                <c:pt idx="114">
                  <c:v>1.1140000000000001</c:v>
                </c:pt>
                <c:pt idx="115">
                  <c:v>1.218</c:v>
                </c:pt>
                <c:pt idx="116">
                  <c:v>1.169</c:v>
                </c:pt>
                <c:pt idx="117">
                  <c:v>1.026</c:v>
                </c:pt>
                <c:pt idx="118">
                  <c:v>0.88300000000000001</c:v>
                </c:pt>
                <c:pt idx="119">
                  <c:v>0.75</c:v>
                </c:pt>
                <c:pt idx="120">
                  <c:v>1.091</c:v>
                </c:pt>
                <c:pt idx="121">
                  <c:v>1.1399999999999999</c:v>
                </c:pt>
                <c:pt idx="122">
                  <c:v>1.0669999999999999</c:v>
                </c:pt>
                <c:pt idx="123">
                  <c:v>0.94099999999999995</c:v>
                </c:pt>
                <c:pt idx="124">
                  <c:v>0.91</c:v>
                </c:pt>
                <c:pt idx="125">
                  <c:v>1.1539999999999999</c:v>
                </c:pt>
                <c:pt idx="126">
                  <c:v>1.5409999999999999</c:v>
                </c:pt>
                <c:pt idx="127">
                  <c:v>1.302</c:v>
                </c:pt>
                <c:pt idx="128">
                  <c:v>1.42</c:v>
                </c:pt>
                <c:pt idx="129">
                  <c:v>1.3149999999999999</c:v>
                </c:pt>
                <c:pt idx="130">
                  <c:v>1.333</c:v>
                </c:pt>
                <c:pt idx="131">
                  <c:v>1.1919999999999999</c:v>
                </c:pt>
                <c:pt idx="132">
                  <c:v>1.202</c:v>
                </c:pt>
                <c:pt idx="133">
                  <c:v>1.387</c:v>
                </c:pt>
                <c:pt idx="134">
                  <c:v>1.3720000000000001</c:v>
                </c:pt>
                <c:pt idx="135">
                  <c:v>1.4219999999999999</c:v>
                </c:pt>
                <c:pt idx="136">
                  <c:v>1.415</c:v>
                </c:pt>
                <c:pt idx="137">
                  <c:v>1.456</c:v>
                </c:pt>
                <c:pt idx="138">
                  <c:v>1.47</c:v>
                </c:pt>
                <c:pt idx="139">
                  <c:v>1.2769999999999999</c:v>
                </c:pt>
                <c:pt idx="140">
                  <c:v>1.31</c:v>
                </c:pt>
                <c:pt idx="141">
                  <c:v>1.4630000000000001</c:v>
                </c:pt>
                <c:pt idx="142">
                  <c:v>1.3859999999999999</c:v>
                </c:pt>
                <c:pt idx="143">
                  <c:v>1.2370000000000001</c:v>
                </c:pt>
                <c:pt idx="144">
                  <c:v>1.1539999999999999</c:v>
                </c:pt>
                <c:pt idx="145">
                  <c:v>0.92600000000000005</c:v>
                </c:pt>
                <c:pt idx="146">
                  <c:v>0.91</c:v>
                </c:pt>
                <c:pt idx="147">
                  <c:v>0.69099999999999995</c:v>
                </c:pt>
                <c:pt idx="148">
                  <c:v>0.73399999999999999</c:v>
                </c:pt>
                <c:pt idx="149">
                  <c:v>0.77900000000000003</c:v>
                </c:pt>
                <c:pt idx="150">
                  <c:v>0.83399999999999996</c:v>
                </c:pt>
                <c:pt idx="151">
                  <c:v>0.89100000000000001</c:v>
                </c:pt>
                <c:pt idx="152">
                  <c:v>0.96899999999999997</c:v>
                </c:pt>
                <c:pt idx="153">
                  <c:v>0.91200000000000003</c:v>
                </c:pt>
                <c:pt idx="154">
                  <c:v>0.90800000000000003</c:v>
                </c:pt>
                <c:pt idx="155">
                  <c:v>0.86399999999999999</c:v>
                </c:pt>
                <c:pt idx="156">
                  <c:v>0.85699999999999998</c:v>
                </c:pt>
                <c:pt idx="157">
                  <c:v>0.90400000000000003</c:v>
                </c:pt>
                <c:pt idx="158">
                  <c:v>0.871</c:v>
                </c:pt>
                <c:pt idx="159">
                  <c:v>0.90700000000000003</c:v>
                </c:pt>
                <c:pt idx="160">
                  <c:v>0.92200000000000004</c:v>
                </c:pt>
                <c:pt idx="161">
                  <c:v>0.89300000000000002</c:v>
                </c:pt>
                <c:pt idx="162">
                  <c:v>0.97699999999999998</c:v>
                </c:pt>
                <c:pt idx="163">
                  <c:v>0.84299999999999997</c:v>
                </c:pt>
                <c:pt idx="164">
                  <c:v>0.85199999999999998</c:v>
                </c:pt>
                <c:pt idx="165">
                  <c:v>0.96799999999999997</c:v>
                </c:pt>
                <c:pt idx="166">
                  <c:v>0.89300000000000002</c:v>
                </c:pt>
                <c:pt idx="167">
                  <c:v>0.82899999999999996</c:v>
                </c:pt>
                <c:pt idx="168">
                  <c:v>0.81499999999999995</c:v>
                </c:pt>
                <c:pt idx="169">
                  <c:v>0.86399999999999999</c:v>
                </c:pt>
                <c:pt idx="170">
                  <c:v>0.96</c:v>
                </c:pt>
                <c:pt idx="171">
                  <c:v>0.97</c:v>
                </c:pt>
                <c:pt idx="172">
                  <c:v>1.018</c:v>
                </c:pt>
                <c:pt idx="173">
                  <c:v>1.034</c:v>
                </c:pt>
                <c:pt idx="174">
                  <c:v>0.98499999999999999</c:v>
                </c:pt>
                <c:pt idx="175">
                  <c:v>0.996</c:v>
                </c:pt>
                <c:pt idx="176">
                  <c:v>0.95199999999999996</c:v>
                </c:pt>
                <c:pt idx="177">
                  <c:v>0.94799999999999995</c:v>
                </c:pt>
                <c:pt idx="178">
                  <c:v>0.96099999999999997</c:v>
                </c:pt>
                <c:pt idx="179">
                  <c:v>0.86899999999999999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F-4329-9D4F-4AD80243E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'2008-2023'!$A$13</c:f>
              <c:strCache>
                <c:ptCount val="1"/>
                <c:pt idx="0">
                  <c:v>Copergás (PE)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'2008-2023'!$B$13:$FY$13</c:f>
              <c:numCache>
                <c:formatCode>General</c:formatCode>
                <c:ptCount val="180"/>
                <c:pt idx="0">
                  <c:v>1.04</c:v>
                </c:pt>
                <c:pt idx="1">
                  <c:v>0.94</c:v>
                </c:pt>
                <c:pt idx="2">
                  <c:v>1</c:v>
                </c:pt>
                <c:pt idx="3">
                  <c:v>0.98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1</c:v>
                </c:pt>
                <c:pt idx="8">
                  <c:v>1.01</c:v>
                </c:pt>
                <c:pt idx="9">
                  <c:v>1.02</c:v>
                </c:pt>
                <c:pt idx="10">
                  <c:v>1</c:v>
                </c:pt>
                <c:pt idx="11">
                  <c:v>0.94</c:v>
                </c:pt>
                <c:pt idx="12">
                  <c:v>0.85</c:v>
                </c:pt>
                <c:pt idx="13">
                  <c:v>0.78</c:v>
                </c:pt>
                <c:pt idx="14">
                  <c:v>0.85</c:v>
                </c:pt>
                <c:pt idx="15">
                  <c:v>0.83</c:v>
                </c:pt>
                <c:pt idx="16">
                  <c:v>0.84</c:v>
                </c:pt>
                <c:pt idx="17">
                  <c:v>0.88</c:v>
                </c:pt>
                <c:pt idx="18">
                  <c:v>0.89</c:v>
                </c:pt>
                <c:pt idx="19">
                  <c:v>0.91</c:v>
                </c:pt>
                <c:pt idx="20">
                  <c:v>0.95</c:v>
                </c:pt>
                <c:pt idx="21">
                  <c:v>0.97</c:v>
                </c:pt>
                <c:pt idx="22">
                  <c:v>0.97</c:v>
                </c:pt>
                <c:pt idx="23">
                  <c:v>0.94</c:v>
                </c:pt>
                <c:pt idx="24">
                  <c:v>0.95</c:v>
                </c:pt>
                <c:pt idx="25">
                  <c:v>0.96</c:v>
                </c:pt>
                <c:pt idx="26">
                  <c:v>0.98</c:v>
                </c:pt>
                <c:pt idx="27">
                  <c:v>0.98</c:v>
                </c:pt>
                <c:pt idx="28">
                  <c:v>0.92</c:v>
                </c:pt>
                <c:pt idx="29">
                  <c:v>0.99</c:v>
                </c:pt>
                <c:pt idx="30">
                  <c:v>0.98</c:v>
                </c:pt>
                <c:pt idx="31">
                  <c:v>1.02</c:v>
                </c:pt>
                <c:pt idx="32">
                  <c:v>0.99</c:v>
                </c:pt>
                <c:pt idx="33">
                  <c:v>1.02</c:v>
                </c:pt>
                <c:pt idx="34">
                  <c:v>1.03</c:v>
                </c:pt>
                <c:pt idx="35">
                  <c:v>0.98</c:v>
                </c:pt>
                <c:pt idx="36">
                  <c:v>0.97</c:v>
                </c:pt>
                <c:pt idx="37">
                  <c:v>1</c:v>
                </c:pt>
                <c:pt idx="38">
                  <c:v>0.95</c:v>
                </c:pt>
                <c:pt idx="39">
                  <c:v>0.97</c:v>
                </c:pt>
                <c:pt idx="40">
                  <c:v>1</c:v>
                </c:pt>
                <c:pt idx="41">
                  <c:v>1.02</c:v>
                </c:pt>
                <c:pt idx="42">
                  <c:v>1.04</c:v>
                </c:pt>
                <c:pt idx="43">
                  <c:v>1.04</c:v>
                </c:pt>
                <c:pt idx="44">
                  <c:v>1.02</c:v>
                </c:pt>
                <c:pt idx="45">
                  <c:v>0.99</c:v>
                </c:pt>
                <c:pt idx="46">
                  <c:v>1.03</c:v>
                </c:pt>
                <c:pt idx="47">
                  <c:v>1</c:v>
                </c:pt>
                <c:pt idx="48">
                  <c:v>0.98</c:v>
                </c:pt>
                <c:pt idx="49">
                  <c:v>1</c:v>
                </c:pt>
                <c:pt idx="50">
                  <c:v>1.04</c:v>
                </c:pt>
                <c:pt idx="51">
                  <c:v>1</c:v>
                </c:pt>
                <c:pt idx="52">
                  <c:v>1.01</c:v>
                </c:pt>
                <c:pt idx="53">
                  <c:v>1.01</c:v>
                </c:pt>
                <c:pt idx="54">
                  <c:v>0.99</c:v>
                </c:pt>
                <c:pt idx="55">
                  <c:v>1.06</c:v>
                </c:pt>
                <c:pt idx="56">
                  <c:v>1.1399999999999999</c:v>
                </c:pt>
                <c:pt idx="57">
                  <c:v>1.18</c:v>
                </c:pt>
                <c:pt idx="58">
                  <c:v>1.07</c:v>
                </c:pt>
                <c:pt idx="59">
                  <c:v>1.06</c:v>
                </c:pt>
                <c:pt idx="60">
                  <c:v>1.0900000000000001</c:v>
                </c:pt>
                <c:pt idx="61">
                  <c:v>1.04</c:v>
                </c:pt>
                <c:pt idx="62">
                  <c:v>1.08</c:v>
                </c:pt>
                <c:pt idx="63">
                  <c:v>1.07</c:v>
                </c:pt>
                <c:pt idx="64">
                  <c:v>1.17</c:v>
                </c:pt>
                <c:pt idx="65">
                  <c:v>1.1200000000000001</c:v>
                </c:pt>
                <c:pt idx="66">
                  <c:v>1.1200000000000001</c:v>
                </c:pt>
                <c:pt idx="67">
                  <c:v>1.1200000000000001</c:v>
                </c:pt>
                <c:pt idx="68">
                  <c:v>1.18</c:v>
                </c:pt>
                <c:pt idx="69">
                  <c:v>1.1299999999999999</c:v>
                </c:pt>
                <c:pt idx="70">
                  <c:v>1.17</c:v>
                </c:pt>
                <c:pt idx="71">
                  <c:v>1.1399999999999999</c:v>
                </c:pt>
                <c:pt idx="72">
                  <c:v>1.1299999999999999</c:v>
                </c:pt>
                <c:pt idx="73">
                  <c:v>1.24</c:v>
                </c:pt>
                <c:pt idx="74">
                  <c:v>1.28</c:v>
                </c:pt>
                <c:pt idx="75">
                  <c:v>1.1299999999999999</c:v>
                </c:pt>
                <c:pt idx="76">
                  <c:v>1.17</c:v>
                </c:pt>
                <c:pt idx="77">
                  <c:v>1.2</c:v>
                </c:pt>
                <c:pt idx="78">
                  <c:v>1.1200000000000001</c:v>
                </c:pt>
                <c:pt idx="79">
                  <c:v>1.31</c:v>
                </c:pt>
                <c:pt idx="80">
                  <c:v>1.28</c:v>
                </c:pt>
                <c:pt idx="81">
                  <c:v>1.32</c:v>
                </c:pt>
                <c:pt idx="82">
                  <c:v>1.1599999999999999</c:v>
                </c:pt>
                <c:pt idx="83">
                  <c:v>1.23</c:v>
                </c:pt>
                <c:pt idx="84">
                  <c:v>1.95</c:v>
                </c:pt>
                <c:pt idx="85">
                  <c:v>2.42</c:v>
                </c:pt>
                <c:pt idx="86">
                  <c:v>2.59</c:v>
                </c:pt>
                <c:pt idx="87">
                  <c:v>2.23</c:v>
                </c:pt>
                <c:pt idx="88">
                  <c:v>2.69</c:v>
                </c:pt>
                <c:pt idx="89">
                  <c:v>2.9</c:v>
                </c:pt>
                <c:pt idx="90">
                  <c:v>2.66</c:v>
                </c:pt>
                <c:pt idx="91">
                  <c:v>2.69</c:v>
                </c:pt>
                <c:pt idx="92">
                  <c:v>2.73</c:v>
                </c:pt>
                <c:pt idx="93">
                  <c:v>2.81</c:v>
                </c:pt>
                <c:pt idx="94">
                  <c:v>2.68</c:v>
                </c:pt>
                <c:pt idx="95">
                  <c:v>2.41</c:v>
                </c:pt>
                <c:pt idx="96">
                  <c:v>2.39</c:v>
                </c:pt>
                <c:pt idx="97">
                  <c:v>2.63</c:v>
                </c:pt>
                <c:pt idx="98">
                  <c:v>2.48</c:v>
                </c:pt>
                <c:pt idx="99">
                  <c:v>2.81</c:v>
                </c:pt>
                <c:pt idx="100">
                  <c:v>2.86</c:v>
                </c:pt>
                <c:pt idx="101">
                  <c:v>2.78</c:v>
                </c:pt>
                <c:pt idx="102">
                  <c:v>2.79</c:v>
                </c:pt>
                <c:pt idx="103">
                  <c:v>2.71</c:v>
                </c:pt>
                <c:pt idx="104">
                  <c:v>2.56</c:v>
                </c:pt>
                <c:pt idx="105">
                  <c:v>2.73</c:v>
                </c:pt>
                <c:pt idx="106">
                  <c:v>2.67</c:v>
                </c:pt>
                <c:pt idx="107">
                  <c:v>2.77</c:v>
                </c:pt>
                <c:pt idx="108">
                  <c:v>1.208</c:v>
                </c:pt>
                <c:pt idx="109">
                  <c:v>1.2769999999999999</c:v>
                </c:pt>
                <c:pt idx="110">
                  <c:v>2.68</c:v>
                </c:pt>
                <c:pt idx="111">
                  <c:v>2.5209999999999999</c:v>
                </c:pt>
                <c:pt idx="112">
                  <c:v>2.67</c:v>
                </c:pt>
                <c:pt idx="113">
                  <c:v>2.7909999999999999</c:v>
                </c:pt>
                <c:pt idx="114">
                  <c:v>2.8519999999999999</c:v>
                </c:pt>
                <c:pt idx="115">
                  <c:v>2.8420000000000001</c:v>
                </c:pt>
                <c:pt idx="116">
                  <c:v>2.79</c:v>
                </c:pt>
                <c:pt idx="117">
                  <c:v>3.0990000000000002</c:v>
                </c:pt>
                <c:pt idx="118">
                  <c:v>3.1640000000000001</c:v>
                </c:pt>
                <c:pt idx="119">
                  <c:v>3.0539999999999998</c:v>
                </c:pt>
                <c:pt idx="120">
                  <c:v>2.9319999999999999</c:v>
                </c:pt>
                <c:pt idx="121">
                  <c:v>2.8679999999999999</c:v>
                </c:pt>
                <c:pt idx="122">
                  <c:v>2.7210000000000001</c:v>
                </c:pt>
                <c:pt idx="123">
                  <c:v>2.9430000000000001</c:v>
                </c:pt>
                <c:pt idx="124">
                  <c:v>2.9140000000000001</c:v>
                </c:pt>
                <c:pt idx="125">
                  <c:v>2.9510000000000001</c:v>
                </c:pt>
                <c:pt idx="126">
                  <c:v>3.02</c:v>
                </c:pt>
                <c:pt idx="127">
                  <c:v>3.113</c:v>
                </c:pt>
                <c:pt idx="128">
                  <c:v>3.1749999999999998</c:v>
                </c:pt>
                <c:pt idx="129">
                  <c:v>3.1829999999999998</c:v>
                </c:pt>
                <c:pt idx="130">
                  <c:v>3.1949999999999998</c:v>
                </c:pt>
                <c:pt idx="131">
                  <c:v>3.1160000000000001</c:v>
                </c:pt>
                <c:pt idx="132">
                  <c:v>2.9209999999999998</c:v>
                </c:pt>
                <c:pt idx="133">
                  <c:v>2.9209999999999998</c:v>
                </c:pt>
                <c:pt idx="134">
                  <c:v>3.121</c:v>
                </c:pt>
                <c:pt idx="135">
                  <c:v>3.15</c:v>
                </c:pt>
                <c:pt idx="136">
                  <c:v>3.016</c:v>
                </c:pt>
                <c:pt idx="137">
                  <c:v>3.0139999999999998</c:v>
                </c:pt>
                <c:pt idx="138">
                  <c:v>3.0019999999999998</c:v>
                </c:pt>
                <c:pt idx="139">
                  <c:v>3.04</c:v>
                </c:pt>
                <c:pt idx="140">
                  <c:v>3.194</c:v>
                </c:pt>
                <c:pt idx="141">
                  <c:v>3.1920000000000002</c:v>
                </c:pt>
                <c:pt idx="142">
                  <c:v>3.17</c:v>
                </c:pt>
                <c:pt idx="143">
                  <c:v>3.036</c:v>
                </c:pt>
                <c:pt idx="144">
                  <c:v>3.0459999999999998</c:v>
                </c:pt>
                <c:pt idx="145">
                  <c:v>3.1749999999999998</c:v>
                </c:pt>
                <c:pt idx="146">
                  <c:v>3.0409999999999999</c:v>
                </c:pt>
                <c:pt idx="147">
                  <c:v>2.677</c:v>
                </c:pt>
                <c:pt idx="148">
                  <c:v>2.7330000000000001</c:v>
                </c:pt>
                <c:pt idx="149">
                  <c:v>2.97</c:v>
                </c:pt>
                <c:pt idx="150">
                  <c:v>3.0379999999999998</c:v>
                </c:pt>
                <c:pt idx="151">
                  <c:v>3.2280000000000002</c:v>
                </c:pt>
                <c:pt idx="152">
                  <c:v>3.258</c:v>
                </c:pt>
                <c:pt idx="153">
                  <c:v>3.2949999999999999</c:v>
                </c:pt>
                <c:pt idx="154">
                  <c:v>3.0659999999999998</c:v>
                </c:pt>
                <c:pt idx="155">
                  <c:v>3.2090000000000001</c:v>
                </c:pt>
                <c:pt idx="156">
                  <c:v>3.2690000000000001</c:v>
                </c:pt>
                <c:pt idx="157">
                  <c:v>3.0369999999999999</c:v>
                </c:pt>
                <c:pt idx="158">
                  <c:v>2.887</c:v>
                </c:pt>
                <c:pt idx="159">
                  <c:v>3.0779999999999998</c:v>
                </c:pt>
                <c:pt idx="160">
                  <c:v>3.2149999999999999</c:v>
                </c:pt>
                <c:pt idx="161">
                  <c:v>3.1930000000000001</c:v>
                </c:pt>
                <c:pt idx="162">
                  <c:v>3.2170000000000001</c:v>
                </c:pt>
                <c:pt idx="163">
                  <c:v>1.649</c:v>
                </c:pt>
                <c:pt idx="164">
                  <c:v>2.7629999999999999</c:v>
                </c:pt>
                <c:pt idx="165">
                  <c:v>1.9570000000000001</c:v>
                </c:pt>
                <c:pt idx="166">
                  <c:v>3.4910000000000001</c:v>
                </c:pt>
                <c:pt idx="167">
                  <c:v>3.161</c:v>
                </c:pt>
                <c:pt idx="168">
                  <c:v>3.0350000000000001</c:v>
                </c:pt>
                <c:pt idx="169">
                  <c:v>3.26</c:v>
                </c:pt>
                <c:pt idx="170">
                  <c:v>3.2639999999999998</c:v>
                </c:pt>
                <c:pt idx="171">
                  <c:v>2.9590000000000001</c:v>
                </c:pt>
                <c:pt idx="172">
                  <c:v>2.7530000000000001</c:v>
                </c:pt>
                <c:pt idx="173">
                  <c:v>2.9609999999999999</c:v>
                </c:pt>
                <c:pt idx="174">
                  <c:v>3.1949999999999998</c:v>
                </c:pt>
                <c:pt idx="175">
                  <c:v>3.0870000000000002</c:v>
                </c:pt>
                <c:pt idx="176">
                  <c:v>3.0870000000000002</c:v>
                </c:pt>
                <c:pt idx="177">
                  <c:v>3.1150000000000002</c:v>
                </c:pt>
                <c:pt idx="178">
                  <c:v>3.262</c:v>
                </c:pt>
                <c:pt idx="179">
                  <c:v>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4-4210-98AD-0BF1A4A0C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'2008-2023'!$A$15</c:f>
              <c:strCache>
                <c:ptCount val="1"/>
                <c:pt idx="0">
                  <c:v>Gasmig (MG)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'2008-2023'!$B$15:$FY$15</c:f>
              <c:numCache>
                <c:formatCode>General</c:formatCode>
                <c:ptCount val="180"/>
                <c:pt idx="0">
                  <c:v>1.74</c:v>
                </c:pt>
                <c:pt idx="1">
                  <c:v>1.82</c:v>
                </c:pt>
                <c:pt idx="2">
                  <c:v>1.72</c:v>
                </c:pt>
                <c:pt idx="3">
                  <c:v>1.75</c:v>
                </c:pt>
                <c:pt idx="4">
                  <c:v>1.78</c:v>
                </c:pt>
                <c:pt idx="5">
                  <c:v>1.78</c:v>
                </c:pt>
                <c:pt idx="6">
                  <c:v>1.65</c:v>
                </c:pt>
                <c:pt idx="7">
                  <c:v>1.62</c:v>
                </c:pt>
                <c:pt idx="8">
                  <c:v>1.62</c:v>
                </c:pt>
                <c:pt idx="9">
                  <c:v>1.57</c:v>
                </c:pt>
                <c:pt idx="10">
                  <c:v>1.35</c:v>
                </c:pt>
                <c:pt idx="11">
                  <c:v>1.1000000000000001</c:v>
                </c:pt>
                <c:pt idx="12">
                  <c:v>1.1200000000000001</c:v>
                </c:pt>
                <c:pt idx="13">
                  <c:v>0.98</c:v>
                </c:pt>
                <c:pt idx="14">
                  <c:v>1.01</c:v>
                </c:pt>
                <c:pt idx="15">
                  <c:v>1.1000000000000001</c:v>
                </c:pt>
                <c:pt idx="16">
                  <c:v>1.08</c:v>
                </c:pt>
                <c:pt idx="17">
                  <c:v>1.21</c:v>
                </c:pt>
                <c:pt idx="18">
                  <c:v>1.41</c:v>
                </c:pt>
                <c:pt idx="19">
                  <c:v>1.44</c:v>
                </c:pt>
                <c:pt idx="20">
                  <c:v>1.24</c:v>
                </c:pt>
                <c:pt idx="21">
                  <c:v>1.49</c:v>
                </c:pt>
                <c:pt idx="22">
                  <c:v>1.52</c:v>
                </c:pt>
                <c:pt idx="23">
                  <c:v>1.46</c:v>
                </c:pt>
                <c:pt idx="24">
                  <c:v>1.57</c:v>
                </c:pt>
                <c:pt idx="25">
                  <c:v>1.74</c:v>
                </c:pt>
                <c:pt idx="26">
                  <c:v>1.71</c:v>
                </c:pt>
                <c:pt idx="27">
                  <c:v>1.73</c:v>
                </c:pt>
                <c:pt idx="28">
                  <c:v>1.75</c:v>
                </c:pt>
                <c:pt idx="29">
                  <c:v>1.78</c:v>
                </c:pt>
                <c:pt idx="30">
                  <c:v>1.88</c:v>
                </c:pt>
                <c:pt idx="31">
                  <c:v>1.87</c:v>
                </c:pt>
                <c:pt idx="32">
                  <c:v>1.92</c:v>
                </c:pt>
                <c:pt idx="33">
                  <c:v>2.0299999999999998</c:v>
                </c:pt>
                <c:pt idx="34">
                  <c:v>2.06</c:v>
                </c:pt>
                <c:pt idx="35">
                  <c:v>2.33</c:v>
                </c:pt>
                <c:pt idx="36">
                  <c:v>2.59</c:v>
                </c:pt>
                <c:pt idx="37">
                  <c:v>2.75</c:v>
                </c:pt>
                <c:pt idx="38">
                  <c:v>2.89</c:v>
                </c:pt>
                <c:pt idx="39">
                  <c:v>2.92</c:v>
                </c:pt>
                <c:pt idx="40">
                  <c:v>2.95</c:v>
                </c:pt>
                <c:pt idx="41">
                  <c:v>2.93</c:v>
                </c:pt>
                <c:pt idx="42">
                  <c:v>2.79</c:v>
                </c:pt>
                <c:pt idx="43">
                  <c:v>3.05</c:v>
                </c:pt>
                <c:pt idx="44">
                  <c:v>2.94</c:v>
                </c:pt>
                <c:pt idx="45">
                  <c:v>2.72</c:v>
                </c:pt>
                <c:pt idx="46">
                  <c:v>2.81</c:v>
                </c:pt>
                <c:pt idx="47">
                  <c:v>2.72</c:v>
                </c:pt>
                <c:pt idx="48">
                  <c:v>2.96</c:v>
                </c:pt>
                <c:pt idx="49">
                  <c:v>2.97</c:v>
                </c:pt>
                <c:pt idx="50">
                  <c:v>2.83</c:v>
                </c:pt>
                <c:pt idx="51">
                  <c:v>2.77</c:v>
                </c:pt>
                <c:pt idx="52">
                  <c:v>2.77</c:v>
                </c:pt>
                <c:pt idx="53">
                  <c:v>2.83</c:v>
                </c:pt>
                <c:pt idx="54">
                  <c:v>2.87</c:v>
                </c:pt>
                <c:pt idx="55">
                  <c:v>3.25</c:v>
                </c:pt>
                <c:pt idx="56">
                  <c:v>3.12</c:v>
                </c:pt>
                <c:pt idx="57">
                  <c:v>2.71</c:v>
                </c:pt>
                <c:pt idx="58">
                  <c:v>2.85</c:v>
                </c:pt>
                <c:pt idx="59">
                  <c:v>2.58</c:v>
                </c:pt>
                <c:pt idx="60">
                  <c:v>2.77</c:v>
                </c:pt>
                <c:pt idx="61">
                  <c:v>2.67</c:v>
                </c:pt>
                <c:pt idx="62">
                  <c:v>2.79</c:v>
                </c:pt>
                <c:pt idx="63">
                  <c:v>2.9</c:v>
                </c:pt>
                <c:pt idx="64">
                  <c:v>2.94</c:v>
                </c:pt>
                <c:pt idx="65">
                  <c:v>2.92</c:v>
                </c:pt>
                <c:pt idx="66">
                  <c:v>2.86</c:v>
                </c:pt>
                <c:pt idx="67">
                  <c:v>2.92</c:v>
                </c:pt>
                <c:pt idx="68">
                  <c:v>2.75</c:v>
                </c:pt>
                <c:pt idx="69">
                  <c:v>2.9</c:v>
                </c:pt>
                <c:pt idx="70">
                  <c:v>2.86</c:v>
                </c:pt>
                <c:pt idx="71">
                  <c:v>3.02</c:v>
                </c:pt>
                <c:pt idx="72">
                  <c:v>3.01</c:v>
                </c:pt>
                <c:pt idx="73">
                  <c:v>3.36</c:v>
                </c:pt>
                <c:pt idx="74">
                  <c:v>3.43</c:v>
                </c:pt>
                <c:pt idx="75">
                  <c:v>3.02</c:v>
                </c:pt>
                <c:pt idx="76">
                  <c:v>3.14</c:v>
                </c:pt>
                <c:pt idx="77">
                  <c:v>2.73</c:v>
                </c:pt>
                <c:pt idx="78">
                  <c:v>2.84</c:v>
                </c:pt>
                <c:pt idx="79">
                  <c:v>2.83</c:v>
                </c:pt>
                <c:pt idx="80">
                  <c:v>2.85</c:v>
                </c:pt>
                <c:pt idx="81">
                  <c:v>2.85</c:v>
                </c:pt>
                <c:pt idx="82">
                  <c:v>2.89</c:v>
                </c:pt>
                <c:pt idx="83">
                  <c:v>2.92</c:v>
                </c:pt>
                <c:pt idx="84">
                  <c:v>2.84</c:v>
                </c:pt>
                <c:pt idx="85">
                  <c:v>2.89</c:v>
                </c:pt>
                <c:pt idx="86">
                  <c:v>2.79</c:v>
                </c:pt>
                <c:pt idx="87">
                  <c:v>2.72</c:v>
                </c:pt>
                <c:pt idx="88">
                  <c:v>2.68</c:v>
                </c:pt>
                <c:pt idx="89">
                  <c:v>2.79</c:v>
                </c:pt>
                <c:pt idx="90">
                  <c:v>2.5</c:v>
                </c:pt>
                <c:pt idx="91">
                  <c:v>2.4300000000000002</c:v>
                </c:pt>
                <c:pt idx="92">
                  <c:v>2.48</c:v>
                </c:pt>
                <c:pt idx="93">
                  <c:v>2.4300000000000002</c:v>
                </c:pt>
                <c:pt idx="94">
                  <c:v>2.31</c:v>
                </c:pt>
                <c:pt idx="95">
                  <c:v>2.08</c:v>
                </c:pt>
                <c:pt idx="96">
                  <c:v>2.2000000000000002</c:v>
                </c:pt>
                <c:pt idx="97">
                  <c:v>2.2999999999999998</c:v>
                </c:pt>
                <c:pt idx="98">
                  <c:v>2.27</c:v>
                </c:pt>
                <c:pt idx="99">
                  <c:v>2.2000000000000002</c:v>
                </c:pt>
                <c:pt idx="100">
                  <c:v>2.2400000000000002</c:v>
                </c:pt>
                <c:pt idx="101">
                  <c:v>2.25</c:v>
                </c:pt>
                <c:pt idx="102">
                  <c:v>2.2999999999999998</c:v>
                </c:pt>
                <c:pt idx="103">
                  <c:v>2.39</c:v>
                </c:pt>
                <c:pt idx="104">
                  <c:v>2.2999999999999998</c:v>
                </c:pt>
                <c:pt idx="105">
                  <c:v>2.21</c:v>
                </c:pt>
                <c:pt idx="106">
                  <c:v>2.71</c:v>
                </c:pt>
                <c:pt idx="107">
                  <c:v>2.64</c:v>
                </c:pt>
                <c:pt idx="108">
                  <c:v>2.4540000000000002</c:v>
                </c:pt>
                <c:pt idx="109">
                  <c:v>2.61</c:v>
                </c:pt>
                <c:pt idx="110">
                  <c:v>2.8279999999999998</c:v>
                </c:pt>
                <c:pt idx="111">
                  <c:v>2.855</c:v>
                </c:pt>
                <c:pt idx="112">
                  <c:v>2.7090000000000001</c:v>
                </c:pt>
                <c:pt idx="113">
                  <c:v>2.66</c:v>
                </c:pt>
                <c:pt idx="114">
                  <c:v>2.625</c:v>
                </c:pt>
                <c:pt idx="115">
                  <c:v>2.6429999999999998</c:v>
                </c:pt>
                <c:pt idx="116">
                  <c:v>2.7</c:v>
                </c:pt>
                <c:pt idx="117">
                  <c:v>2.4670000000000001</c:v>
                </c:pt>
                <c:pt idx="118">
                  <c:v>2.4449999999999998</c:v>
                </c:pt>
                <c:pt idx="119">
                  <c:v>2.3570000000000002</c:v>
                </c:pt>
                <c:pt idx="120">
                  <c:v>2.395</c:v>
                </c:pt>
                <c:pt idx="121">
                  <c:v>2.6019999999999999</c:v>
                </c:pt>
                <c:pt idx="122">
                  <c:v>2.6219999999999999</c:v>
                </c:pt>
                <c:pt idx="123">
                  <c:v>2.6379999999999999</c:v>
                </c:pt>
                <c:pt idx="124">
                  <c:v>2.58</c:v>
                </c:pt>
                <c:pt idx="125">
                  <c:v>2.6429999999999998</c:v>
                </c:pt>
                <c:pt idx="126">
                  <c:v>2.6379999999999999</c:v>
                </c:pt>
                <c:pt idx="127">
                  <c:v>2.754</c:v>
                </c:pt>
                <c:pt idx="128">
                  <c:v>2.6890000000000001</c:v>
                </c:pt>
                <c:pt idx="129">
                  <c:v>2.6309999999999998</c:v>
                </c:pt>
                <c:pt idx="130">
                  <c:v>2.6829999999999998</c:v>
                </c:pt>
                <c:pt idx="131">
                  <c:v>2.3969999999999998</c:v>
                </c:pt>
                <c:pt idx="132">
                  <c:v>2.6459999999999999</c:v>
                </c:pt>
                <c:pt idx="133">
                  <c:v>2.4620000000000002</c:v>
                </c:pt>
                <c:pt idx="134">
                  <c:v>2.4169999999999998</c:v>
                </c:pt>
                <c:pt idx="135">
                  <c:v>2.2909999999999999</c:v>
                </c:pt>
                <c:pt idx="136">
                  <c:v>2.4780000000000002</c:v>
                </c:pt>
                <c:pt idx="137">
                  <c:v>2.306</c:v>
                </c:pt>
                <c:pt idx="138">
                  <c:v>2.1680000000000001</c:v>
                </c:pt>
                <c:pt idx="139">
                  <c:v>2.2189999999999999</c:v>
                </c:pt>
                <c:pt idx="140">
                  <c:v>2.2400000000000002</c:v>
                </c:pt>
                <c:pt idx="141">
                  <c:v>2.218</c:v>
                </c:pt>
                <c:pt idx="142">
                  <c:v>2.0840000000000001</c:v>
                </c:pt>
                <c:pt idx="143">
                  <c:v>2.089</c:v>
                </c:pt>
                <c:pt idx="144">
                  <c:v>2.2650000000000001</c:v>
                </c:pt>
                <c:pt idx="145">
                  <c:v>2.528</c:v>
                </c:pt>
                <c:pt idx="146">
                  <c:v>2.2719999999999998</c:v>
                </c:pt>
                <c:pt idx="147">
                  <c:v>1.6990000000000001</c:v>
                </c:pt>
                <c:pt idx="148">
                  <c:v>1.8819999999999999</c:v>
                </c:pt>
                <c:pt idx="149">
                  <c:v>1.8939999999999999</c:v>
                </c:pt>
                <c:pt idx="150">
                  <c:v>2.028</c:v>
                </c:pt>
                <c:pt idx="151">
                  <c:v>2.077</c:v>
                </c:pt>
                <c:pt idx="152">
                  <c:v>2.3530000000000002</c:v>
                </c:pt>
                <c:pt idx="153">
                  <c:v>2.4590000000000001</c:v>
                </c:pt>
                <c:pt idx="154">
                  <c:v>2.528</c:v>
                </c:pt>
                <c:pt idx="155">
                  <c:v>2.4060000000000001</c:v>
                </c:pt>
                <c:pt idx="156">
                  <c:v>2.484</c:v>
                </c:pt>
                <c:pt idx="157">
                  <c:v>2.7280000000000002</c:v>
                </c:pt>
                <c:pt idx="158">
                  <c:v>2.57</c:v>
                </c:pt>
                <c:pt idx="159">
                  <c:v>2.6360000000000001</c:v>
                </c:pt>
                <c:pt idx="160">
                  <c:v>2.74</c:v>
                </c:pt>
                <c:pt idx="161">
                  <c:v>2.6320000000000001</c:v>
                </c:pt>
                <c:pt idx="162">
                  <c:v>2.7120000000000002</c:v>
                </c:pt>
                <c:pt idx="163">
                  <c:v>2.5430000000000001</c:v>
                </c:pt>
                <c:pt idx="164">
                  <c:v>2.6190000000000002</c:v>
                </c:pt>
                <c:pt idx="165">
                  <c:v>2.5920000000000001</c:v>
                </c:pt>
                <c:pt idx="166">
                  <c:v>2.6509999999999998</c:v>
                </c:pt>
                <c:pt idx="167">
                  <c:v>2.556</c:v>
                </c:pt>
                <c:pt idx="168">
                  <c:v>2.2509999999999999</c:v>
                </c:pt>
                <c:pt idx="169">
                  <c:v>2.6659999999999999</c:v>
                </c:pt>
                <c:pt idx="170">
                  <c:v>2.5569999999999999</c:v>
                </c:pt>
                <c:pt idx="171">
                  <c:v>2.6240000000000001</c:v>
                </c:pt>
                <c:pt idx="172">
                  <c:v>2.806</c:v>
                </c:pt>
                <c:pt idx="173">
                  <c:v>2.7370000000000001</c:v>
                </c:pt>
                <c:pt idx="174">
                  <c:v>3.1480000000000001</c:v>
                </c:pt>
                <c:pt idx="175">
                  <c:v>3.0369999999999999</c:v>
                </c:pt>
                <c:pt idx="176">
                  <c:v>2.9449999999999998</c:v>
                </c:pt>
                <c:pt idx="177">
                  <c:v>2.931</c:v>
                </c:pt>
                <c:pt idx="178">
                  <c:v>2.8780000000000001</c:v>
                </c:pt>
                <c:pt idx="179">
                  <c:v>2.8279999999999998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0-4941-88A1-F6ED856EB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'2008-2023'!$A$16</c:f>
              <c:strCache>
                <c:ptCount val="1"/>
                <c:pt idx="0">
                  <c:v>Gaspisa (PI)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'2008-2023'!$B$16:$FY$16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6-4244-B987-5B135EB8D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'2008-2023'!$A$17</c:f>
              <c:strCache>
                <c:ptCount val="1"/>
                <c:pt idx="0">
                  <c:v>Mtgás (MT)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'2008-2023'!$B$17:$FY$17</c:f>
              <c:numCache>
                <c:formatCode>General</c:formatCode>
                <c:ptCount val="180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0.02</c:v>
                </c:pt>
                <c:pt idx="70">
                  <c:v>0.02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0.01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3.0000000000000001E-3</c:v>
                </c:pt>
                <c:pt idx="109">
                  <c:v>3.0000000000000001E-3</c:v>
                </c:pt>
                <c:pt idx="110">
                  <c:v>3.0000000000000001E-3</c:v>
                </c:pt>
                <c:pt idx="111">
                  <c:v>2E-3</c:v>
                </c:pt>
                <c:pt idx="112">
                  <c:v>3.0000000000000001E-3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5-4B9A-9DA4-5FACB8CA8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'2008-2023'!$A$18</c:f>
              <c:strCache>
                <c:ptCount val="1"/>
                <c:pt idx="0">
                  <c:v>Msgás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'2008-2023'!$B$18:$FY$18</c:f>
              <c:numCache>
                <c:formatCode>General</c:formatCode>
                <c:ptCount val="180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0.08</c:v>
                </c:pt>
                <c:pt idx="15">
                  <c:v>0.19</c:v>
                </c:pt>
                <c:pt idx="16">
                  <c:v>0.13</c:v>
                </c:pt>
                <c:pt idx="17">
                  <c:v>7.0000000000000007E-2</c:v>
                </c:pt>
                <c:pt idx="18">
                  <c:v>0.18</c:v>
                </c:pt>
                <c:pt idx="19">
                  <c:v>0.19</c:v>
                </c:pt>
                <c:pt idx="20">
                  <c:v>0.19</c:v>
                </c:pt>
                <c:pt idx="21">
                  <c:v>0.21</c:v>
                </c:pt>
                <c:pt idx="22">
                  <c:v>0.24</c:v>
                </c:pt>
                <c:pt idx="23">
                  <c:v>0.19</c:v>
                </c:pt>
                <c:pt idx="24">
                  <c:v>0.17</c:v>
                </c:pt>
                <c:pt idx="25">
                  <c:v>0.19</c:v>
                </c:pt>
                <c:pt idx="26">
                  <c:v>0.21</c:v>
                </c:pt>
                <c:pt idx="27">
                  <c:v>0.22</c:v>
                </c:pt>
                <c:pt idx="28">
                  <c:v>0.21</c:v>
                </c:pt>
                <c:pt idx="29">
                  <c:v>0.19</c:v>
                </c:pt>
                <c:pt idx="30">
                  <c:v>0.22</c:v>
                </c:pt>
                <c:pt idx="31">
                  <c:v>0.2</c:v>
                </c:pt>
                <c:pt idx="32">
                  <c:v>0.23</c:v>
                </c:pt>
                <c:pt idx="33">
                  <c:v>0.2</c:v>
                </c:pt>
                <c:pt idx="34">
                  <c:v>0.2</c:v>
                </c:pt>
                <c:pt idx="35">
                  <c:v>0.23</c:v>
                </c:pt>
                <c:pt idx="36">
                  <c:v>0.18</c:v>
                </c:pt>
                <c:pt idx="37">
                  <c:v>0.2</c:v>
                </c:pt>
                <c:pt idx="38">
                  <c:v>0.19</c:v>
                </c:pt>
                <c:pt idx="39">
                  <c:v>0.19</c:v>
                </c:pt>
                <c:pt idx="40">
                  <c:v>0.19</c:v>
                </c:pt>
                <c:pt idx="41">
                  <c:v>0.2</c:v>
                </c:pt>
                <c:pt idx="42">
                  <c:v>0.28999999999999998</c:v>
                </c:pt>
                <c:pt idx="43">
                  <c:v>0.31</c:v>
                </c:pt>
                <c:pt idx="44">
                  <c:v>0.26</c:v>
                </c:pt>
                <c:pt idx="45">
                  <c:v>0.24</c:v>
                </c:pt>
                <c:pt idx="46">
                  <c:v>0.26</c:v>
                </c:pt>
                <c:pt idx="47">
                  <c:v>0.25</c:v>
                </c:pt>
                <c:pt idx="48">
                  <c:v>0.23</c:v>
                </c:pt>
                <c:pt idx="49">
                  <c:v>0.19</c:v>
                </c:pt>
                <c:pt idx="50">
                  <c:v>0.2</c:v>
                </c:pt>
                <c:pt idx="51">
                  <c:v>0.18</c:v>
                </c:pt>
                <c:pt idx="52">
                  <c:v>0.23</c:v>
                </c:pt>
                <c:pt idx="53">
                  <c:v>0.16</c:v>
                </c:pt>
                <c:pt idx="54">
                  <c:v>0.23</c:v>
                </c:pt>
                <c:pt idx="55">
                  <c:v>0.16</c:v>
                </c:pt>
                <c:pt idx="56">
                  <c:v>0.18</c:v>
                </c:pt>
                <c:pt idx="57">
                  <c:v>0.19</c:v>
                </c:pt>
                <c:pt idx="58">
                  <c:v>0.2</c:v>
                </c:pt>
                <c:pt idx="59">
                  <c:v>0.2</c:v>
                </c:pt>
                <c:pt idx="60">
                  <c:v>0.21</c:v>
                </c:pt>
                <c:pt idx="61">
                  <c:v>0.26</c:v>
                </c:pt>
                <c:pt idx="62">
                  <c:v>0.23</c:v>
                </c:pt>
                <c:pt idx="63">
                  <c:v>0.21</c:v>
                </c:pt>
                <c:pt idx="64">
                  <c:v>0.22</c:v>
                </c:pt>
                <c:pt idx="65">
                  <c:v>0.25</c:v>
                </c:pt>
                <c:pt idx="66">
                  <c:v>0.23</c:v>
                </c:pt>
                <c:pt idx="67">
                  <c:v>0.25</c:v>
                </c:pt>
                <c:pt idx="68">
                  <c:v>0.2</c:v>
                </c:pt>
                <c:pt idx="69">
                  <c:v>0.22</c:v>
                </c:pt>
                <c:pt idx="70">
                  <c:v>0.22</c:v>
                </c:pt>
                <c:pt idx="71">
                  <c:v>0.2</c:v>
                </c:pt>
                <c:pt idx="72">
                  <c:v>0.21</c:v>
                </c:pt>
                <c:pt idx="73">
                  <c:v>0.21</c:v>
                </c:pt>
                <c:pt idx="74">
                  <c:v>0.18</c:v>
                </c:pt>
                <c:pt idx="75">
                  <c:v>0.22</c:v>
                </c:pt>
                <c:pt idx="76">
                  <c:v>0.22</c:v>
                </c:pt>
                <c:pt idx="77">
                  <c:v>0.2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0.2</c:v>
                </c:pt>
                <c:pt idx="82">
                  <c:v>1.48</c:v>
                </c:pt>
                <c:pt idx="83">
                  <c:v>0.19</c:v>
                </c:pt>
                <c:pt idx="84">
                  <c:v>0.2</c:v>
                </c:pt>
                <c:pt idx="85">
                  <c:v>0.2</c:v>
                </c:pt>
                <c:pt idx="86">
                  <c:v>0.21</c:v>
                </c:pt>
                <c:pt idx="87">
                  <c:v>0.22</c:v>
                </c:pt>
                <c:pt idx="88">
                  <c:v>0.22</c:v>
                </c:pt>
                <c:pt idx="89">
                  <c:v>0.2</c:v>
                </c:pt>
                <c:pt idx="90">
                  <c:v>0.2</c:v>
                </c:pt>
                <c:pt idx="91">
                  <c:v>0.19</c:v>
                </c:pt>
                <c:pt idx="92">
                  <c:v>0.21</c:v>
                </c:pt>
                <c:pt idx="93">
                  <c:v>0.23</c:v>
                </c:pt>
                <c:pt idx="94">
                  <c:v>0.23</c:v>
                </c:pt>
                <c:pt idx="95">
                  <c:v>0.2</c:v>
                </c:pt>
                <c:pt idx="96">
                  <c:v>0.18</c:v>
                </c:pt>
                <c:pt idx="97">
                  <c:v>0.22</c:v>
                </c:pt>
                <c:pt idx="98">
                  <c:v>0.2</c:v>
                </c:pt>
                <c:pt idx="99">
                  <c:v>0.22</c:v>
                </c:pt>
                <c:pt idx="100">
                  <c:v>0.21</c:v>
                </c:pt>
                <c:pt idx="101">
                  <c:v>0.34</c:v>
                </c:pt>
                <c:pt idx="102">
                  <c:v>0.35</c:v>
                </c:pt>
                <c:pt idx="103">
                  <c:v>0.34</c:v>
                </c:pt>
                <c:pt idx="104">
                  <c:v>0.33</c:v>
                </c:pt>
                <c:pt idx="105">
                  <c:v>0.38</c:v>
                </c:pt>
                <c:pt idx="106">
                  <c:v>0.37</c:v>
                </c:pt>
                <c:pt idx="107">
                  <c:v>0.36</c:v>
                </c:pt>
                <c:pt idx="108">
                  <c:v>0.27600000000000002</c:v>
                </c:pt>
                <c:pt idx="109">
                  <c:v>0.34499999999999997</c:v>
                </c:pt>
                <c:pt idx="110">
                  <c:v>0.34399999999999997</c:v>
                </c:pt>
                <c:pt idx="111">
                  <c:v>0.22500000000000001</c:v>
                </c:pt>
                <c:pt idx="112">
                  <c:v>0.38300000000000001</c:v>
                </c:pt>
                <c:pt idx="113">
                  <c:v>0.35799999999999998</c:v>
                </c:pt>
                <c:pt idx="114">
                  <c:v>0.35699999999999998</c:v>
                </c:pt>
                <c:pt idx="115">
                  <c:v>0.499</c:v>
                </c:pt>
                <c:pt idx="116">
                  <c:v>0.66200000000000003</c:v>
                </c:pt>
                <c:pt idx="117">
                  <c:v>0.61299999999999999</c:v>
                </c:pt>
                <c:pt idx="118">
                  <c:v>0.59899999999999998</c:v>
                </c:pt>
                <c:pt idx="119">
                  <c:v>0.59499999999999997</c:v>
                </c:pt>
                <c:pt idx="120">
                  <c:v>0.625</c:v>
                </c:pt>
                <c:pt idx="121">
                  <c:v>0.58299999999999996</c:v>
                </c:pt>
                <c:pt idx="122">
                  <c:v>0.58899999999999997</c:v>
                </c:pt>
                <c:pt idx="123">
                  <c:v>0.55600000000000005</c:v>
                </c:pt>
                <c:pt idx="124">
                  <c:v>0.61299999999999999</c:v>
                </c:pt>
                <c:pt idx="125">
                  <c:v>0.61</c:v>
                </c:pt>
                <c:pt idx="126">
                  <c:v>0.626</c:v>
                </c:pt>
                <c:pt idx="127">
                  <c:v>0.61399999999999999</c:v>
                </c:pt>
                <c:pt idx="128">
                  <c:v>0.56999999999999995</c:v>
                </c:pt>
                <c:pt idx="129">
                  <c:v>0.58799999999999997</c:v>
                </c:pt>
                <c:pt idx="130">
                  <c:v>0.57199999999999995</c:v>
                </c:pt>
                <c:pt idx="131">
                  <c:v>0.499</c:v>
                </c:pt>
                <c:pt idx="132">
                  <c:v>0.60599999999999998</c:v>
                </c:pt>
                <c:pt idx="133">
                  <c:v>0.65</c:v>
                </c:pt>
                <c:pt idx="134">
                  <c:v>0.59399999999999997</c:v>
                </c:pt>
                <c:pt idx="135">
                  <c:v>0.59099999999999997</c:v>
                </c:pt>
                <c:pt idx="136">
                  <c:v>0.57699999999999996</c:v>
                </c:pt>
                <c:pt idx="137">
                  <c:v>0.50900000000000001</c:v>
                </c:pt>
                <c:pt idx="138">
                  <c:v>0.71199999999999997</c:v>
                </c:pt>
                <c:pt idx="139">
                  <c:v>1.653</c:v>
                </c:pt>
                <c:pt idx="140">
                  <c:v>2.032</c:v>
                </c:pt>
                <c:pt idx="141">
                  <c:v>1.9430000000000001</c:v>
                </c:pt>
                <c:pt idx="142">
                  <c:v>0.57799999999999996</c:v>
                </c:pt>
                <c:pt idx="143">
                  <c:v>1.1120000000000001</c:v>
                </c:pt>
                <c:pt idx="144">
                  <c:v>0.56899999999999995</c:v>
                </c:pt>
                <c:pt idx="145">
                  <c:v>0.55200000000000005</c:v>
                </c:pt>
                <c:pt idx="146">
                  <c:v>0.51200000000000001</c:v>
                </c:pt>
                <c:pt idx="147">
                  <c:v>1.3320000000000001</c:v>
                </c:pt>
                <c:pt idx="148">
                  <c:v>0.81399999999999995</c:v>
                </c:pt>
                <c:pt idx="149">
                  <c:v>0.56399999999999995</c:v>
                </c:pt>
                <c:pt idx="150">
                  <c:v>0.57999999999999996</c:v>
                </c:pt>
                <c:pt idx="151">
                  <c:v>0.56100000000000005</c:v>
                </c:pt>
                <c:pt idx="152">
                  <c:v>0.59399999999999997</c:v>
                </c:pt>
                <c:pt idx="153">
                  <c:v>0.55800000000000005</c:v>
                </c:pt>
                <c:pt idx="154">
                  <c:v>0.55500000000000005</c:v>
                </c:pt>
                <c:pt idx="155">
                  <c:v>0.49299999999999999</c:v>
                </c:pt>
                <c:pt idx="156">
                  <c:v>0.54200000000000004</c:v>
                </c:pt>
                <c:pt idx="157">
                  <c:v>0.52</c:v>
                </c:pt>
                <c:pt idx="158">
                  <c:v>0.49299999999999999</c:v>
                </c:pt>
                <c:pt idx="159">
                  <c:v>0.54500000000000004</c:v>
                </c:pt>
                <c:pt idx="160">
                  <c:v>0.54</c:v>
                </c:pt>
                <c:pt idx="161">
                  <c:v>0.56200000000000006</c:v>
                </c:pt>
                <c:pt idx="162">
                  <c:v>0.55700000000000005</c:v>
                </c:pt>
                <c:pt idx="163">
                  <c:v>0.52</c:v>
                </c:pt>
                <c:pt idx="164">
                  <c:v>0.55500000000000005</c:v>
                </c:pt>
                <c:pt idx="165">
                  <c:v>0.61499999999999999</c:v>
                </c:pt>
                <c:pt idx="166">
                  <c:v>0.59799999999999998</c:v>
                </c:pt>
                <c:pt idx="167">
                  <c:v>0.54200000000000004</c:v>
                </c:pt>
                <c:pt idx="168">
                  <c:v>0.497</c:v>
                </c:pt>
                <c:pt idx="169">
                  <c:v>0.56399999999999995</c:v>
                </c:pt>
                <c:pt idx="170">
                  <c:v>0.53100000000000003</c:v>
                </c:pt>
                <c:pt idx="171">
                  <c:v>0.57599999999999996</c:v>
                </c:pt>
                <c:pt idx="172">
                  <c:v>0.56899999999999995</c:v>
                </c:pt>
                <c:pt idx="173">
                  <c:v>0.55000000000000004</c:v>
                </c:pt>
                <c:pt idx="174">
                  <c:v>0.55700000000000005</c:v>
                </c:pt>
                <c:pt idx="175">
                  <c:v>0.57299999999999995</c:v>
                </c:pt>
                <c:pt idx="176">
                  <c:v>0.56699999999999995</c:v>
                </c:pt>
                <c:pt idx="177">
                  <c:v>0.57199999999999995</c:v>
                </c:pt>
                <c:pt idx="178">
                  <c:v>0.55400000000000005</c:v>
                </c:pt>
                <c:pt idx="179">
                  <c:v>0.54900000000000004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2-445A-82F5-1360956CF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'2008-2023'!$A$19</c:f>
              <c:strCache>
                <c:ptCount val="1"/>
                <c:pt idx="0">
                  <c:v>Pbgás (PB)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'2008-2023'!$B$19:$FY$19</c:f>
              <c:numCache>
                <c:formatCode>General</c:formatCode>
                <c:ptCount val="180"/>
                <c:pt idx="0">
                  <c:v>0.39</c:v>
                </c:pt>
                <c:pt idx="1">
                  <c:v>0.37</c:v>
                </c:pt>
                <c:pt idx="2">
                  <c:v>0.36</c:v>
                </c:pt>
                <c:pt idx="3">
                  <c:v>0.33</c:v>
                </c:pt>
                <c:pt idx="4">
                  <c:v>0.37</c:v>
                </c:pt>
                <c:pt idx="5">
                  <c:v>0.4</c:v>
                </c:pt>
                <c:pt idx="6">
                  <c:v>0.39</c:v>
                </c:pt>
                <c:pt idx="7">
                  <c:v>0.38</c:v>
                </c:pt>
                <c:pt idx="8">
                  <c:v>0.4</c:v>
                </c:pt>
                <c:pt idx="9">
                  <c:v>0.39</c:v>
                </c:pt>
                <c:pt idx="10">
                  <c:v>0.39</c:v>
                </c:pt>
                <c:pt idx="11">
                  <c:v>0.36</c:v>
                </c:pt>
                <c:pt idx="12">
                  <c:v>0.34</c:v>
                </c:pt>
                <c:pt idx="13">
                  <c:v>0.33</c:v>
                </c:pt>
                <c:pt idx="14">
                  <c:v>0.34</c:v>
                </c:pt>
                <c:pt idx="15">
                  <c:v>0.33</c:v>
                </c:pt>
                <c:pt idx="16">
                  <c:v>0.36</c:v>
                </c:pt>
                <c:pt idx="17">
                  <c:v>0.37</c:v>
                </c:pt>
                <c:pt idx="18">
                  <c:v>0.37</c:v>
                </c:pt>
                <c:pt idx="19">
                  <c:v>0.38</c:v>
                </c:pt>
                <c:pt idx="20">
                  <c:v>0.39</c:v>
                </c:pt>
                <c:pt idx="21">
                  <c:v>0.39</c:v>
                </c:pt>
                <c:pt idx="22">
                  <c:v>0.38</c:v>
                </c:pt>
                <c:pt idx="23">
                  <c:v>0.38</c:v>
                </c:pt>
                <c:pt idx="24">
                  <c:v>0.35</c:v>
                </c:pt>
                <c:pt idx="25">
                  <c:v>0.37</c:v>
                </c:pt>
                <c:pt idx="26">
                  <c:v>0.38</c:v>
                </c:pt>
                <c:pt idx="27">
                  <c:v>0.37</c:v>
                </c:pt>
                <c:pt idx="28">
                  <c:v>0.36</c:v>
                </c:pt>
                <c:pt idx="29">
                  <c:v>0.37</c:v>
                </c:pt>
                <c:pt idx="30">
                  <c:v>0.39</c:v>
                </c:pt>
                <c:pt idx="31">
                  <c:v>0.38</c:v>
                </c:pt>
                <c:pt idx="32">
                  <c:v>0.38</c:v>
                </c:pt>
                <c:pt idx="33">
                  <c:v>0.37</c:v>
                </c:pt>
                <c:pt idx="34">
                  <c:v>0.37</c:v>
                </c:pt>
                <c:pt idx="35">
                  <c:v>0.36</c:v>
                </c:pt>
                <c:pt idx="36">
                  <c:v>0.32</c:v>
                </c:pt>
                <c:pt idx="37">
                  <c:v>0.37</c:v>
                </c:pt>
                <c:pt idx="38">
                  <c:v>0.35</c:v>
                </c:pt>
                <c:pt idx="39">
                  <c:v>0.34</c:v>
                </c:pt>
                <c:pt idx="40">
                  <c:v>0.34</c:v>
                </c:pt>
                <c:pt idx="41">
                  <c:v>0.35</c:v>
                </c:pt>
                <c:pt idx="42">
                  <c:v>0.34</c:v>
                </c:pt>
                <c:pt idx="43">
                  <c:v>0.35</c:v>
                </c:pt>
                <c:pt idx="44">
                  <c:v>0.36</c:v>
                </c:pt>
                <c:pt idx="45">
                  <c:v>0.35</c:v>
                </c:pt>
                <c:pt idx="46">
                  <c:v>0.37</c:v>
                </c:pt>
                <c:pt idx="47">
                  <c:v>0.35</c:v>
                </c:pt>
                <c:pt idx="48">
                  <c:v>0.36</c:v>
                </c:pt>
                <c:pt idx="49">
                  <c:v>0.36</c:v>
                </c:pt>
                <c:pt idx="50">
                  <c:v>0.36</c:v>
                </c:pt>
                <c:pt idx="51">
                  <c:v>0.35</c:v>
                </c:pt>
                <c:pt idx="52">
                  <c:v>0.35</c:v>
                </c:pt>
                <c:pt idx="53">
                  <c:v>0.37</c:v>
                </c:pt>
                <c:pt idx="54">
                  <c:v>0.36</c:v>
                </c:pt>
                <c:pt idx="55">
                  <c:v>0.36</c:v>
                </c:pt>
                <c:pt idx="56">
                  <c:v>0.36</c:v>
                </c:pt>
                <c:pt idx="57">
                  <c:v>0.37</c:v>
                </c:pt>
                <c:pt idx="58">
                  <c:v>0.37</c:v>
                </c:pt>
                <c:pt idx="59">
                  <c:v>0.36</c:v>
                </c:pt>
                <c:pt idx="60">
                  <c:v>0.35</c:v>
                </c:pt>
                <c:pt idx="61">
                  <c:v>0.34</c:v>
                </c:pt>
                <c:pt idx="62">
                  <c:v>0.33</c:v>
                </c:pt>
                <c:pt idx="63">
                  <c:v>0.34</c:v>
                </c:pt>
                <c:pt idx="64">
                  <c:v>0.35</c:v>
                </c:pt>
                <c:pt idx="65">
                  <c:v>0.35</c:v>
                </c:pt>
                <c:pt idx="66">
                  <c:v>0.33</c:v>
                </c:pt>
                <c:pt idx="67">
                  <c:v>0.34</c:v>
                </c:pt>
                <c:pt idx="68">
                  <c:v>0.35</c:v>
                </c:pt>
                <c:pt idx="69">
                  <c:v>0.36</c:v>
                </c:pt>
                <c:pt idx="70">
                  <c:v>0.37</c:v>
                </c:pt>
                <c:pt idx="71">
                  <c:v>0.36</c:v>
                </c:pt>
                <c:pt idx="72">
                  <c:v>0.36</c:v>
                </c:pt>
                <c:pt idx="73">
                  <c:v>0.35</c:v>
                </c:pt>
                <c:pt idx="74">
                  <c:v>0.34</c:v>
                </c:pt>
                <c:pt idx="75">
                  <c:v>0.34</c:v>
                </c:pt>
                <c:pt idx="76">
                  <c:v>0.34</c:v>
                </c:pt>
                <c:pt idx="77">
                  <c:v>0.28999999999999998</c:v>
                </c:pt>
                <c:pt idx="78">
                  <c:v>0.34</c:v>
                </c:pt>
                <c:pt idx="79">
                  <c:v>0.35</c:v>
                </c:pt>
                <c:pt idx="80">
                  <c:v>0.34</c:v>
                </c:pt>
                <c:pt idx="81">
                  <c:v>0.35</c:v>
                </c:pt>
                <c:pt idx="82">
                  <c:v>0.34</c:v>
                </c:pt>
                <c:pt idx="83">
                  <c:v>0.33</c:v>
                </c:pt>
                <c:pt idx="84">
                  <c:v>0.31</c:v>
                </c:pt>
                <c:pt idx="85">
                  <c:v>0.32</c:v>
                </c:pt>
                <c:pt idx="86">
                  <c:v>0.32</c:v>
                </c:pt>
                <c:pt idx="87">
                  <c:v>0.33</c:v>
                </c:pt>
                <c:pt idx="88">
                  <c:v>0.3</c:v>
                </c:pt>
                <c:pt idx="89">
                  <c:v>0.27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0.31</c:v>
                </c:pt>
                <c:pt idx="94">
                  <c:v>0.3</c:v>
                </c:pt>
                <c:pt idx="95">
                  <c:v>0.26</c:v>
                </c:pt>
                <c:pt idx="96">
                  <c:v>0.27</c:v>
                </c:pt>
                <c:pt idx="97">
                  <c:v>0.25</c:v>
                </c:pt>
                <c:pt idx="98">
                  <c:v>0.26</c:v>
                </c:pt>
                <c:pt idx="99">
                  <c:v>0.27</c:v>
                </c:pt>
                <c:pt idx="100">
                  <c:v>0.27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0.28000000000000003</c:v>
                </c:pt>
                <c:pt idx="104">
                  <c:v>0.28999999999999998</c:v>
                </c:pt>
                <c:pt idx="105">
                  <c:v>0.28999999999999998</c:v>
                </c:pt>
                <c:pt idx="106">
                  <c:v>0.28999999999999998</c:v>
                </c:pt>
                <c:pt idx="107">
                  <c:v>0.28000000000000003</c:v>
                </c:pt>
                <c:pt idx="108">
                  <c:v>0.27600000000000002</c:v>
                </c:pt>
                <c:pt idx="109">
                  <c:v>0.27400000000000002</c:v>
                </c:pt>
                <c:pt idx="110">
                  <c:v>0.27500000000000002</c:v>
                </c:pt>
                <c:pt idx="111">
                  <c:v>0.254</c:v>
                </c:pt>
                <c:pt idx="112">
                  <c:v>0.27</c:v>
                </c:pt>
                <c:pt idx="113">
                  <c:v>0.27900000000000003</c:v>
                </c:pt>
                <c:pt idx="114">
                  <c:v>0.252</c:v>
                </c:pt>
                <c:pt idx="115">
                  <c:v>0.24099999999999999</c:v>
                </c:pt>
                <c:pt idx="116">
                  <c:v>0.26400000000000001</c:v>
                </c:pt>
                <c:pt idx="117">
                  <c:v>0.26100000000000001</c:v>
                </c:pt>
                <c:pt idx="118">
                  <c:v>0.27500000000000002</c:v>
                </c:pt>
                <c:pt idx="119">
                  <c:v>0.27700000000000002</c:v>
                </c:pt>
                <c:pt idx="120">
                  <c:v>0.27200000000000002</c:v>
                </c:pt>
                <c:pt idx="121">
                  <c:v>0.25900000000000001</c:v>
                </c:pt>
                <c:pt idx="122">
                  <c:v>0.246</c:v>
                </c:pt>
                <c:pt idx="123">
                  <c:v>0.246</c:v>
                </c:pt>
                <c:pt idx="124">
                  <c:v>0.245</c:v>
                </c:pt>
                <c:pt idx="125">
                  <c:v>0.248</c:v>
                </c:pt>
                <c:pt idx="126">
                  <c:v>0.254</c:v>
                </c:pt>
                <c:pt idx="127">
                  <c:v>0.27700000000000002</c:v>
                </c:pt>
                <c:pt idx="128">
                  <c:v>0.28299999999999997</c:v>
                </c:pt>
                <c:pt idx="129">
                  <c:v>0.28399999999999997</c:v>
                </c:pt>
                <c:pt idx="130">
                  <c:v>0.28299999999999997</c:v>
                </c:pt>
                <c:pt idx="131">
                  <c:v>0.28100000000000003</c:v>
                </c:pt>
                <c:pt idx="132">
                  <c:v>0.26800000000000002</c:v>
                </c:pt>
                <c:pt idx="133">
                  <c:v>0.254</c:v>
                </c:pt>
                <c:pt idx="134">
                  <c:v>0.23799999999999999</c:v>
                </c:pt>
                <c:pt idx="135">
                  <c:v>0.23899999999999999</c:v>
                </c:pt>
                <c:pt idx="136">
                  <c:v>0.217</c:v>
                </c:pt>
                <c:pt idx="137">
                  <c:v>0.19700000000000001</c:v>
                </c:pt>
                <c:pt idx="138">
                  <c:v>0.23100000000000001</c:v>
                </c:pt>
                <c:pt idx="139">
                  <c:v>0.249</c:v>
                </c:pt>
                <c:pt idx="140">
                  <c:v>0.246</c:v>
                </c:pt>
                <c:pt idx="141">
                  <c:v>0.24</c:v>
                </c:pt>
                <c:pt idx="142">
                  <c:v>0.24</c:v>
                </c:pt>
                <c:pt idx="143">
                  <c:v>0.23799999999999999</c:v>
                </c:pt>
                <c:pt idx="144">
                  <c:v>0.21199999999999999</c:v>
                </c:pt>
                <c:pt idx="145">
                  <c:v>0.22800000000000001</c:v>
                </c:pt>
                <c:pt idx="146">
                  <c:v>0.184</c:v>
                </c:pt>
                <c:pt idx="147">
                  <c:v>8.8999999999999996E-2</c:v>
                </c:pt>
                <c:pt idx="148">
                  <c:v>0.10299999999999999</c:v>
                </c:pt>
                <c:pt idx="149">
                  <c:v>0.126</c:v>
                </c:pt>
                <c:pt idx="150">
                  <c:v>0.153</c:v>
                </c:pt>
                <c:pt idx="151">
                  <c:v>0.19600000000000001</c:v>
                </c:pt>
                <c:pt idx="152">
                  <c:v>0.22600000000000001</c:v>
                </c:pt>
                <c:pt idx="153">
                  <c:v>0.23499999999999999</c:v>
                </c:pt>
                <c:pt idx="154">
                  <c:v>0.23300000000000001</c:v>
                </c:pt>
                <c:pt idx="155">
                  <c:v>0.23100000000000001</c:v>
                </c:pt>
                <c:pt idx="156">
                  <c:v>0.223</c:v>
                </c:pt>
                <c:pt idx="157">
                  <c:v>0.22800000000000001</c:v>
                </c:pt>
                <c:pt idx="158">
                  <c:v>0.20100000000000001</c:v>
                </c:pt>
                <c:pt idx="159">
                  <c:v>0.19500000000000001</c:v>
                </c:pt>
                <c:pt idx="160">
                  <c:v>0.20200000000000001</c:v>
                </c:pt>
                <c:pt idx="161">
                  <c:v>0.20899999999999999</c:v>
                </c:pt>
                <c:pt idx="162">
                  <c:v>0.23599999999999999</c:v>
                </c:pt>
                <c:pt idx="163">
                  <c:v>0.224</c:v>
                </c:pt>
                <c:pt idx="164">
                  <c:v>0.22900000000000001</c:v>
                </c:pt>
                <c:pt idx="165">
                  <c:v>0.22700000000000001</c:v>
                </c:pt>
                <c:pt idx="166">
                  <c:v>0.24199999999999999</c:v>
                </c:pt>
                <c:pt idx="167">
                  <c:v>0.23799999999999999</c:v>
                </c:pt>
                <c:pt idx="168">
                  <c:v>0.23</c:v>
                </c:pt>
                <c:pt idx="169">
                  <c:v>0.23400000000000001</c:v>
                </c:pt>
                <c:pt idx="170">
                  <c:v>0.22</c:v>
                </c:pt>
                <c:pt idx="171">
                  <c:v>0.221</c:v>
                </c:pt>
                <c:pt idx="172">
                  <c:v>0.23</c:v>
                </c:pt>
                <c:pt idx="173">
                  <c:v>0.23200000000000001</c:v>
                </c:pt>
                <c:pt idx="174">
                  <c:v>0.23499999999999999</c:v>
                </c:pt>
                <c:pt idx="175">
                  <c:v>0.23300000000000001</c:v>
                </c:pt>
                <c:pt idx="176">
                  <c:v>0.214</c:v>
                </c:pt>
                <c:pt idx="177">
                  <c:v>0.20100000000000001</c:v>
                </c:pt>
                <c:pt idx="178">
                  <c:v>0.19800000000000001</c:v>
                </c:pt>
                <c:pt idx="179">
                  <c:v>0.17499999999999999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B-4657-8A34-1124E5CE4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'2008-2023'!$A$20</c:f>
              <c:strCache>
                <c:ptCount val="1"/>
                <c:pt idx="0">
                  <c:v>Potigás (RN)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'2008-2023'!$B$20:$FY$20</c:f>
              <c:numCache>
                <c:formatCode>General</c:formatCode>
                <c:ptCount val="180"/>
                <c:pt idx="0">
                  <c:v>0.38</c:v>
                </c:pt>
                <c:pt idx="1">
                  <c:v>0.38</c:v>
                </c:pt>
                <c:pt idx="2">
                  <c:v>0.39</c:v>
                </c:pt>
                <c:pt idx="3">
                  <c:v>0.4</c:v>
                </c:pt>
                <c:pt idx="4">
                  <c:v>0.42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0.43</c:v>
                </c:pt>
                <c:pt idx="9">
                  <c:v>0.44</c:v>
                </c:pt>
                <c:pt idx="10">
                  <c:v>0.38</c:v>
                </c:pt>
                <c:pt idx="11">
                  <c:v>0.33</c:v>
                </c:pt>
                <c:pt idx="12">
                  <c:v>0.34</c:v>
                </c:pt>
                <c:pt idx="13">
                  <c:v>0.36</c:v>
                </c:pt>
                <c:pt idx="14">
                  <c:v>0.36</c:v>
                </c:pt>
                <c:pt idx="15">
                  <c:v>0.35</c:v>
                </c:pt>
                <c:pt idx="16">
                  <c:v>0.36</c:v>
                </c:pt>
                <c:pt idx="17">
                  <c:v>0.36</c:v>
                </c:pt>
                <c:pt idx="18">
                  <c:v>0.38</c:v>
                </c:pt>
                <c:pt idx="19">
                  <c:v>0.37</c:v>
                </c:pt>
                <c:pt idx="20">
                  <c:v>0.39</c:v>
                </c:pt>
                <c:pt idx="21">
                  <c:v>0.38</c:v>
                </c:pt>
                <c:pt idx="22">
                  <c:v>0.37</c:v>
                </c:pt>
                <c:pt idx="23">
                  <c:v>0.35</c:v>
                </c:pt>
                <c:pt idx="24">
                  <c:v>0.37</c:v>
                </c:pt>
                <c:pt idx="25">
                  <c:v>0.39</c:v>
                </c:pt>
                <c:pt idx="26">
                  <c:v>0.4</c:v>
                </c:pt>
                <c:pt idx="27">
                  <c:v>0.38</c:v>
                </c:pt>
                <c:pt idx="28">
                  <c:v>0.38</c:v>
                </c:pt>
                <c:pt idx="29">
                  <c:v>0.4</c:v>
                </c:pt>
                <c:pt idx="30">
                  <c:v>0.41</c:v>
                </c:pt>
                <c:pt idx="31">
                  <c:v>0.41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0.37</c:v>
                </c:pt>
                <c:pt idx="36">
                  <c:v>0.34</c:v>
                </c:pt>
                <c:pt idx="37">
                  <c:v>0.41</c:v>
                </c:pt>
                <c:pt idx="38">
                  <c:v>0.4</c:v>
                </c:pt>
                <c:pt idx="39">
                  <c:v>0.4</c:v>
                </c:pt>
                <c:pt idx="40">
                  <c:v>0.41</c:v>
                </c:pt>
                <c:pt idx="41">
                  <c:v>0.41</c:v>
                </c:pt>
                <c:pt idx="42">
                  <c:v>0.4</c:v>
                </c:pt>
                <c:pt idx="43">
                  <c:v>0.38</c:v>
                </c:pt>
                <c:pt idx="44">
                  <c:v>0.38</c:v>
                </c:pt>
                <c:pt idx="45">
                  <c:v>0.38</c:v>
                </c:pt>
                <c:pt idx="46">
                  <c:v>0.39</c:v>
                </c:pt>
                <c:pt idx="47">
                  <c:v>0.35</c:v>
                </c:pt>
                <c:pt idx="48">
                  <c:v>0.37</c:v>
                </c:pt>
                <c:pt idx="49">
                  <c:v>0.38</c:v>
                </c:pt>
                <c:pt idx="50">
                  <c:v>0.38</c:v>
                </c:pt>
                <c:pt idx="51">
                  <c:v>0.36</c:v>
                </c:pt>
                <c:pt idx="52">
                  <c:v>0.36</c:v>
                </c:pt>
                <c:pt idx="53">
                  <c:v>0.35</c:v>
                </c:pt>
                <c:pt idx="54">
                  <c:v>0.36</c:v>
                </c:pt>
                <c:pt idx="55">
                  <c:v>0.36</c:v>
                </c:pt>
                <c:pt idx="56">
                  <c:v>0.33</c:v>
                </c:pt>
                <c:pt idx="57">
                  <c:v>0.34</c:v>
                </c:pt>
                <c:pt idx="58">
                  <c:v>0.32</c:v>
                </c:pt>
                <c:pt idx="59">
                  <c:v>0.27</c:v>
                </c:pt>
                <c:pt idx="60">
                  <c:v>0.3</c:v>
                </c:pt>
                <c:pt idx="61">
                  <c:v>0.3</c:v>
                </c:pt>
                <c:pt idx="62">
                  <c:v>0.33</c:v>
                </c:pt>
                <c:pt idx="63">
                  <c:v>0.35</c:v>
                </c:pt>
                <c:pt idx="64">
                  <c:v>0.34</c:v>
                </c:pt>
                <c:pt idx="65">
                  <c:v>0.36</c:v>
                </c:pt>
                <c:pt idx="66">
                  <c:v>0.38</c:v>
                </c:pt>
                <c:pt idx="67">
                  <c:v>0.37</c:v>
                </c:pt>
                <c:pt idx="68">
                  <c:v>0.38</c:v>
                </c:pt>
                <c:pt idx="69">
                  <c:v>0.38</c:v>
                </c:pt>
                <c:pt idx="70">
                  <c:v>0.37</c:v>
                </c:pt>
                <c:pt idx="71">
                  <c:v>0.33</c:v>
                </c:pt>
                <c:pt idx="72">
                  <c:v>0.34</c:v>
                </c:pt>
                <c:pt idx="73">
                  <c:v>0.38</c:v>
                </c:pt>
                <c:pt idx="74">
                  <c:v>0.37</c:v>
                </c:pt>
                <c:pt idx="75">
                  <c:v>0.37</c:v>
                </c:pt>
                <c:pt idx="76">
                  <c:v>0.38</c:v>
                </c:pt>
                <c:pt idx="77">
                  <c:v>0.3</c:v>
                </c:pt>
                <c:pt idx="78">
                  <c:v>0.34</c:v>
                </c:pt>
                <c:pt idx="79">
                  <c:v>0.34</c:v>
                </c:pt>
                <c:pt idx="80">
                  <c:v>0.35</c:v>
                </c:pt>
                <c:pt idx="81">
                  <c:v>0.34</c:v>
                </c:pt>
                <c:pt idx="82">
                  <c:v>0.34</c:v>
                </c:pt>
                <c:pt idx="83">
                  <c:v>0.27</c:v>
                </c:pt>
                <c:pt idx="84">
                  <c:v>0.28999999999999998</c:v>
                </c:pt>
                <c:pt idx="85">
                  <c:v>0.3</c:v>
                </c:pt>
                <c:pt idx="86">
                  <c:v>0.31</c:v>
                </c:pt>
                <c:pt idx="87">
                  <c:v>0.3</c:v>
                </c:pt>
                <c:pt idx="88">
                  <c:v>0.28999999999999998</c:v>
                </c:pt>
                <c:pt idx="89">
                  <c:v>0.3</c:v>
                </c:pt>
                <c:pt idx="90">
                  <c:v>0.28999999999999998</c:v>
                </c:pt>
                <c:pt idx="91">
                  <c:v>0.28000000000000003</c:v>
                </c:pt>
                <c:pt idx="92">
                  <c:v>0.27</c:v>
                </c:pt>
                <c:pt idx="93">
                  <c:v>0.28000000000000003</c:v>
                </c:pt>
                <c:pt idx="94">
                  <c:v>0.26</c:v>
                </c:pt>
                <c:pt idx="95">
                  <c:v>0.21</c:v>
                </c:pt>
                <c:pt idx="96">
                  <c:v>0.24</c:v>
                </c:pt>
                <c:pt idx="97">
                  <c:v>0.26</c:v>
                </c:pt>
                <c:pt idx="98">
                  <c:v>0.28000000000000003</c:v>
                </c:pt>
                <c:pt idx="99">
                  <c:v>0.28999999999999998</c:v>
                </c:pt>
                <c:pt idx="100">
                  <c:v>0.28000000000000003</c:v>
                </c:pt>
                <c:pt idx="101">
                  <c:v>0.28999999999999998</c:v>
                </c:pt>
                <c:pt idx="102">
                  <c:v>0.28000000000000003</c:v>
                </c:pt>
                <c:pt idx="103">
                  <c:v>0.28999999999999998</c:v>
                </c:pt>
                <c:pt idx="104">
                  <c:v>0.28000000000000003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0.24</c:v>
                </c:pt>
                <c:pt idx="108">
                  <c:v>0.28000000000000003</c:v>
                </c:pt>
                <c:pt idx="109">
                  <c:v>0.29899999999999999</c:v>
                </c:pt>
                <c:pt idx="110">
                  <c:v>0.308</c:v>
                </c:pt>
                <c:pt idx="111">
                  <c:v>0.30599999999999999</c:v>
                </c:pt>
                <c:pt idx="112">
                  <c:v>0.308</c:v>
                </c:pt>
                <c:pt idx="113">
                  <c:v>0.317</c:v>
                </c:pt>
                <c:pt idx="114">
                  <c:v>0.33200000000000002</c:v>
                </c:pt>
                <c:pt idx="115">
                  <c:v>0.34799999999999998</c:v>
                </c:pt>
                <c:pt idx="116">
                  <c:v>0.34300000000000003</c:v>
                </c:pt>
                <c:pt idx="117">
                  <c:v>0.32600000000000001</c:v>
                </c:pt>
                <c:pt idx="118">
                  <c:v>0.317</c:v>
                </c:pt>
                <c:pt idx="119">
                  <c:v>0.30299999999999999</c:v>
                </c:pt>
                <c:pt idx="120">
                  <c:v>0.318</c:v>
                </c:pt>
                <c:pt idx="121">
                  <c:v>0.32200000000000001</c:v>
                </c:pt>
                <c:pt idx="122">
                  <c:v>0.33100000000000002</c:v>
                </c:pt>
                <c:pt idx="123">
                  <c:v>0.32400000000000001</c:v>
                </c:pt>
                <c:pt idx="124">
                  <c:v>0.314</c:v>
                </c:pt>
                <c:pt idx="125">
                  <c:v>0.27100000000000002</c:v>
                </c:pt>
                <c:pt idx="126">
                  <c:v>0.314</c:v>
                </c:pt>
                <c:pt idx="127">
                  <c:v>0.33300000000000002</c:v>
                </c:pt>
                <c:pt idx="128">
                  <c:v>0.33500000000000002</c:v>
                </c:pt>
                <c:pt idx="129">
                  <c:v>0.32300000000000001</c:v>
                </c:pt>
                <c:pt idx="130">
                  <c:v>0.33400000000000002</c:v>
                </c:pt>
                <c:pt idx="131">
                  <c:v>0.29499999999999998</c:v>
                </c:pt>
                <c:pt idx="132">
                  <c:v>0.312</c:v>
                </c:pt>
                <c:pt idx="133">
                  <c:v>0.32300000000000001</c:v>
                </c:pt>
                <c:pt idx="134">
                  <c:v>0.308</c:v>
                </c:pt>
                <c:pt idx="135">
                  <c:v>0.31900000000000001</c:v>
                </c:pt>
                <c:pt idx="136">
                  <c:v>0.30099999999999999</c:v>
                </c:pt>
                <c:pt idx="137">
                  <c:v>0.26400000000000001</c:v>
                </c:pt>
                <c:pt idx="138">
                  <c:v>0.252</c:v>
                </c:pt>
                <c:pt idx="139">
                  <c:v>0.28299999999999997</c:v>
                </c:pt>
                <c:pt idx="140">
                  <c:v>0.29699999999999999</c:v>
                </c:pt>
                <c:pt idx="141">
                  <c:v>0.29099999999999998</c:v>
                </c:pt>
                <c:pt idx="142">
                  <c:v>0.27700000000000002</c:v>
                </c:pt>
                <c:pt idx="143">
                  <c:v>0.253</c:v>
                </c:pt>
                <c:pt idx="144">
                  <c:v>0.25600000000000001</c:v>
                </c:pt>
                <c:pt idx="145">
                  <c:v>0.27600000000000002</c:v>
                </c:pt>
                <c:pt idx="146">
                  <c:v>0.221</c:v>
                </c:pt>
                <c:pt idx="147">
                  <c:v>0.108</c:v>
                </c:pt>
                <c:pt idx="148">
                  <c:v>0.13300000000000001</c:v>
                </c:pt>
                <c:pt idx="149">
                  <c:v>0.17499999999999999</c:v>
                </c:pt>
                <c:pt idx="150">
                  <c:v>0.19500000000000001</c:v>
                </c:pt>
                <c:pt idx="151">
                  <c:v>0.20200000000000001</c:v>
                </c:pt>
                <c:pt idx="152">
                  <c:v>0.216</c:v>
                </c:pt>
                <c:pt idx="153">
                  <c:v>0.221</c:v>
                </c:pt>
                <c:pt idx="154">
                  <c:v>0.22800000000000001</c:v>
                </c:pt>
                <c:pt idx="155">
                  <c:v>0.224</c:v>
                </c:pt>
                <c:pt idx="156">
                  <c:v>0.21199999999999999</c:v>
                </c:pt>
                <c:pt idx="157">
                  <c:v>0.21299999999999999</c:v>
                </c:pt>
                <c:pt idx="158">
                  <c:v>0.19400000000000001</c:v>
                </c:pt>
                <c:pt idx="159">
                  <c:v>0.2</c:v>
                </c:pt>
                <c:pt idx="160">
                  <c:v>0.223</c:v>
                </c:pt>
                <c:pt idx="161">
                  <c:v>0.22800000000000001</c:v>
                </c:pt>
                <c:pt idx="162">
                  <c:v>0.24299999999999999</c:v>
                </c:pt>
                <c:pt idx="163">
                  <c:v>0.23899999999999999</c:v>
                </c:pt>
                <c:pt idx="164">
                  <c:v>0.24399999999999999</c:v>
                </c:pt>
                <c:pt idx="165">
                  <c:v>0.247</c:v>
                </c:pt>
                <c:pt idx="166">
                  <c:v>0.25600000000000001</c:v>
                </c:pt>
                <c:pt idx="167">
                  <c:v>0.25700000000000001</c:v>
                </c:pt>
                <c:pt idx="168">
                  <c:v>0.23699999999999999</c:v>
                </c:pt>
                <c:pt idx="169">
                  <c:v>0.25700000000000001</c:v>
                </c:pt>
                <c:pt idx="170">
                  <c:v>0.26500000000000001</c:v>
                </c:pt>
                <c:pt idx="171">
                  <c:v>0.26200000000000001</c:v>
                </c:pt>
                <c:pt idx="172">
                  <c:v>0.28499999999999998</c:v>
                </c:pt>
                <c:pt idx="173">
                  <c:v>0.29499999999999998</c:v>
                </c:pt>
                <c:pt idx="174">
                  <c:v>0.29799999999999999</c:v>
                </c:pt>
                <c:pt idx="175">
                  <c:v>0.29199999999999998</c:v>
                </c:pt>
                <c:pt idx="176">
                  <c:v>0.28799999999999998</c:v>
                </c:pt>
                <c:pt idx="177">
                  <c:v>0.27700000000000002</c:v>
                </c:pt>
                <c:pt idx="178">
                  <c:v>0.27800000000000002</c:v>
                </c:pt>
                <c:pt idx="179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0-4076-9E8C-1AB637A48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'2008-2023'!$A$4</c:f>
              <c:strCache>
                <c:ptCount val="1"/>
                <c:pt idx="0">
                  <c:v>Bahiagás (BA)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'2008-2023'!$B$4:$FY$4</c:f>
              <c:numCache>
                <c:formatCode>General</c:formatCode>
                <c:ptCount val="180"/>
                <c:pt idx="0">
                  <c:v>3.62</c:v>
                </c:pt>
                <c:pt idx="1">
                  <c:v>3.21</c:v>
                </c:pt>
                <c:pt idx="2">
                  <c:v>3.45</c:v>
                </c:pt>
                <c:pt idx="3">
                  <c:v>3.55</c:v>
                </c:pt>
                <c:pt idx="4">
                  <c:v>3.58</c:v>
                </c:pt>
                <c:pt idx="5">
                  <c:v>3.28</c:v>
                </c:pt>
                <c:pt idx="6">
                  <c:v>3.53</c:v>
                </c:pt>
                <c:pt idx="7">
                  <c:v>3.63</c:v>
                </c:pt>
                <c:pt idx="8">
                  <c:v>3.82</c:v>
                </c:pt>
                <c:pt idx="9">
                  <c:v>3.94</c:v>
                </c:pt>
                <c:pt idx="10">
                  <c:v>3.66</c:v>
                </c:pt>
                <c:pt idx="11">
                  <c:v>2.36</c:v>
                </c:pt>
                <c:pt idx="12">
                  <c:v>2.19</c:v>
                </c:pt>
                <c:pt idx="13">
                  <c:v>2.79</c:v>
                </c:pt>
                <c:pt idx="14">
                  <c:v>2.5</c:v>
                </c:pt>
                <c:pt idx="15">
                  <c:v>2.64</c:v>
                </c:pt>
                <c:pt idx="16">
                  <c:v>3.13</c:v>
                </c:pt>
                <c:pt idx="17">
                  <c:v>2.95</c:v>
                </c:pt>
                <c:pt idx="18">
                  <c:v>3.15</c:v>
                </c:pt>
                <c:pt idx="19">
                  <c:v>3.4</c:v>
                </c:pt>
                <c:pt idx="20">
                  <c:v>3.22</c:v>
                </c:pt>
                <c:pt idx="21">
                  <c:v>3.57</c:v>
                </c:pt>
                <c:pt idx="22">
                  <c:v>3.8</c:v>
                </c:pt>
                <c:pt idx="23">
                  <c:v>3.75</c:v>
                </c:pt>
                <c:pt idx="24">
                  <c:v>3.65</c:v>
                </c:pt>
                <c:pt idx="25">
                  <c:v>3.56</c:v>
                </c:pt>
                <c:pt idx="26">
                  <c:v>3.58</c:v>
                </c:pt>
                <c:pt idx="27">
                  <c:v>3.58</c:v>
                </c:pt>
                <c:pt idx="28">
                  <c:v>3.43</c:v>
                </c:pt>
                <c:pt idx="29">
                  <c:v>3.83</c:v>
                </c:pt>
                <c:pt idx="30">
                  <c:v>3.95</c:v>
                </c:pt>
                <c:pt idx="31">
                  <c:v>3.57</c:v>
                </c:pt>
                <c:pt idx="32">
                  <c:v>3.82</c:v>
                </c:pt>
                <c:pt idx="33">
                  <c:v>3.7</c:v>
                </c:pt>
                <c:pt idx="34">
                  <c:v>3.32</c:v>
                </c:pt>
                <c:pt idx="35">
                  <c:v>3.99</c:v>
                </c:pt>
                <c:pt idx="36">
                  <c:v>3.85</c:v>
                </c:pt>
                <c:pt idx="37">
                  <c:v>3.77</c:v>
                </c:pt>
                <c:pt idx="38">
                  <c:v>3.96</c:v>
                </c:pt>
                <c:pt idx="39">
                  <c:v>3.81</c:v>
                </c:pt>
                <c:pt idx="40">
                  <c:v>3.83</c:v>
                </c:pt>
                <c:pt idx="41">
                  <c:v>3.98</c:v>
                </c:pt>
                <c:pt idx="42">
                  <c:v>3.98</c:v>
                </c:pt>
                <c:pt idx="43">
                  <c:v>3.71</c:v>
                </c:pt>
                <c:pt idx="44">
                  <c:v>3.5</c:v>
                </c:pt>
                <c:pt idx="45">
                  <c:v>3.68</c:v>
                </c:pt>
                <c:pt idx="46">
                  <c:v>3.94</c:v>
                </c:pt>
                <c:pt idx="47">
                  <c:v>3.94</c:v>
                </c:pt>
                <c:pt idx="48">
                  <c:v>3.8</c:v>
                </c:pt>
                <c:pt idx="49">
                  <c:v>3.76</c:v>
                </c:pt>
                <c:pt idx="50">
                  <c:v>3.71</c:v>
                </c:pt>
                <c:pt idx="51">
                  <c:v>3.7</c:v>
                </c:pt>
                <c:pt idx="52">
                  <c:v>3.91</c:v>
                </c:pt>
                <c:pt idx="53">
                  <c:v>4.07</c:v>
                </c:pt>
                <c:pt idx="54">
                  <c:v>3.89</c:v>
                </c:pt>
                <c:pt idx="55">
                  <c:v>3.68</c:v>
                </c:pt>
                <c:pt idx="56">
                  <c:v>3.69</c:v>
                </c:pt>
                <c:pt idx="57">
                  <c:v>3.54</c:v>
                </c:pt>
                <c:pt idx="58">
                  <c:v>3.54</c:v>
                </c:pt>
                <c:pt idx="59">
                  <c:v>3.56</c:v>
                </c:pt>
                <c:pt idx="60">
                  <c:v>3.41</c:v>
                </c:pt>
                <c:pt idx="61">
                  <c:v>3.5</c:v>
                </c:pt>
                <c:pt idx="62">
                  <c:v>3.55</c:v>
                </c:pt>
                <c:pt idx="63">
                  <c:v>3.52</c:v>
                </c:pt>
                <c:pt idx="64">
                  <c:v>3.53</c:v>
                </c:pt>
                <c:pt idx="65">
                  <c:v>3.74</c:v>
                </c:pt>
                <c:pt idx="66">
                  <c:v>3.87</c:v>
                </c:pt>
                <c:pt idx="67">
                  <c:v>3.53</c:v>
                </c:pt>
                <c:pt idx="68">
                  <c:v>3.68</c:v>
                </c:pt>
                <c:pt idx="69">
                  <c:v>3.46</c:v>
                </c:pt>
                <c:pt idx="70">
                  <c:v>3.92</c:v>
                </c:pt>
                <c:pt idx="71">
                  <c:v>3.64</c:v>
                </c:pt>
                <c:pt idx="72">
                  <c:v>3.71</c:v>
                </c:pt>
                <c:pt idx="73">
                  <c:v>3.77</c:v>
                </c:pt>
                <c:pt idx="74">
                  <c:v>3.55</c:v>
                </c:pt>
                <c:pt idx="75">
                  <c:v>3.69</c:v>
                </c:pt>
                <c:pt idx="76">
                  <c:v>3.74</c:v>
                </c:pt>
                <c:pt idx="77">
                  <c:v>3.73</c:v>
                </c:pt>
                <c:pt idx="78">
                  <c:v>3.84</c:v>
                </c:pt>
                <c:pt idx="79">
                  <c:v>3.75</c:v>
                </c:pt>
                <c:pt idx="80">
                  <c:v>3.6</c:v>
                </c:pt>
                <c:pt idx="81">
                  <c:v>3.82</c:v>
                </c:pt>
                <c:pt idx="82">
                  <c:v>3.66</c:v>
                </c:pt>
                <c:pt idx="83">
                  <c:v>3.93</c:v>
                </c:pt>
                <c:pt idx="84">
                  <c:v>3.58</c:v>
                </c:pt>
                <c:pt idx="85">
                  <c:v>3.71</c:v>
                </c:pt>
                <c:pt idx="86">
                  <c:v>3.25</c:v>
                </c:pt>
                <c:pt idx="87">
                  <c:v>3.75</c:v>
                </c:pt>
                <c:pt idx="88">
                  <c:v>3.44</c:v>
                </c:pt>
                <c:pt idx="89">
                  <c:v>3.59</c:v>
                </c:pt>
                <c:pt idx="90">
                  <c:v>3.71</c:v>
                </c:pt>
                <c:pt idx="91">
                  <c:v>3.47</c:v>
                </c:pt>
                <c:pt idx="92">
                  <c:v>3.5</c:v>
                </c:pt>
                <c:pt idx="93">
                  <c:v>3.66</c:v>
                </c:pt>
                <c:pt idx="94">
                  <c:v>4.03</c:v>
                </c:pt>
                <c:pt idx="95">
                  <c:v>3.86</c:v>
                </c:pt>
                <c:pt idx="96">
                  <c:v>3.43</c:v>
                </c:pt>
                <c:pt idx="97">
                  <c:v>3.7</c:v>
                </c:pt>
                <c:pt idx="98">
                  <c:v>3.4</c:v>
                </c:pt>
                <c:pt idx="99">
                  <c:v>3.23</c:v>
                </c:pt>
                <c:pt idx="100">
                  <c:v>3.36</c:v>
                </c:pt>
                <c:pt idx="101">
                  <c:v>3.47</c:v>
                </c:pt>
                <c:pt idx="102">
                  <c:v>3.33</c:v>
                </c:pt>
                <c:pt idx="103">
                  <c:v>3.16</c:v>
                </c:pt>
                <c:pt idx="104">
                  <c:v>3.36</c:v>
                </c:pt>
                <c:pt idx="105">
                  <c:v>3.6</c:v>
                </c:pt>
                <c:pt idx="106">
                  <c:v>3.02</c:v>
                </c:pt>
                <c:pt idx="107">
                  <c:v>3.3</c:v>
                </c:pt>
                <c:pt idx="108">
                  <c:v>3.4390000000000001</c:v>
                </c:pt>
                <c:pt idx="109">
                  <c:v>3.32</c:v>
                </c:pt>
                <c:pt idx="110">
                  <c:v>3.2389999999999999</c:v>
                </c:pt>
                <c:pt idx="111">
                  <c:v>3.44</c:v>
                </c:pt>
                <c:pt idx="112">
                  <c:v>3.5920000000000001</c:v>
                </c:pt>
                <c:pt idx="113">
                  <c:v>3.5270000000000001</c:v>
                </c:pt>
                <c:pt idx="114">
                  <c:v>3.6509999999999998</c:v>
                </c:pt>
                <c:pt idx="115">
                  <c:v>3.7480000000000002</c:v>
                </c:pt>
                <c:pt idx="116">
                  <c:v>3.65</c:v>
                </c:pt>
                <c:pt idx="117">
                  <c:v>3.8039999999999998</c:v>
                </c:pt>
                <c:pt idx="118">
                  <c:v>3.9529999999999998</c:v>
                </c:pt>
                <c:pt idx="119">
                  <c:v>3.8839999999999999</c:v>
                </c:pt>
                <c:pt idx="120">
                  <c:v>3.8839999999999999</c:v>
                </c:pt>
                <c:pt idx="121">
                  <c:v>3.96</c:v>
                </c:pt>
                <c:pt idx="122">
                  <c:v>3.8969999999999998</c:v>
                </c:pt>
                <c:pt idx="123">
                  <c:v>3.536</c:v>
                </c:pt>
                <c:pt idx="124">
                  <c:v>3.645</c:v>
                </c:pt>
                <c:pt idx="125">
                  <c:v>3.8519999999999999</c:v>
                </c:pt>
                <c:pt idx="126">
                  <c:v>3.9940000000000002</c:v>
                </c:pt>
                <c:pt idx="127">
                  <c:v>3.9969999999999999</c:v>
                </c:pt>
                <c:pt idx="128">
                  <c:v>3.7650000000000001</c:v>
                </c:pt>
                <c:pt idx="129">
                  <c:v>3.7360000000000002</c:v>
                </c:pt>
                <c:pt idx="130">
                  <c:v>3.6819999999999999</c:v>
                </c:pt>
                <c:pt idx="131">
                  <c:v>3.6619999999999999</c:v>
                </c:pt>
                <c:pt idx="132">
                  <c:v>3.6850000000000001</c:v>
                </c:pt>
                <c:pt idx="133">
                  <c:v>3.617</c:v>
                </c:pt>
                <c:pt idx="134">
                  <c:v>3.6259999999999999</c:v>
                </c:pt>
                <c:pt idx="135">
                  <c:v>3.8239999999999998</c:v>
                </c:pt>
                <c:pt idx="136">
                  <c:v>3.7530000000000001</c:v>
                </c:pt>
                <c:pt idx="137">
                  <c:v>3.8010000000000002</c:v>
                </c:pt>
                <c:pt idx="138">
                  <c:v>3.8450000000000002</c:v>
                </c:pt>
                <c:pt idx="139">
                  <c:v>3.6880000000000002</c:v>
                </c:pt>
                <c:pt idx="140">
                  <c:v>3.6920000000000002</c:v>
                </c:pt>
                <c:pt idx="141">
                  <c:v>3.984</c:v>
                </c:pt>
                <c:pt idx="142">
                  <c:v>3.3969999999999998</c:v>
                </c:pt>
                <c:pt idx="143">
                  <c:v>3.41</c:v>
                </c:pt>
                <c:pt idx="144">
                  <c:v>3.61</c:v>
                </c:pt>
                <c:pt idx="145">
                  <c:v>3.58</c:v>
                </c:pt>
                <c:pt idx="146">
                  <c:v>3.5169999999999999</c:v>
                </c:pt>
                <c:pt idx="147">
                  <c:v>3.0459999999999998</c:v>
                </c:pt>
                <c:pt idx="148">
                  <c:v>3</c:v>
                </c:pt>
                <c:pt idx="149">
                  <c:v>3.4039999999999999</c:v>
                </c:pt>
                <c:pt idx="150">
                  <c:v>3.444</c:v>
                </c:pt>
                <c:pt idx="151">
                  <c:v>3.145</c:v>
                </c:pt>
                <c:pt idx="152">
                  <c:v>3.4950000000000001</c:v>
                </c:pt>
                <c:pt idx="153">
                  <c:v>3.5529999999999999</c:v>
                </c:pt>
                <c:pt idx="154">
                  <c:v>3.2810000000000001</c:v>
                </c:pt>
                <c:pt idx="155">
                  <c:v>3.3490000000000002</c:v>
                </c:pt>
                <c:pt idx="156">
                  <c:v>3.4020000000000001</c:v>
                </c:pt>
                <c:pt idx="157">
                  <c:v>3.45</c:v>
                </c:pt>
                <c:pt idx="158">
                  <c:v>3.097</c:v>
                </c:pt>
                <c:pt idx="159">
                  <c:v>3.528</c:v>
                </c:pt>
                <c:pt idx="160">
                  <c:v>3.508</c:v>
                </c:pt>
                <c:pt idx="161">
                  <c:v>3.6349999999999998</c:v>
                </c:pt>
                <c:pt idx="162">
                  <c:v>3.9220000000000002</c:v>
                </c:pt>
                <c:pt idx="163">
                  <c:v>3.5720000000000001</c:v>
                </c:pt>
                <c:pt idx="164">
                  <c:v>3.3279999999999998</c:v>
                </c:pt>
                <c:pt idx="165">
                  <c:v>3.7570000000000001</c:v>
                </c:pt>
                <c:pt idx="166">
                  <c:v>3.84</c:v>
                </c:pt>
                <c:pt idx="167">
                  <c:v>3.9550000000000001</c:v>
                </c:pt>
                <c:pt idx="168">
                  <c:v>4.952</c:v>
                </c:pt>
                <c:pt idx="169">
                  <c:v>4.8620000000000001</c:v>
                </c:pt>
                <c:pt idx="170">
                  <c:v>5.008</c:v>
                </c:pt>
                <c:pt idx="171">
                  <c:v>5.5170000000000003</c:v>
                </c:pt>
                <c:pt idx="172">
                  <c:v>6.0650000000000004</c:v>
                </c:pt>
                <c:pt idx="173">
                  <c:v>6.2969999999999997</c:v>
                </c:pt>
                <c:pt idx="174">
                  <c:v>6.0910000000000002</c:v>
                </c:pt>
                <c:pt idx="175">
                  <c:v>7.367</c:v>
                </c:pt>
                <c:pt idx="176">
                  <c:v>6.0960000000000001</c:v>
                </c:pt>
                <c:pt idx="177">
                  <c:v>7.6909999999999998</c:v>
                </c:pt>
                <c:pt idx="178">
                  <c:v>6.8460000000000001</c:v>
                </c:pt>
                <c:pt idx="179">
                  <c:v>7.657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C8-4168-919A-4AE8AFA74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'2008-2023'!$A$22</c:f>
              <c:strCache>
                <c:ptCount val="1"/>
                <c:pt idx="0">
                  <c:v>Scgás (SC)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'2008-2023'!$B$22:$FY$22</c:f>
              <c:numCache>
                <c:formatCode>General</c:formatCode>
                <c:ptCount val="180"/>
                <c:pt idx="0">
                  <c:v>1.51</c:v>
                </c:pt>
                <c:pt idx="1">
                  <c:v>1.58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1.65</c:v>
                </c:pt>
                <c:pt idx="6">
                  <c:v>1.67</c:v>
                </c:pt>
                <c:pt idx="7">
                  <c:v>1.65</c:v>
                </c:pt>
                <c:pt idx="8">
                  <c:v>1.71</c:v>
                </c:pt>
                <c:pt idx="9">
                  <c:v>1.76</c:v>
                </c:pt>
                <c:pt idx="10">
                  <c:v>1.41</c:v>
                </c:pt>
                <c:pt idx="11">
                  <c:v>1.04</c:v>
                </c:pt>
                <c:pt idx="12">
                  <c:v>1.43</c:v>
                </c:pt>
                <c:pt idx="13">
                  <c:v>1.46</c:v>
                </c:pt>
                <c:pt idx="14">
                  <c:v>1.49</c:v>
                </c:pt>
                <c:pt idx="15">
                  <c:v>1.51</c:v>
                </c:pt>
                <c:pt idx="16">
                  <c:v>1.58</c:v>
                </c:pt>
                <c:pt idx="17">
                  <c:v>1.6</c:v>
                </c:pt>
                <c:pt idx="18">
                  <c:v>1.66</c:v>
                </c:pt>
                <c:pt idx="19">
                  <c:v>1.67</c:v>
                </c:pt>
                <c:pt idx="20">
                  <c:v>1.67</c:v>
                </c:pt>
                <c:pt idx="21">
                  <c:v>1.67</c:v>
                </c:pt>
                <c:pt idx="22">
                  <c:v>1.65</c:v>
                </c:pt>
                <c:pt idx="23">
                  <c:v>1.54</c:v>
                </c:pt>
                <c:pt idx="24">
                  <c:v>1.53</c:v>
                </c:pt>
                <c:pt idx="25">
                  <c:v>1.64</c:v>
                </c:pt>
                <c:pt idx="26">
                  <c:v>1.72</c:v>
                </c:pt>
                <c:pt idx="27">
                  <c:v>1.75</c:v>
                </c:pt>
                <c:pt idx="28">
                  <c:v>1.77</c:v>
                </c:pt>
                <c:pt idx="29">
                  <c:v>1.8</c:v>
                </c:pt>
                <c:pt idx="30">
                  <c:v>1.82</c:v>
                </c:pt>
                <c:pt idx="31">
                  <c:v>1.81</c:v>
                </c:pt>
                <c:pt idx="32">
                  <c:v>1.8</c:v>
                </c:pt>
                <c:pt idx="33">
                  <c:v>1.78</c:v>
                </c:pt>
                <c:pt idx="34">
                  <c:v>1.78</c:v>
                </c:pt>
                <c:pt idx="35">
                  <c:v>1.7</c:v>
                </c:pt>
                <c:pt idx="36">
                  <c:v>1.72</c:v>
                </c:pt>
                <c:pt idx="37">
                  <c:v>1.84</c:v>
                </c:pt>
                <c:pt idx="38">
                  <c:v>1.85</c:v>
                </c:pt>
                <c:pt idx="39">
                  <c:v>1.83</c:v>
                </c:pt>
                <c:pt idx="40">
                  <c:v>1.86</c:v>
                </c:pt>
                <c:pt idx="41">
                  <c:v>1.86</c:v>
                </c:pt>
                <c:pt idx="42">
                  <c:v>1.85</c:v>
                </c:pt>
                <c:pt idx="43">
                  <c:v>1.89</c:v>
                </c:pt>
                <c:pt idx="44">
                  <c:v>1.86</c:v>
                </c:pt>
                <c:pt idx="45">
                  <c:v>1.88</c:v>
                </c:pt>
                <c:pt idx="46">
                  <c:v>1.87</c:v>
                </c:pt>
                <c:pt idx="47">
                  <c:v>1.72</c:v>
                </c:pt>
                <c:pt idx="48">
                  <c:v>1.71</c:v>
                </c:pt>
                <c:pt idx="49">
                  <c:v>1.79</c:v>
                </c:pt>
                <c:pt idx="50">
                  <c:v>1.83</c:v>
                </c:pt>
                <c:pt idx="51">
                  <c:v>1.86</c:v>
                </c:pt>
                <c:pt idx="52">
                  <c:v>1.9</c:v>
                </c:pt>
                <c:pt idx="53">
                  <c:v>1.86</c:v>
                </c:pt>
                <c:pt idx="54">
                  <c:v>1.92</c:v>
                </c:pt>
                <c:pt idx="55">
                  <c:v>1.91</c:v>
                </c:pt>
                <c:pt idx="56">
                  <c:v>1.89</c:v>
                </c:pt>
                <c:pt idx="57">
                  <c:v>1.89</c:v>
                </c:pt>
                <c:pt idx="58">
                  <c:v>1.9</c:v>
                </c:pt>
                <c:pt idx="59">
                  <c:v>1.63</c:v>
                </c:pt>
                <c:pt idx="60">
                  <c:v>1.68</c:v>
                </c:pt>
                <c:pt idx="61">
                  <c:v>1.78</c:v>
                </c:pt>
                <c:pt idx="62">
                  <c:v>1.79</c:v>
                </c:pt>
                <c:pt idx="63">
                  <c:v>1.89</c:v>
                </c:pt>
                <c:pt idx="64">
                  <c:v>1.9</c:v>
                </c:pt>
                <c:pt idx="65">
                  <c:v>1.89</c:v>
                </c:pt>
                <c:pt idx="66">
                  <c:v>1.92</c:v>
                </c:pt>
                <c:pt idx="67">
                  <c:v>1.93</c:v>
                </c:pt>
                <c:pt idx="68">
                  <c:v>1.91</c:v>
                </c:pt>
                <c:pt idx="69">
                  <c:v>1.92</c:v>
                </c:pt>
                <c:pt idx="70">
                  <c:v>1.89</c:v>
                </c:pt>
                <c:pt idx="71">
                  <c:v>1.69</c:v>
                </c:pt>
                <c:pt idx="72">
                  <c:v>1.73</c:v>
                </c:pt>
                <c:pt idx="73">
                  <c:v>1.83</c:v>
                </c:pt>
                <c:pt idx="74">
                  <c:v>1.83</c:v>
                </c:pt>
                <c:pt idx="75">
                  <c:v>1.87</c:v>
                </c:pt>
                <c:pt idx="76">
                  <c:v>1.87</c:v>
                </c:pt>
                <c:pt idx="77">
                  <c:v>1.81</c:v>
                </c:pt>
                <c:pt idx="78">
                  <c:v>1.83</c:v>
                </c:pt>
                <c:pt idx="79">
                  <c:v>1.86</c:v>
                </c:pt>
                <c:pt idx="80">
                  <c:v>1.88</c:v>
                </c:pt>
                <c:pt idx="81">
                  <c:v>1.86</c:v>
                </c:pt>
                <c:pt idx="82">
                  <c:v>1.83</c:v>
                </c:pt>
                <c:pt idx="83">
                  <c:v>1.62</c:v>
                </c:pt>
                <c:pt idx="84">
                  <c:v>1.65</c:v>
                </c:pt>
                <c:pt idx="85">
                  <c:v>1.76</c:v>
                </c:pt>
                <c:pt idx="86">
                  <c:v>1.77</c:v>
                </c:pt>
                <c:pt idx="87">
                  <c:v>1.76</c:v>
                </c:pt>
                <c:pt idx="88">
                  <c:v>1.79</c:v>
                </c:pt>
                <c:pt idx="89">
                  <c:v>1.79</c:v>
                </c:pt>
                <c:pt idx="90">
                  <c:v>1.76</c:v>
                </c:pt>
                <c:pt idx="91">
                  <c:v>1.73</c:v>
                </c:pt>
                <c:pt idx="92">
                  <c:v>1.72</c:v>
                </c:pt>
                <c:pt idx="93">
                  <c:v>1.74</c:v>
                </c:pt>
                <c:pt idx="94">
                  <c:v>1.79</c:v>
                </c:pt>
                <c:pt idx="95">
                  <c:v>1.52</c:v>
                </c:pt>
                <c:pt idx="96">
                  <c:v>1.53</c:v>
                </c:pt>
                <c:pt idx="97">
                  <c:v>1.63</c:v>
                </c:pt>
                <c:pt idx="98">
                  <c:v>1.67</c:v>
                </c:pt>
                <c:pt idx="99">
                  <c:v>1.67</c:v>
                </c:pt>
                <c:pt idx="100">
                  <c:v>1.69</c:v>
                </c:pt>
                <c:pt idx="101">
                  <c:v>1.78</c:v>
                </c:pt>
                <c:pt idx="102">
                  <c:v>1.74</c:v>
                </c:pt>
                <c:pt idx="103">
                  <c:v>1.8</c:v>
                </c:pt>
                <c:pt idx="104">
                  <c:v>1.78</c:v>
                </c:pt>
                <c:pt idx="105">
                  <c:v>1.75</c:v>
                </c:pt>
                <c:pt idx="106">
                  <c:v>1.7</c:v>
                </c:pt>
                <c:pt idx="107">
                  <c:v>1.45</c:v>
                </c:pt>
                <c:pt idx="108">
                  <c:v>1.577</c:v>
                </c:pt>
                <c:pt idx="109">
                  <c:v>1.7689999999999999</c:v>
                </c:pt>
                <c:pt idx="110">
                  <c:v>1.7649999999999999</c:v>
                </c:pt>
                <c:pt idx="111">
                  <c:v>1.744</c:v>
                </c:pt>
                <c:pt idx="112">
                  <c:v>1.825</c:v>
                </c:pt>
                <c:pt idx="113">
                  <c:v>1.8480000000000001</c:v>
                </c:pt>
                <c:pt idx="114">
                  <c:v>1.8380000000000001</c:v>
                </c:pt>
                <c:pt idx="115">
                  <c:v>1.8660000000000001</c:v>
                </c:pt>
                <c:pt idx="116">
                  <c:v>1.7989999999999999</c:v>
                </c:pt>
                <c:pt idx="117">
                  <c:v>1.857</c:v>
                </c:pt>
                <c:pt idx="118">
                  <c:v>1.8580000000000001</c:v>
                </c:pt>
                <c:pt idx="119">
                  <c:v>1.7450000000000001</c:v>
                </c:pt>
                <c:pt idx="120">
                  <c:v>1.7470000000000001</c:v>
                </c:pt>
                <c:pt idx="121">
                  <c:v>1.8779999999999999</c:v>
                </c:pt>
                <c:pt idx="122">
                  <c:v>1.9350000000000001</c:v>
                </c:pt>
                <c:pt idx="123">
                  <c:v>1.9650000000000001</c:v>
                </c:pt>
                <c:pt idx="124">
                  <c:v>1.889</c:v>
                </c:pt>
                <c:pt idx="125">
                  <c:v>1.915</c:v>
                </c:pt>
                <c:pt idx="126">
                  <c:v>1.998</c:v>
                </c:pt>
                <c:pt idx="127">
                  <c:v>2.004</c:v>
                </c:pt>
                <c:pt idx="128">
                  <c:v>1.988</c:v>
                </c:pt>
                <c:pt idx="129">
                  <c:v>2.0289999999999999</c:v>
                </c:pt>
                <c:pt idx="130">
                  <c:v>2.0209999999999999</c:v>
                </c:pt>
                <c:pt idx="131">
                  <c:v>1.774</c:v>
                </c:pt>
                <c:pt idx="132">
                  <c:v>1.819</c:v>
                </c:pt>
                <c:pt idx="133">
                  <c:v>1.9930000000000001</c:v>
                </c:pt>
                <c:pt idx="134">
                  <c:v>1.9810000000000001</c:v>
                </c:pt>
                <c:pt idx="135">
                  <c:v>1.994</c:v>
                </c:pt>
                <c:pt idx="136">
                  <c:v>1.9910000000000001</c:v>
                </c:pt>
                <c:pt idx="137">
                  <c:v>1.94</c:v>
                </c:pt>
                <c:pt idx="138">
                  <c:v>1.998</c:v>
                </c:pt>
                <c:pt idx="139">
                  <c:v>2.0019999999999998</c:v>
                </c:pt>
                <c:pt idx="140">
                  <c:v>1.984</c:v>
                </c:pt>
                <c:pt idx="141">
                  <c:v>2.0150000000000001</c:v>
                </c:pt>
                <c:pt idx="142">
                  <c:v>2.0289999999999999</c:v>
                </c:pt>
                <c:pt idx="143">
                  <c:v>1.863</c:v>
                </c:pt>
                <c:pt idx="144">
                  <c:v>1.976</c:v>
                </c:pt>
                <c:pt idx="145">
                  <c:v>2.085</c:v>
                </c:pt>
                <c:pt idx="146">
                  <c:v>1.7150000000000001</c:v>
                </c:pt>
                <c:pt idx="147">
                  <c:v>1.07</c:v>
                </c:pt>
                <c:pt idx="148">
                  <c:v>1.2929999999999999</c:v>
                </c:pt>
                <c:pt idx="149">
                  <c:v>1.583</c:v>
                </c:pt>
                <c:pt idx="150">
                  <c:v>1.9079999999999999</c:v>
                </c:pt>
                <c:pt idx="151">
                  <c:v>2.028</c:v>
                </c:pt>
                <c:pt idx="152">
                  <c:v>2.1320000000000001</c:v>
                </c:pt>
                <c:pt idx="153">
                  <c:v>2.1240000000000001</c:v>
                </c:pt>
                <c:pt idx="154">
                  <c:v>2.1389999999999998</c:v>
                </c:pt>
                <c:pt idx="155">
                  <c:v>2.0129999999999999</c:v>
                </c:pt>
                <c:pt idx="156">
                  <c:v>2.0609999999999999</c:v>
                </c:pt>
                <c:pt idx="157">
                  <c:v>2.1480000000000001</c:v>
                </c:pt>
                <c:pt idx="158">
                  <c:v>2.1520000000000001</c:v>
                </c:pt>
                <c:pt idx="159">
                  <c:v>2.1669999999999998</c:v>
                </c:pt>
                <c:pt idx="160">
                  <c:v>2.2570000000000001</c:v>
                </c:pt>
                <c:pt idx="161">
                  <c:v>2.278</c:v>
                </c:pt>
                <c:pt idx="162">
                  <c:v>2.2730000000000001</c:v>
                </c:pt>
                <c:pt idx="163">
                  <c:v>2.2749999999999999</c:v>
                </c:pt>
                <c:pt idx="164">
                  <c:v>2.254</c:v>
                </c:pt>
                <c:pt idx="165">
                  <c:v>2.238</c:v>
                </c:pt>
                <c:pt idx="166">
                  <c:v>2.2069999999999999</c:v>
                </c:pt>
                <c:pt idx="167">
                  <c:v>2.1040000000000001</c:v>
                </c:pt>
                <c:pt idx="168">
                  <c:v>2.06</c:v>
                </c:pt>
                <c:pt idx="169">
                  <c:v>2.1659999999999999</c:v>
                </c:pt>
                <c:pt idx="170">
                  <c:v>2.1539999999999999</c:v>
                </c:pt>
                <c:pt idx="171">
                  <c:v>2.1419999999999999</c:v>
                </c:pt>
                <c:pt idx="172">
                  <c:v>2.1819999999999999</c:v>
                </c:pt>
                <c:pt idx="173">
                  <c:v>2.1629999999999998</c:v>
                </c:pt>
                <c:pt idx="174">
                  <c:v>2.0590000000000002</c:v>
                </c:pt>
                <c:pt idx="175">
                  <c:v>1.9970000000000001</c:v>
                </c:pt>
                <c:pt idx="176">
                  <c:v>1.92</c:v>
                </c:pt>
                <c:pt idx="177">
                  <c:v>1.8120000000000001</c:v>
                </c:pt>
                <c:pt idx="178">
                  <c:v>1.7350000000000001</c:v>
                </c:pt>
                <c:pt idx="179">
                  <c:v>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5-4C37-8448-09C80C3A6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'2008-2023'!$A$23</c:f>
              <c:strCache>
                <c:ptCount val="1"/>
                <c:pt idx="0">
                  <c:v>Sergás (SE)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'2008-2023'!$B$23:$FY$23</c:f>
              <c:numCache>
                <c:formatCode>General</c:formatCode>
                <c:ptCount val="180"/>
                <c:pt idx="0">
                  <c:v>0.28999999999999998</c:v>
                </c:pt>
                <c:pt idx="1">
                  <c:v>0.28999999999999998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0.28000000000000003</c:v>
                </c:pt>
                <c:pt idx="10">
                  <c:v>0.26</c:v>
                </c:pt>
                <c:pt idx="11">
                  <c:v>0.25</c:v>
                </c:pt>
                <c:pt idx="12">
                  <c:v>0.25</c:v>
                </c:pt>
                <c:pt idx="13">
                  <c:v>0.27</c:v>
                </c:pt>
                <c:pt idx="14">
                  <c:v>0.26</c:v>
                </c:pt>
                <c:pt idx="15">
                  <c:v>0.25</c:v>
                </c:pt>
                <c:pt idx="16">
                  <c:v>0.25</c:v>
                </c:pt>
                <c:pt idx="17">
                  <c:v>0.24</c:v>
                </c:pt>
                <c:pt idx="18">
                  <c:v>0.25</c:v>
                </c:pt>
                <c:pt idx="19">
                  <c:v>0.27</c:v>
                </c:pt>
                <c:pt idx="20">
                  <c:v>0.27</c:v>
                </c:pt>
                <c:pt idx="21">
                  <c:v>0.28000000000000003</c:v>
                </c:pt>
                <c:pt idx="22">
                  <c:v>0.27</c:v>
                </c:pt>
                <c:pt idx="23">
                  <c:v>0.27</c:v>
                </c:pt>
                <c:pt idx="24">
                  <c:v>0.25</c:v>
                </c:pt>
                <c:pt idx="25">
                  <c:v>0.27</c:v>
                </c:pt>
                <c:pt idx="26">
                  <c:v>0.26</c:v>
                </c:pt>
                <c:pt idx="27">
                  <c:v>0.25</c:v>
                </c:pt>
                <c:pt idx="28">
                  <c:v>0.26</c:v>
                </c:pt>
                <c:pt idx="29">
                  <c:v>0.26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0.28999999999999998</c:v>
                </c:pt>
                <c:pt idx="33">
                  <c:v>0.28000000000000003</c:v>
                </c:pt>
                <c:pt idx="34">
                  <c:v>0.28000000000000003</c:v>
                </c:pt>
                <c:pt idx="35">
                  <c:v>0.27</c:v>
                </c:pt>
                <c:pt idx="36">
                  <c:v>0.26</c:v>
                </c:pt>
                <c:pt idx="37">
                  <c:v>0.26</c:v>
                </c:pt>
                <c:pt idx="38">
                  <c:v>0.24</c:v>
                </c:pt>
                <c:pt idx="39">
                  <c:v>0.24</c:v>
                </c:pt>
                <c:pt idx="40">
                  <c:v>0.25</c:v>
                </c:pt>
                <c:pt idx="41">
                  <c:v>0.27</c:v>
                </c:pt>
                <c:pt idx="42">
                  <c:v>0.28000000000000003</c:v>
                </c:pt>
                <c:pt idx="43">
                  <c:v>0.28000000000000003</c:v>
                </c:pt>
                <c:pt idx="44">
                  <c:v>0.28000000000000003</c:v>
                </c:pt>
                <c:pt idx="45">
                  <c:v>0.28000000000000003</c:v>
                </c:pt>
                <c:pt idx="46">
                  <c:v>0.28000000000000003</c:v>
                </c:pt>
                <c:pt idx="47">
                  <c:v>0.25</c:v>
                </c:pt>
                <c:pt idx="48">
                  <c:v>0.25</c:v>
                </c:pt>
                <c:pt idx="49">
                  <c:v>0.26</c:v>
                </c:pt>
                <c:pt idx="50">
                  <c:v>0.27</c:v>
                </c:pt>
                <c:pt idx="51">
                  <c:v>0.27</c:v>
                </c:pt>
                <c:pt idx="52">
                  <c:v>0.27</c:v>
                </c:pt>
                <c:pt idx="53">
                  <c:v>0.26</c:v>
                </c:pt>
                <c:pt idx="54">
                  <c:v>0.28000000000000003</c:v>
                </c:pt>
                <c:pt idx="55">
                  <c:v>0.3</c:v>
                </c:pt>
                <c:pt idx="56">
                  <c:v>0.3</c:v>
                </c:pt>
                <c:pt idx="57">
                  <c:v>0.28999999999999998</c:v>
                </c:pt>
                <c:pt idx="58">
                  <c:v>0.28999999999999998</c:v>
                </c:pt>
                <c:pt idx="59">
                  <c:v>0.28999999999999998</c:v>
                </c:pt>
                <c:pt idx="60">
                  <c:v>0.27</c:v>
                </c:pt>
                <c:pt idx="61">
                  <c:v>0.28000000000000003</c:v>
                </c:pt>
                <c:pt idx="62">
                  <c:v>0.27</c:v>
                </c:pt>
                <c:pt idx="63">
                  <c:v>0.27</c:v>
                </c:pt>
                <c:pt idx="64">
                  <c:v>0.26</c:v>
                </c:pt>
                <c:pt idx="65">
                  <c:v>0.27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0.27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0.27</c:v>
                </c:pt>
                <c:pt idx="73">
                  <c:v>0.3</c:v>
                </c:pt>
                <c:pt idx="74">
                  <c:v>0.27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0.28999999999999998</c:v>
                </c:pt>
                <c:pt idx="79">
                  <c:v>0.28999999999999998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0.28999999999999998</c:v>
                </c:pt>
                <c:pt idx="84">
                  <c:v>0.27</c:v>
                </c:pt>
                <c:pt idx="85">
                  <c:v>0.28999999999999998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0.27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0.28999999999999998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0.3</c:v>
                </c:pt>
                <c:pt idx="96">
                  <c:v>0.28000000000000003</c:v>
                </c:pt>
                <c:pt idx="97">
                  <c:v>0.26</c:v>
                </c:pt>
                <c:pt idx="98">
                  <c:v>0.25</c:v>
                </c:pt>
                <c:pt idx="99">
                  <c:v>0.26</c:v>
                </c:pt>
                <c:pt idx="100">
                  <c:v>0.27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0.28999999999999998</c:v>
                </c:pt>
                <c:pt idx="104">
                  <c:v>0.28999999999999998</c:v>
                </c:pt>
                <c:pt idx="105">
                  <c:v>0.28000000000000003</c:v>
                </c:pt>
                <c:pt idx="106">
                  <c:v>0.28999999999999998</c:v>
                </c:pt>
                <c:pt idx="107">
                  <c:v>0.28999999999999998</c:v>
                </c:pt>
                <c:pt idx="108">
                  <c:v>0.28299999999999997</c:v>
                </c:pt>
                <c:pt idx="109">
                  <c:v>0.28999999999999998</c:v>
                </c:pt>
                <c:pt idx="110">
                  <c:v>0.25600000000000001</c:v>
                </c:pt>
                <c:pt idx="111">
                  <c:v>0.23599999999999999</c:v>
                </c:pt>
                <c:pt idx="112">
                  <c:v>0.252</c:v>
                </c:pt>
                <c:pt idx="113">
                  <c:v>0.248</c:v>
                </c:pt>
                <c:pt idx="114">
                  <c:v>0.25600000000000001</c:v>
                </c:pt>
                <c:pt idx="115">
                  <c:v>0.25800000000000001</c:v>
                </c:pt>
                <c:pt idx="116">
                  <c:v>0.245</c:v>
                </c:pt>
                <c:pt idx="117">
                  <c:v>0.251</c:v>
                </c:pt>
                <c:pt idx="118">
                  <c:v>0.25600000000000001</c:v>
                </c:pt>
                <c:pt idx="119">
                  <c:v>0.253</c:v>
                </c:pt>
                <c:pt idx="120">
                  <c:v>0.25800000000000001</c:v>
                </c:pt>
                <c:pt idx="121">
                  <c:v>0.25600000000000001</c:v>
                </c:pt>
                <c:pt idx="122">
                  <c:v>0.248</c:v>
                </c:pt>
                <c:pt idx="123">
                  <c:v>0.23599999999999999</c:v>
                </c:pt>
                <c:pt idx="124">
                  <c:v>0.248</c:v>
                </c:pt>
                <c:pt idx="125">
                  <c:v>0.23</c:v>
                </c:pt>
                <c:pt idx="126">
                  <c:v>0.24299999999999999</c:v>
                </c:pt>
                <c:pt idx="127">
                  <c:v>0.247</c:v>
                </c:pt>
                <c:pt idx="128">
                  <c:v>0.23699999999999999</c:v>
                </c:pt>
                <c:pt idx="129">
                  <c:v>0.24099999999999999</c:v>
                </c:pt>
                <c:pt idx="130">
                  <c:v>0.23599999999999999</c:v>
                </c:pt>
                <c:pt idx="131">
                  <c:v>0.23799999999999999</c:v>
                </c:pt>
                <c:pt idx="132">
                  <c:v>0.24</c:v>
                </c:pt>
                <c:pt idx="133">
                  <c:v>0.26700000000000002</c:v>
                </c:pt>
                <c:pt idx="134">
                  <c:v>1.165</c:v>
                </c:pt>
                <c:pt idx="135">
                  <c:v>0.26200000000000001</c:v>
                </c:pt>
                <c:pt idx="136">
                  <c:v>0.25900000000000001</c:v>
                </c:pt>
                <c:pt idx="137">
                  <c:v>0.24299999999999999</c:v>
                </c:pt>
                <c:pt idx="138">
                  <c:v>0.24199999999999999</c:v>
                </c:pt>
                <c:pt idx="139">
                  <c:v>0.254</c:v>
                </c:pt>
                <c:pt idx="140">
                  <c:v>0.249</c:v>
                </c:pt>
                <c:pt idx="141">
                  <c:v>0.24199999999999999</c:v>
                </c:pt>
                <c:pt idx="142">
                  <c:v>0.24299999999999999</c:v>
                </c:pt>
                <c:pt idx="143">
                  <c:v>0.247</c:v>
                </c:pt>
                <c:pt idx="144">
                  <c:v>0.23</c:v>
                </c:pt>
                <c:pt idx="145">
                  <c:v>0.23100000000000001</c:v>
                </c:pt>
                <c:pt idx="146">
                  <c:v>0.214</c:v>
                </c:pt>
                <c:pt idx="147">
                  <c:v>0.183</c:v>
                </c:pt>
                <c:pt idx="148">
                  <c:v>0.19</c:v>
                </c:pt>
                <c:pt idx="149">
                  <c:v>0.214</c:v>
                </c:pt>
                <c:pt idx="150">
                  <c:v>0.23200000000000001</c:v>
                </c:pt>
                <c:pt idx="151">
                  <c:v>0.23599999999999999</c:v>
                </c:pt>
                <c:pt idx="152">
                  <c:v>0.24199999999999999</c:v>
                </c:pt>
                <c:pt idx="153">
                  <c:v>0.252</c:v>
                </c:pt>
                <c:pt idx="154">
                  <c:v>0.25600000000000001</c:v>
                </c:pt>
                <c:pt idx="155">
                  <c:v>0.26400000000000001</c:v>
                </c:pt>
                <c:pt idx="156">
                  <c:v>0.25900000000000001</c:v>
                </c:pt>
                <c:pt idx="157">
                  <c:v>0.89900000000000002</c:v>
                </c:pt>
                <c:pt idx="158">
                  <c:v>1.0580000000000001</c:v>
                </c:pt>
                <c:pt idx="159">
                  <c:v>1.3979999999999999</c:v>
                </c:pt>
                <c:pt idx="160">
                  <c:v>1.387</c:v>
                </c:pt>
                <c:pt idx="161">
                  <c:v>1.238</c:v>
                </c:pt>
                <c:pt idx="162">
                  <c:v>1.5</c:v>
                </c:pt>
                <c:pt idx="163">
                  <c:v>1.4319999999999999</c:v>
                </c:pt>
                <c:pt idx="164">
                  <c:v>1.474</c:v>
                </c:pt>
                <c:pt idx="165">
                  <c:v>1.0620000000000001</c:v>
                </c:pt>
                <c:pt idx="166">
                  <c:v>1.2450000000000001</c:v>
                </c:pt>
                <c:pt idx="167">
                  <c:v>1.601</c:v>
                </c:pt>
                <c:pt idx="168">
                  <c:v>1.0109999999999999</c:v>
                </c:pt>
                <c:pt idx="169">
                  <c:v>1.5049999999999999</c:v>
                </c:pt>
                <c:pt idx="170">
                  <c:v>1.528</c:v>
                </c:pt>
                <c:pt idx="171">
                  <c:v>1.532</c:v>
                </c:pt>
                <c:pt idx="172">
                  <c:v>1.4890000000000001</c:v>
                </c:pt>
                <c:pt idx="173">
                  <c:v>1.1659999999999999</c:v>
                </c:pt>
                <c:pt idx="174">
                  <c:v>0.441</c:v>
                </c:pt>
                <c:pt idx="175">
                  <c:v>1.5620000000000001</c:v>
                </c:pt>
                <c:pt idx="176">
                  <c:v>1.5840000000000001</c:v>
                </c:pt>
                <c:pt idx="177">
                  <c:v>1.575</c:v>
                </c:pt>
                <c:pt idx="178">
                  <c:v>1.573</c:v>
                </c:pt>
                <c:pt idx="179">
                  <c:v>1.4930000000000001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6-48BC-95B8-1DADFE91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'2008-2023'!$A$24</c:f>
              <c:strCache>
                <c:ptCount val="1"/>
                <c:pt idx="0">
                  <c:v>Sulgás (RS)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'2008-2023'!$B$24:$FY$24</c:f>
              <c:numCache>
                <c:formatCode>General</c:formatCode>
                <c:ptCount val="180"/>
                <c:pt idx="0">
                  <c:v>1.35</c:v>
                </c:pt>
                <c:pt idx="1">
                  <c:v>1.41</c:v>
                </c:pt>
                <c:pt idx="2">
                  <c:v>1.45</c:v>
                </c:pt>
                <c:pt idx="3">
                  <c:v>1.37</c:v>
                </c:pt>
                <c:pt idx="4">
                  <c:v>1.56</c:v>
                </c:pt>
                <c:pt idx="5">
                  <c:v>1.58</c:v>
                </c:pt>
                <c:pt idx="6">
                  <c:v>1.55</c:v>
                </c:pt>
                <c:pt idx="7">
                  <c:v>1.5</c:v>
                </c:pt>
                <c:pt idx="8">
                  <c:v>1.54</c:v>
                </c:pt>
                <c:pt idx="9">
                  <c:v>1.47</c:v>
                </c:pt>
                <c:pt idx="10">
                  <c:v>1.1100000000000001</c:v>
                </c:pt>
                <c:pt idx="11">
                  <c:v>0.63</c:v>
                </c:pt>
                <c:pt idx="12">
                  <c:v>1.1200000000000001</c:v>
                </c:pt>
                <c:pt idx="13">
                  <c:v>1.02</c:v>
                </c:pt>
                <c:pt idx="14">
                  <c:v>1.18</c:v>
                </c:pt>
                <c:pt idx="15">
                  <c:v>1.25</c:v>
                </c:pt>
                <c:pt idx="16">
                  <c:v>1.31</c:v>
                </c:pt>
                <c:pt idx="17">
                  <c:v>1.43</c:v>
                </c:pt>
                <c:pt idx="18">
                  <c:v>1.46</c:v>
                </c:pt>
                <c:pt idx="19">
                  <c:v>1.39</c:v>
                </c:pt>
                <c:pt idx="20">
                  <c:v>1.43</c:v>
                </c:pt>
                <c:pt idx="21">
                  <c:v>1.37</c:v>
                </c:pt>
                <c:pt idx="22">
                  <c:v>1.36</c:v>
                </c:pt>
                <c:pt idx="23">
                  <c:v>1.37</c:v>
                </c:pt>
                <c:pt idx="24">
                  <c:v>1.3</c:v>
                </c:pt>
                <c:pt idx="25">
                  <c:v>1.33</c:v>
                </c:pt>
                <c:pt idx="26">
                  <c:v>1.38</c:v>
                </c:pt>
                <c:pt idx="27">
                  <c:v>1.43</c:v>
                </c:pt>
                <c:pt idx="28">
                  <c:v>1.48</c:v>
                </c:pt>
                <c:pt idx="29">
                  <c:v>1.57</c:v>
                </c:pt>
                <c:pt idx="30">
                  <c:v>1.53</c:v>
                </c:pt>
                <c:pt idx="31">
                  <c:v>1.59</c:v>
                </c:pt>
                <c:pt idx="32">
                  <c:v>1.69</c:v>
                </c:pt>
                <c:pt idx="33">
                  <c:v>1.72</c:v>
                </c:pt>
                <c:pt idx="34">
                  <c:v>1.48</c:v>
                </c:pt>
                <c:pt idx="35">
                  <c:v>1.36</c:v>
                </c:pt>
                <c:pt idx="36">
                  <c:v>1.35</c:v>
                </c:pt>
                <c:pt idx="37">
                  <c:v>1.54</c:v>
                </c:pt>
                <c:pt idx="38">
                  <c:v>1.74</c:v>
                </c:pt>
                <c:pt idx="39">
                  <c:v>1.78</c:v>
                </c:pt>
                <c:pt idx="40">
                  <c:v>1.98</c:v>
                </c:pt>
                <c:pt idx="41">
                  <c:v>1.94</c:v>
                </c:pt>
                <c:pt idx="42">
                  <c:v>2.0099999999999998</c:v>
                </c:pt>
                <c:pt idx="43">
                  <c:v>1.95</c:v>
                </c:pt>
                <c:pt idx="44">
                  <c:v>1.95</c:v>
                </c:pt>
                <c:pt idx="45">
                  <c:v>1.72</c:v>
                </c:pt>
                <c:pt idx="46">
                  <c:v>1.8</c:v>
                </c:pt>
                <c:pt idx="47">
                  <c:v>1.77</c:v>
                </c:pt>
                <c:pt idx="48">
                  <c:v>1.57</c:v>
                </c:pt>
                <c:pt idx="49">
                  <c:v>1.69</c:v>
                </c:pt>
                <c:pt idx="50">
                  <c:v>1.74</c:v>
                </c:pt>
                <c:pt idx="51">
                  <c:v>1.74</c:v>
                </c:pt>
                <c:pt idx="52">
                  <c:v>1.85</c:v>
                </c:pt>
                <c:pt idx="53">
                  <c:v>1.85</c:v>
                </c:pt>
                <c:pt idx="54">
                  <c:v>1.76</c:v>
                </c:pt>
                <c:pt idx="55">
                  <c:v>1.79</c:v>
                </c:pt>
                <c:pt idx="56">
                  <c:v>1.89</c:v>
                </c:pt>
                <c:pt idx="57">
                  <c:v>2.0299999999999998</c:v>
                </c:pt>
                <c:pt idx="58">
                  <c:v>1.86</c:v>
                </c:pt>
                <c:pt idx="59">
                  <c:v>1.72</c:v>
                </c:pt>
                <c:pt idx="60">
                  <c:v>1.8</c:v>
                </c:pt>
                <c:pt idx="61">
                  <c:v>1.67</c:v>
                </c:pt>
                <c:pt idx="62">
                  <c:v>1.63</c:v>
                </c:pt>
                <c:pt idx="63">
                  <c:v>1.82</c:v>
                </c:pt>
                <c:pt idx="64">
                  <c:v>1.73</c:v>
                </c:pt>
                <c:pt idx="65">
                  <c:v>1.77</c:v>
                </c:pt>
                <c:pt idx="66">
                  <c:v>1.75</c:v>
                </c:pt>
                <c:pt idx="67">
                  <c:v>1.82</c:v>
                </c:pt>
                <c:pt idx="68">
                  <c:v>1.77</c:v>
                </c:pt>
                <c:pt idx="69">
                  <c:v>1.88</c:v>
                </c:pt>
                <c:pt idx="70">
                  <c:v>1.96</c:v>
                </c:pt>
                <c:pt idx="71">
                  <c:v>1.75</c:v>
                </c:pt>
                <c:pt idx="72">
                  <c:v>1.67</c:v>
                </c:pt>
                <c:pt idx="73">
                  <c:v>1.82</c:v>
                </c:pt>
                <c:pt idx="74">
                  <c:v>1.77</c:v>
                </c:pt>
                <c:pt idx="75">
                  <c:v>1.83</c:v>
                </c:pt>
                <c:pt idx="76">
                  <c:v>2.0299999999999998</c:v>
                </c:pt>
                <c:pt idx="77">
                  <c:v>1.71</c:v>
                </c:pt>
                <c:pt idx="78">
                  <c:v>1.62</c:v>
                </c:pt>
                <c:pt idx="79">
                  <c:v>1.95</c:v>
                </c:pt>
                <c:pt idx="80">
                  <c:v>1.88</c:v>
                </c:pt>
                <c:pt idx="81">
                  <c:v>1.81</c:v>
                </c:pt>
                <c:pt idx="82">
                  <c:v>1.8</c:v>
                </c:pt>
                <c:pt idx="83">
                  <c:v>1.5</c:v>
                </c:pt>
                <c:pt idx="84">
                  <c:v>1.73</c:v>
                </c:pt>
                <c:pt idx="85">
                  <c:v>1.85</c:v>
                </c:pt>
                <c:pt idx="86">
                  <c:v>2.11</c:v>
                </c:pt>
                <c:pt idx="87">
                  <c:v>1.94</c:v>
                </c:pt>
                <c:pt idx="88">
                  <c:v>1.96</c:v>
                </c:pt>
                <c:pt idx="89">
                  <c:v>2.0099999999999998</c:v>
                </c:pt>
                <c:pt idx="90">
                  <c:v>2.13</c:v>
                </c:pt>
                <c:pt idx="91">
                  <c:v>2.08</c:v>
                </c:pt>
                <c:pt idx="92">
                  <c:v>1.93</c:v>
                </c:pt>
                <c:pt idx="93">
                  <c:v>2.1</c:v>
                </c:pt>
                <c:pt idx="94">
                  <c:v>1.91</c:v>
                </c:pt>
                <c:pt idx="95">
                  <c:v>1.49</c:v>
                </c:pt>
                <c:pt idx="96">
                  <c:v>1.83</c:v>
                </c:pt>
                <c:pt idx="97">
                  <c:v>1.87</c:v>
                </c:pt>
                <c:pt idx="98">
                  <c:v>1.94</c:v>
                </c:pt>
                <c:pt idx="99">
                  <c:v>1.91</c:v>
                </c:pt>
                <c:pt idx="100">
                  <c:v>2.11</c:v>
                </c:pt>
                <c:pt idx="101">
                  <c:v>1.99</c:v>
                </c:pt>
                <c:pt idx="102">
                  <c:v>2.0699999999999998</c:v>
                </c:pt>
                <c:pt idx="103">
                  <c:v>1.84</c:v>
                </c:pt>
                <c:pt idx="104">
                  <c:v>1.94</c:v>
                </c:pt>
                <c:pt idx="105">
                  <c:v>1.76</c:v>
                </c:pt>
                <c:pt idx="106">
                  <c:v>1.87</c:v>
                </c:pt>
                <c:pt idx="107">
                  <c:v>1.74</c:v>
                </c:pt>
                <c:pt idx="108">
                  <c:v>1.6579999999999999</c:v>
                </c:pt>
                <c:pt idx="109">
                  <c:v>1.772</c:v>
                </c:pt>
                <c:pt idx="110">
                  <c:v>1.8540000000000001</c:v>
                </c:pt>
                <c:pt idx="111">
                  <c:v>1.6990000000000001</c:v>
                </c:pt>
                <c:pt idx="112">
                  <c:v>1.7989999999999999</c:v>
                </c:pt>
                <c:pt idx="113">
                  <c:v>1.9670000000000001</c:v>
                </c:pt>
                <c:pt idx="114">
                  <c:v>1.849</c:v>
                </c:pt>
                <c:pt idx="115">
                  <c:v>1.8819999999999999</c:v>
                </c:pt>
                <c:pt idx="116">
                  <c:v>1.9830000000000001</c:v>
                </c:pt>
                <c:pt idx="117">
                  <c:v>1.847</c:v>
                </c:pt>
                <c:pt idx="118">
                  <c:v>2.1120000000000001</c:v>
                </c:pt>
                <c:pt idx="119">
                  <c:v>1.7569999999999999</c:v>
                </c:pt>
                <c:pt idx="120">
                  <c:v>2.008</c:v>
                </c:pt>
                <c:pt idx="121">
                  <c:v>2.028</c:v>
                </c:pt>
                <c:pt idx="122">
                  <c:v>1.9359999999999999</c:v>
                </c:pt>
                <c:pt idx="123">
                  <c:v>1.9159999999999999</c:v>
                </c:pt>
                <c:pt idx="124">
                  <c:v>1.923</c:v>
                </c:pt>
                <c:pt idx="125">
                  <c:v>2.3809999999999998</c:v>
                </c:pt>
                <c:pt idx="126">
                  <c:v>2.1930000000000001</c:v>
                </c:pt>
                <c:pt idx="127">
                  <c:v>2.35</c:v>
                </c:pt>
                <c:pt idx="128">
                  <c:v>2.173</c:v>
                </c:pt>
                <c:pt idx="129">
                  <c:v>2.2269999999999999</c:v>
                </c:pt>
                <c:pt idx="130">
                  <c:v>2.1589999999999998</c:v>
                </c:pt>
                <c:pt idx="131">
                  <c:v>1.958</c:v>
                </c:pt>
                <c:pt idx="132">
                  <c:v>1.9319999999999999</c:v>
                </c:pt>
                <c:pt idx="133">
                  <c:v>2.1259999999999999</c:v>
                </c:pt>
                <c:pt idx="134">
                  <c:v>2.1259999999999999</c:v>
                </c:pt>
                <c:pt idx="135">
                  <c:v>2.3159999999999998</c:v>
                </c:pt>
                <c:pt idx="136">
                  <c:v>2.3879999999999999</c:v>
                </c:pt>
                <c:pt idx="137">
                  <c:v>2.1509999999999998</c:v>
                </c:pt>
                <c:pt idx="138">
                  <c:v>2.2930000000000001</c:v>
                </c:pt>
                <c:pt idx="139">
                  <c:v>2.2450000000000001</c:v>
                </c:pt>
                <c:pt idx="140">
                  <c:v>2.3149999999999999</c:v>
                </c:pt>
                <c:pt idx="141">
                  <c:v>2.2690000000000001</c:v>
                </c:pt>
                <c:pt idx="142">
                  <c:v>2.2759999999999998</c:v>
                </c:pt>
                <c:pt idx="143">
                  <c:v>2.1240000000000001</c:v>
                </c:pt>
                <c:pt idx="144">
                  <c:v>2.048</c:v>
                </c:pt>
                <c:pt idx="145">
                  <c:v>2.1110000000000002</c:v>
                </c:pt>
                <c:pt idx="146">
                  <c:v>1.9430000000000001</c:v>
                </c:pt>
                <c:pt idx="147">
                  <c:v>1.802</c:v>
                </c:pt>
                <c:pt idx="148">
                  <c:v>1.927</c:v>
                </c:pt>
                <c:pt idx="149">
                  <c:v>2.0150000000000001</c:v>
                </c:pt>
                <c:pt idx="150">
                  <c:v>2.2050000000000001</c:v>
                </c:pt>
                <c:pt idx="151">
                  <c:v>2.1230000000000002</c:v>
                </c:pt>
                <c:pt idx="152">
                  <c:v>2.4009999999999998</c:v>
                </c:pt>
                <c:pt idx="153">
                  <c:v>2.278</c:v>
                </c:pt>
                <c:pt idx="154">
                  <c:v>1.43</c:v>
                </c:pt>
                <c:pt idx="155">
                  <c:v>1.4950000000000001</c:v>
                </c:pt>
                <c:pt idx="156">
                  <c:v>1.5029999999999999</c:v>
                </c:pt>
                <c:pt idx="157">
                  <c:v>1.504</c:v>
                </c:pt>
                <c:pt idx="158">
                  <c:v>1.429</c:v>
                </c:pt>
                <c:pt idx="159">
                  <c:v>1.577</c:v>
                </c:pt>
                <c:pt idx="160">
                  <c:v>1.542</c:v>
                </c:pt>
                <c:pt idx="161">
                  <c:v>1.62</c:v>
                </c:pt>
                <c:pt idx="162">
                  <c:v>1.609</c:v>
                </c:pt>
                <c:pt idx="163">
                  <c:v>1.4790000000000001</c:v>
                </c:pt>
                <c:pt idx="164">
                  <c:v>1.3859999999999999</c:v>
                </c:pt>
                <c:pt idx="165">
                  <c:v>1.6619999999999999</c:v>
                </c:pt>
                <c:pt idx="166">
                  <c:v>1.593</c:v>
                </c:pt>
                <c:pt idx="167">
                  <c:v>3.38</c:v>
                </c:pt>
                <c:pt idx="168">
                  <c:v>1.4079999999999999</c:v>
                </c:pt>
                <c:pt idx="169">
                  <c:v>1.492</c:v>
                </c:pt>
                <c:pt idx="170">
                  <c:v>1.5980000000000001</c:v>
                </c:pt>
                <c:pt idx="171">
                  <c:v>1.5389999999999999</c:v>
                </c:pt>
                <c:pt idx="172">
                  <c:v>1.478</c:v>
                </c:pt>
                <c:pt idx="173">
                  <c:v>1.61</c:v>
                </c:pt>
                <c:pt idx="174">
                  <c:v>1.532</c:v>
                </c:pt>
                <c:pt idx="175">
                  <c:v>1.5189999999999999</c:v>
                </c:pt>
                <c:pt idx="176">
                  <c:v>1.5049999999999999</c:v>
                </c:pt>
                <c:pt idx="177">
                  <c:v>1.5269999999999999</c:v>
                </c:pt>
                <c:pt idx="178">
                  <c:v>1.5669999999999999</c:v>
                </c:pt>
                <c:pt idx="179">
                  <c:v>1.431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C-49C2-90CB-FB68F9E6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'2008-2023'!$A$25</c:f>
              <c:strCache>
                <c:ptCount val="1"/>
                <c:pt idx="0">
                  <c:v>Goiasgás (GO)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'2008-2023'!$B$25:$FY$25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3.0000000000000001E-3</c:v>
                </c:pt>
                <c:pt idx="109">
                  <c:v>2E-3</c:v>
                </c:pt>
                <c:pt idx="110">
                  <c:v>2E-3</c:v>
                </c:pt>
                <c:pt idx="111">
                  <c:v>2E-3</c:v>
                </c:pt>
                <c:pt idx="112">
                  <c:v>2E-3</c:v>
                </c:pt>
                <c:pt idx="113">
                  <c:v>2E-3</c:v>
                </c:pt>
                <c:pt idx="114">
                  <c:v>2E-3</c:v>
                </c:pt>
                <c:pt idx="115">
                  <c:v>2E-3</c:v>
                </c:pt>
                <c:pt idx="116">
                  <c:v>2E-3</c:v>
                </c:pt>
                <c:pt idx="117">
                  <c:v>2E-3</c:v>
                </c:pt>
                <c:pt idx="118">
                  <c:v>2E-3</c:v>
                </c:pt>
                <c:pt idx="119">
                  <c:v>2E-3</c:v>
                </c:pt>
                <c:pt idx="120">
                  <c:v>2E-3</c:v>
                </c:pt>
                <c:pt idx="121">
                  <c:v>2E-3</c:v>
                </c:pt>
                <c:pt idx="122">
                  <c:v>2E-3</c:v>
                </c:pt>
                <c:pt idx="123">
                  <c:v>2E-3</c:v>
                </c:pt>
                <c:pt idx="124">
                  <c:v>2E-3</c:v>
                </c:pt>
                <c:pt idx="125">
                  <c:v>2E-3</c:v>
                </c:pt>
                <c:pt idx="126">
                  <c:v>2E-3</c:v>
                </c:pt>
                <c:pt idx="127">
                  <c:v>2E-3</c:v>
                </c:pt>
                <c:pt idx="128">
                  <c:v>2E-3</c:v>
                </c:pt>
                <c:pt idx="129">
                  <c:v>2E-3</c:v>
                </c:pt>
                <c:pt idx="130">
                  <c:v>2E-3</c:v>
                </c:pt>
                <c:pt idx="131">
                  <c:v>3.0000000000000001E-3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C-4F9A-8325-68CDA24BA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'2008-2023'!$A$26</c:f>
              <c:strCache>
                <c:ptCount val="1"/>
                <c:pt idx="0">
                  <c:v>Gasmar (MA)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'2008-2023'!$C$26:$FY$26</c:f>
              <c:numCache>
                <c:formatCode>General</c:formatCode>
                <c:ptCount val="1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8-469F-B2B9-84078FE8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'2008-2023'!$A$27</c:f>
              <c:strCache>
                <c:ptCount val="1"/>
                <c:pt idx="0">
                  <c:v>TOTAL DISTRIBUIDORAS SEM O SEGMENTO TERMELÉTRICO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'2008-2023'!$B$27:$FY$27</c:f>
              <c:numCache>
                <c:formatCode>General</c:formatCode>
                <c:ptCount val="180"/>
                <c:pt idx="0">
                  <c:v>35.58</c:v>
                </c:pt>
                <c:pt idx="1">
                  <c:v>35.769999999999996</c:v>
                </c:pt>
                <c:pt idx="2">
                  <c:v>36.480000000000004</c:v>
                </c:pt>
                <c:pt idx="3">
                  <c:v>37.139999999999993</c:v>
                </c:pt>
                <c:pt idx="4">
                  <c:v>37.880000000000003</c:v>
                </c:pt>
                <c:pt idx="5">
                  <c:v>37.759999999999984</c:v>
                </c:pt>
                <c:pt idx="6">
                  <c:v>37.759999999999991</c:v>
                </c:pt>
                <c:pt idx="7">
                  <c:v>37.589999999999996</c:v>
                </c:pt>
                <c:pt idx="8">
                  <c:v>37.56</c:v>
                </c:pt>
                <c:pt idx="9">
                  <c:v>37.61999999999999</c:v>
                </c:pt>
                <c:pt idx="10">
                  <c:v>35.159999999999997</c:v>
                </c:pt>
                <c:pt idx="11">
                  <c:v>28.949999999999992</c:v>
                </c:pt>
                <c:pt idx="12">
                  <c:v>27.770000000000003</c:v>
                </c:pt>
                <c:pt idx="13">
                  <c:v>28.1</c:v>
                </c:pt>
                <c:pt idx="14">
                  <c:v>27.880000000000003</c:v>
                </c:pt>
                <c:pt idx="15">
                  <c:v>28.860000000000007</c:v>
                </c:pt>
                <c:pt idx="16">
                  <c:v>31.109999999999996</c:v>
                </c:pt>
                <c:pt idx="17">
                  <c:v>32.340000000000003</c:v>
                </c:pt>
                <c:pt idx="18">
                  <c:v>33.540000000000006</c:v>
                </c:pt>
                <c:pt idx="19">
                  <c:v>34.43</c:v>
                </c:pt>
                <c:pt idx="20">
                  <c:v>34.480000000000004</c:v>
                </c:pt>
                <c:pt idx="21">
                  <c:v>35.81</c:v>
                </c:pt>
                <c:pt idx="22">
                  <c:v>35.83</c:v>
                </c:pt>
                <c:pt idx="23">
                  <c:v>34.450000000000003</c:v>
                </c:pt>
                <c:pt idx="24">
                  <c:v>34.07</c:v>
                </c:pt>
                <c:pt idx="25">
                  <c:v>35.42</c:v>
                </c:pt>
                <c:pt idx="26">
                  <c:v>35.26</c:v>
                </c:pt>
                <c:pt idx="27">
                  <c:v>35.880000000000003</c:v>
                </c:pt>
                <c:pt idx="28">
                  <c:v>35.85</c:v>
                </c:pt>
                <c:pt idx="29">
                  <c:v>36.899999999999991</c:v>
                </c:pt>
                <c:pt idx="30">
                  <c:v>37.75</c:v>
                </c:pt>
                <c:pt idx="31">
                  <c:v>38.280000000000008</c:v>
                </c:pt>
                <c:pt idx="32">
                  <c:v>38.579999999999991</c:v>
                </c:pt>
                <c:pt idx="33">
                  <c:v>38.849999999999994</c:v>
                </c:pt>
                <c:pt idx="34">
                  <c:v>37.74</c:v>
                </c:pt>
                <c:pt idx="35">
                  <c:v>36.82</c:v>
                </c:pt>
                <c:pt idx="36">
                  <c:v>36.78</c:v>
                </c:pt>
                <c:pt idx="37">
                  <c:v>39.36</c:v>
                </c:pt>
                <c:pt idx="38">
                  <c:v>39.35</c:v>
                </c:pt>
                <c:pt idx="39">
                  <c:v>39.65</c:v>
                </c:pt>
                <c:pt idx="40">
                  <c:v>40.529999999999994</c:v>
                </c:pt>
                <c:pt idx="41">
                  <c:v>40.94</c:v>
                </c:pt>
                <c:pt idx="42">
                  <c:v>40.270000000000003</c:v>
                </c:pt>
                <c:pt idx="43">
                  <c:v>40.910000000000004</c:v>
                </c:pt>
                <c:pt idx="44">
                  <c:v>40.39</c:v>
                </c:pt>
                <c:pt idx="45">
                  <c:v>39.71</c:v>
                </c:pt>
                <c:pt idx="46">
                  <c:v>40.069999999999986</c:v>
                </c:pt>
                <c:pt idx="47">
                  <c:v>38.49</c:v>
                </c:pt>
                <c:pt idx="48">
                  <c:v>38.269999999999989</c:v>
                </c:pt>
                <c:pt idx="49">
                  <c:v>39.729999999999997</c:v>
                </c:pt>
                <c:pt idx="50">
                  <c:v>39.010000000000005</c:v>
                </c:pt>
                <c:pt idx="51">
                  <c:v>38.660000000000004</c:v>
                </c:pt>
                <c:pt idx="52">
                  <c:v>39.700000000000003</c:v>
                </c:pt>
                <c:pt idx="53">
                  <c:v>39.409999999999989</c:v>
                </c:pt>
                <c:pt idx="54">
                  <c:v>39.839999999999996</c:v>
                </c:pt>
                <c:pt idx="55">
                  <c:v>40.169999999999987</c:v>
                </c:pt>
                <c:pt idx="56">
                  <c:v>40.219999999999992</c:v>
                </c:pt>
                <c:pt idx="57">
                  <c:v>39.509999999999991</c:v>
                </c:pt>
                <c:pt idx="58">
                  <c:v>38.889999999999993</c:v>
                </c:pt>
                <c:pt idx="59">
                  <c:v>36.01</c:v>
                </c:pt>
                <c:pt idx="60">
                  <c:v>35.470000000000006</c:v>
                </c:pt>
                <c:pt idx="61">
                  <c:v>36.940000000000005</c:v>
                </c:pt>
                <c:pt idx="62">
                  <c:v>37.04</c:v>
                </c:pt>
                <c:pt idx="63">
                  <c:v>38.740000000000009</c:v>
                </c:pt>
                <c:pt idx="64">
                  <c:v>38.790000000000006</c:v>
                </c:pt>
                <c:pt idx="65">
                  <c:v>39.440000000000012</c:v>
                </c:pt>
                <c:pt idx="66">
                  <c:v>39.31</c:v>
                </c:pt>
                <c:pt idx="67">
                  <c:v>39.320000000000007</c:v>
                </c:pt>
                <c:pt idx="68">
                  <c:v>39.090000000000011</c:v>
                </c:pt>
                <c:pt idx="69">
                  <c:v>39.010000000000005</c:v>
                </c:pt>
                <c:pt idx="70">
                  <c:v>39.139999999999993</c:v>
                </c:pt>
                <c:pt idx="71">
                  <c:v>36.529999999999994</c:v>
                </c:pt>
                <c:pt idx="72">
                  <c:v>37.090000000000003</c:v>
                </c:pt>
                <c:pt idx="73">
                  <c:v>38.26</c:v>
                </c:pt>
                <c:pt idx="74">
                  <c:v>38.24</c:v>
                </c:pt>
                <c:pt idx="75">
                  <c:v>38.859999999999992</c:v>
                </c:pt>
                <c:pt idx="76">
                  <c:v>39.14</c:v>
                </c:pt>
                <c:pt idx="77">
                  <c:v>38.089999999999996</c:v>
                </c:pt>
                <c:pt idx="78">
                  <c:v>38.610000000000007</c:v>
                </c:pt>
                <c:pt idx="79">
                  <c:v>39.320000000000007</c:v>
                </c:pt>
                <c:pt idx="80">
                  <c:v>38.750000000000007</c:v>
                </c:pt>
                <c:pt idx="81">
                  <c:v>38.930000000000007</c:v>
                </c:pt>
                <c:pt idx="82">
                  <c:v>40.61999999999999</c:v>
                </c:pt>
                <c:pt idx="83">
                  <c:v>37.58</c:v>
                </c:pt>
                <c:pt idx="84">
                  <c:v>37.810000000000009</c:v>
                </c:pt>
                <c:pt idx="85">
                  <c:v>39.24</c:v>
                </c:pt>
                <c:pt idx="86">
                  <c:v>39.300000000000011</c:v>
                </c:pt>
                <c:pt idx="87">
                  <c:v>39.849999999999994</c:v>
                </c:pt>
                <c:pt idx="88">
                  <c:v>39.059999999999995</c:v>
                </c:pt>
                <c:pt idx="89">
                  <c:v>39.28</c:v>
                </c:pt>
                <c:pt idx="90">
                  <c:v>38.940000000000005</c:v>
                </c:pt>
                <c:pt idx="91">
                  <c:v>38.669999999999995</c:v>
                </c:pt>
                <c:pt idx="92">
                  <c:v>39.060000000000009</c:v>
                </c:pt>
                <c:pt idx="93">
                  <c:v>39.130000000000003</c:v>
                </c:pt>
                <c:pt idx="94">
                  <c:v>38.329999999999991</c:v>
                </c:pt>
                <c:pt idx="95">
                  <c:v>34.4</c:v>
                </c:pt>
                <c:pt idx="96">
                  <c:v>34.57</c:v>
                </c:pt>
                <c:pt idx="97">
                  <c:v>35.979999999999997</c:v>
                </c:pt>
                <c:pt idx="98">
                  <c:v>35.53</c:v>
                </c:pt>
                <c:pt idx="99">
                  <c:v>36.009999999999991</c:v>
                </c:pt>
                <c:pt idx="100">
                  <c:v>36.910000000000004</c:v>
                </c:pt>
                <c:pt idx="101">
                  <c:v>39.300000000000004</c:v>
                </c:pt>
                <c:pt idx="102">
                  <c:v>36.85</c:v>
                </c:pt>
                <c:pt idx="103">
                  <c:v>37.08</c:v>
                </c:pt>
                <c:pt idx="104">
                  <c:v>36.94</c:v>
                </c:pt>
                <c:pt idx="105">
                  <c:v>36.770000000000003</c:v>
                </c:pt>
                <c:pt idx="106">
                  <c:v>36.880000000000003</c:v>
                </c:pt>
                <c:pt idx="107">
                  <c:v>36.020000000000003</c:v>
                </c:pt>
                <c:pt idx="108">
                  <c:v>34.286999999999999</c:v>
                </c:pt>
                <c:pt idx="109">
                  <c:v>35.951999999999998</c:v>
                </c:pt>
                <c:pt idx="110">
                  <c:v>37.521000000000001</c:v>
                </c:pt>
                <c:pt idx="111">
                  <c:v>37.604999999999997</c:v>
                </c:pt>
                <c:pt idx="112">
                  <c:v>38.773000000000017</c:v>
                </c:pt>
                <c:pt idx="113">
                  <c:v>38.318999999999996</c:v>
                </c:pt>
                <c:pt idx="114">
                  <c:v>38.473000000000006</c:v>
                </c:pt>
                <c:pt idx="115">
                  <c:v>39.525999999999996</c:v>
                </c:pt>
                <c:pt idx="116">
                  <c:v>39.337000000000003</c:v>
                </c:pt>
                <c:pt idx="117">
                  <c:v>39.116999999999997</c:v>
                </c:pt>
                <c:pt idx="118">
                  <c:v>39.634999999999991</c:v>
                </c:pt>
                <c:pt idx="119">
                  <c:v>40.237999999999992</c:v>
                </c:pt>
                <c:pt idx="120">
                  <c:v>38.330000000000005</c:v>
                </c:pt>
                <c:pt idx="121">
                  <c:v>39.505000000000003</c:v>
                </c:pt>
                <c:pt idx="122">
                  <c:v>38.709000000000003</c:v>
                </c:pt>
                <c:pt idx="123">
                  <c:v>39.247999999999998</c:v>
                </c:pt>
                <c:pt idx="124">
                  <c:v>38.716000000000001</c:v>
                </c:pt>
                <c:pt idx="125">
                  <c:v>40.525999999999996</c:v>
                </c:pt>
                <c:pt idx="126">
                  <c:v>41.349999999999994</c:v>
                </c:pt>
                <c:pt idx="127">
                  <c:v>42.591000000000001</c:v>
                </c:pt>
                <c:pt idx="128">
                  <c:v>42.061000000000014</c:v>
                </c:pt>
                <c:pt idx="129">
                  <c:v>41.091000000000008</c:v>
                </c:pt>
                <c:pt idx="130">
                  <c:v>41.609000000000002</c:v>
                </c:pt>
                <c:pt idx="131">
                  <c:v>38.489000000000004</c:v>
                </c:pt>
                <c:pt idx="132">
                  <c:v>39.166000000000004</c:v>
                </c:pt>
                <c:pt idx="133">
                  <c:v>41.245000000000005</c:v>
                </c:pt>
                <c:pt idx="134">
                  <c:v>41.286999999999999</c:v>
                </c:pt>
                <c:pt idx="135">
                  <c:v>40.363</c:v>
                </c:pt>
                <c:pt idx="136">
                  <c:v>40.493999999999993</c:v>
                </c:pt>
                <c:pt idx="137">
                  <c:v>39.712000000000003</c:v>
                </c:pt>
                <c:pt idx="138">
                  <c:v>39.99</c:v>
                </c:pt>
                <c:pt idx="139">
                  <c:v>40.706000000000003</c:v>
                </c:pt>
                <c:pt idx="140">
                  <c:v>43.215000000000003</c:v>
                </c:pt>
                <c:pt idx="141">
                  <c:v>42.105999999999995</c:v>
                </c:pt>
                <c:pt idx="142">
                  <c:v>39.578000000000003</c:v>
                </c:pt>
                <c:pt idx="143">
                  <c:v>38.024999999999999</c:v>
                </c:pt>
                <c:pt idx="144">
                  <c:v>37.576000000000001</c:v>
                </c:pt>
                <c:pt idx="145">
                  <c:v>38.93</c:v>
                </c:pt>
                <c:pt idx="146">
                  <c:v>35.498999999999995</c:v>
                </c:pt>
                <c:pt idx="147">
                  <c:v>28.462999999999997</c:v>
                </c:pt>
                <c:pt idx="148">
                  <c:v>30.161000000000001</c:v>
                </c:pt>
                <c:pt idx="149">
                  <c:v>33.207999999999998</c:v>
                </c:pt>
                <c:pt idx="150">
                  <c:v>36.410999999999994</c:v>
                </c:pt>
                <c:pt idx="151">
                  <c:v>37.54699999999999</c:v>
                </c:pt>
                <c:pt idx="152">
                  <c:v>38.795000000000002</c:v>
                </c:pt>
                <c:pt idx="153">
                  <c:v>40.071999999999996</c:v>
                </c:pt>
                <c:pt idx="154">
                  <c:v>38.620000000000005</c:v>
                </c:pt>
                <c:pt idx="155">
                  <c:v>38.173999999999999</c:v>
                </c:pt>
                <c:pt idx="156">
                  <c:v>38.057000000000009</c:v>
                </c:pt>
                <c:pt idx="157">
                  <c:v>39.519000000000005</c:v>
                </c:pt>
                <c:pt idx="158">
                  <c:v>37.801000000000002</c:v>
                </c:pt>
                <c:pt idx="159">
                  <c:v>39.474000000000011</c:v>
                </c:pt>
                <c:pt idx="160">
                  <c:v>40.827999999999996</c:v>
                </c:pt>
                <c:pt idx="161">
                  <c:v>41.776999999999994</c:v>
                </c:pt>
                <c:pt idx="162">
                  <c:v>42.680000000000007</c:v>
                </c:pt>
                <c:pt idx="163">
                  <c:v>40.875</c:v>
                </c:pt>
                <c:pt idx="164">
                  <c:v>41.9</c:v>
                </c:pt>
                <c:pt idx="165">
                  <c:v>41.460999999999999</c:v>
                </c:pt>
                <c:pt idx="166">
                  <c:v>42.512999999999991</c:v>
                </c:pt>
                <c:pt idx="167">
                  <c:v>42.881999999999998</c:v>
                </c:pt>
                <c:pt idx="168">
                  <c:v>40.170000000000009</c:v>
                </c:pt>
                <c:pt idx="169">
                  <c:v>42.650999999999989</c:v>
                </c:pt>
                <c:pt idx="170">
                  <c:v>42.315999999999995</c:v>
                </c:pt>
                <c:pt idx="171">
                  <c:v>42.613000000000014</c:v>
                </c:pt>
                <c:pt idx="172">
                  <c:v>44.029999999999994</c:v>
                </c:pt>
                <c:pt idx="173">
                  <c:v>45.55599999999999</c:v>
                </c:pt>
                <c:pt idx="174">
                  <c:v>43.364000000000004</c:v>
                </c:pt>
                <c:pt idx="175">
                  <c:v>45.817999999999998</c:v>
                </c:pt>
                <c:pt idx="176">
                  <c:v>44.146000000000001</c:v>
                </c:pt>
                <c:pt idx="177">
                  <c:v>44.384</c:v>
                </c:pt>
                <c:pt idx="178">
                  <c:v>44.647000000000006</c:v>
                </c:pt>
                <c:pt idx="179">
                  <c:v>41.368999999999993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5-4D72-A16B-AB9AFF1AB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'2008-2023'!$A$5</c:f>
              <c:strCache>
                <c:ptCount val="1"/>
                <c:pt idx="0">
                  <c:v>ES GÁS (ES)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'2008-2023'!$B$5:$FY$5</c:f>
              <c:numCache>
                <c:formatCode>General</c:formatCode>
                <c:ptCount val="180"/>
                <c:pt idx="0">
                  <c:v>1.71</c:v>
                </c:pt>
                <c:pt idx="1">
                  <c:v>1.57</c:v>
                </c:pt>
                <c:pt idx="2">
                  <c:v>1.73</c:v>
                </c:pt>
                <c:pt idx="3">
                  <c:v>2</c:v>
                </c:pt>
                <c:pt idx="4">
                  <c:v>2.0499999999999998</c:v>
                </c:pt>
                <c:pt idx="5">
                  <c:v>1.96</c:v>
                </c:pt>
                <c:pt idx="6">
                  <c:v>2.09</c:v>
                </c:pt>
                <c:pt idx="7">
                  <c:v>2.09</c:v>
                </c:pt>
                <c:pt idx="8">
                  <c:v>2.0699999999999998</c:v>
                </c:pt>
                <c:pt idx="9">
                  <c:v>2.02</c:v>
                </c:pt>
                <c:pt idx="10">
                  <c:v>1.58</c:v>
                </c:pt>
                <c:pt idx="11">
                  <c:v>1.19</c:v>
                </c:pt>
                <c:pt idx="12">
                  <c:v>1.02</c:v>
                </c:pt>
                <c:pt idx="13">
                  <c:v>0.94</c:v>
                </c:pt>
                <c:pt idx="14">
                  <c:v>0.87</c:v>
                </c:pt>
                <c:pt idx="15">
                  <c:v>0.96</c:v>
                </c:pt>
                <c:pt idx="16">
                  <c:v>1.1100000000000001</c:v>
                </c:pt>
                <c:pt idx="17">
                  <c:v>1.29</c:v>
                </c:pt>
                <c:pt idx="18">
                  <c:v>1.49</c:v>
                </c:pt>
                <c:pt idx="19">
                  <c:v>1.52</c:v>
                </c:pt>
                <c:pt idx="20">
                  <c:v>1.67</c:v>
                </c:pt>
                <c:pt idx="21">
                  <c:v>1.73</c:v>
                </c:pt>
                <c:pt idx="22">
                  <c:v>1.68</c:v>
                </c:pt>
                <c:pt idx="23">
                  <c:v>1.83</c:v>
                </c:pt>
                <c:pt idx="24">
                  <c:v>1.76</c:v>
                </c:pt>
                <c:pt idx="25">
                  <c:v>1.92</c:v>
                </c:pt>
                <c:pt idx="26">
                  <c:v>0.8</c:v>
                </c:pt>
                <c:pt idx="27">
                  <c:v>1.87</c:v>
                </c:pt>
                <c:pt idx="28">
                  <c:v>1.73</c:v>
                </c:pt>
                <c:pt idx="29">
                  <c:v>1.92</c:v>
                </c:pt>
                <c:pt idx="30">
                  <c:v>2.16</c:v>
                </c:pt>
                <c:pt idx="31">
                  <c:v>2.35</c:v>
                </c:pt>
                <c:pt idx="32">
                  <c:v>2.5</c:v>
                </c:pt>
                <c:pt idx="33">
                  <c:v>2.74</c:v>
                </c:pt>
                <c:pt idx="34">
                  <c:v>2.92</c:v>
                </c:pt>
                <c:pt idx="35">
                  <c:v>2.95</c:v>
                </c:pt>
                <c:pt idx="36">
                  <c:v>2.71</c:v>
                </c:pt>
                <c:pt idx="37">
                  <c:v>3.08</c:v>
                </c:pt>
                <c:pt idx="38">
                  <c:v>2.61</c:v>
                </c:pt>
                <c:pt idx="39">
                  <c:v>3.11</c:v>
                </c:pt>
                <c:pt idx="40">
                  <c:v>2.89</c:v>
                </c:pt>
                <c:pt idx="41">
                  <c:v>2.99</c:v>
                </c:pt>
                <c:pt idx="42">
                  <c:v>2.75</c:v>
                </c:pt>
                <c:pt idx="43">
                  <c:v>2.94</c:v>
                </c:pt>
                <c:pt idx="44">
                  <c:v>2.99</c:v>
                </c:pt>
                <c:pt idx="45">
                  <c:v>2.79</c:v>
                </c:pt>
                <c:pt idx="46">
                  <c:v>2.67</c:v>
                </c:pt>
                <c:pt idx="47">
                  <c:v>2.8</c:v>
                </c:pt>
                <c:pt idx="48">
                  <c:v>2.65</c:v>
                </c:pt>
                <c:pt idx="49">
                  <c:v>2.92</c:v>
                </c:pt>
                <c:pt idx="50">
                  <c:v>2.71</c:v>
                </c:pt>
                <c:pt idx="51">
                  <c:v>2.84</c:v>
                </c:pt>
                <c:pt idx="52">
                  <c:v>2.52</c:v>
                </c:pt>
                <c:pt idx="53">
                  <c:v>2.76</c:v>
                </c:pt>
                <c:pt idx="54">
                  <c:v>2.75</c:v>
                </c:pt>
                <c:pt idx="55">
                  <c:v>2.93</c:v>
                </c:pt>
                <c:pt idx="56">
                  <c:v>2.87</c:v>
                </c:pt>
                <c:pt idx="57">
                  <c:v>2.79</c:v>
                </c:pt>
                <c:pt idx="58">
                  <c:v>2.61</c:v>
                </c:pt>
                <c:pt idx="59">
                  <c:v>2.2000000000000002</c:v>
                </c:pt>
                <c:pt idx="60">
                  <c:v>1.9</c:v>
                </c:pt>
                <c:pt idx="61">
                  <c:v>1.73</c:v>
                </c:pt>
                <c:pt idx="62">
                  <c:v>1.67</c:v>
                </c:pt>
                <c:pt idx="63">
                  <c:v>2.17</c:v>
                </c:pt>
                <c:pt idx="64">
                  <c:v>1.93</c:v>
                </c:pt>
                <c:pt idx="65">
                  <c:v>2.21</c:v>
                </c:pt>
                <c:pt idx="66">
                  <c:v>2.0699999999999998</c:v>
                </c:pt>
                <c:pt idx="67">
                  <c:v>2.31</c:v>
                </c:pt>
                <c:pt idx="68">
                  <c:v>2.4300000000000002</c:v>
                </c:pt>
                <c:pt idx="69">
                  <c:v>2.2200000000000002</c:v>
                </c:pt>
                <c:pt idx="70">
                  <c:v>2.19</c:v>
                </c:pt>
                <c:pt idx="71">
                  <c:v>1.87</c:v>
                </c:pt>
                <c:pt idx="72">
                  <c:v>2.2599999999999998</c:v>
                </c:pt>
                <c:pt idx="73">
                  <c:v>1.71</c:v>
                </c:pt>
                <c:pt idx="74">
                  <c:v>1.82</c:v>
                </c:pt>
                <c:pt idx="75">
                  <c:v>2.48</c:v>
                </c:pt>
                <c:pt idx="76">
                  <c:v>2.17</c:v>
                </c:pt>
                <c:pt idx="77">
                  <c:v>2.71</c:v>
                </c:pt>
                <c:pt idx="78">
                  <c:v>2.89</c:v>
                </c:pt>
                <c:pt idx="79">
                  <c:v>2.89</c:v>
                </c:pt>
                <c:pt idx="80">
                  <c:v>2.9</c:v>
                </c:pt>
                <c:pt idx="81">
                  <c:v>2.12</c:v>
                </c:pt>
                <c:pt idx="82">
                  <c:v>2.94</c:v>
                </c:pt>
                <c:pt idx="83">
                  <c:v>2.71</c:v>
                </c:pt>
                <c:pt idx="84">
                  <c:v>2.66</c:v>
                </c:pt>
                <c:pt idx="85">
                  <c:v>2.5099999999999998</c:v>
                </c:pt>
                <c:pt idx="86">
                  <c:v>2.06</c:v>
                </c:pt>
                <c:pt idx="87">
                  <c:v>2.52</c:v>
                </c:pt>
                <c:pt idx="88">
                  <c:v>2.23</c:v>
                </c:pt>
                <c:pt idx="89">
                  <c:v>2.33</c:v>
                </c:pt>
                <c:pt idx="90">
                  <c:v>2.2200000000000002</c:v>
                </c:pt>
                <c:pt idx="91">
                  <c:v>2.27</c:v>
                </c:pt>
                <c:pt idx="92">
                  <c:v>2.92</c:v>
                </c:pt>
                <c:pt idx="93">
                  <c:v>2.68</c:v>
                </c:pt>
                <c:pt idx="94">
                  <c:v>2.2999999999999998</c:v>
                </c:pt>
                <c:pt idx="95">
                  <c:v>1.52</c:v>
                </c:pt>
                <c:pt idx="96">
                  <c:v>1.52</c:v>
                </c:pt>
                <c:pt idx="97">
                  <c:v>1.69</c:v>
                </c:pt>
                <c:pt idx="98">
                  <c:v>1.52</c:v>
                </c:pt>
                <c:pt idx="99">
                  <c:v>1.6</c:v>
                </c:pt>
                <c:pt idx="100">
                  <c:v>1.72</c:v>
                </c:pt>
                <c:pt idx="101">
                  <c:v>1.83</c:v>
                </c:pt>
                <c:pt idx="102">
                  <c:v>1.55</c:v>
                </c:pt>
                <c:pt idx="103">
                  <c:v>1.69</c:v>
                </c:pt>
                <c:pt idx="104">
                  <c:v>1.77</c:v>
                </c:pt>
                <c:pt idx="105">
                  <c:v>1.67</c:v>
                </c:pt>
                <c:pt idx="106">
                  <c:v>1.69</c:v>
                </c:pt>
                <c:pt idx="107">
                  <c:v>1.6</c:v>
                </c:pt>
                <c:pt idx="108">
                  <c:v>1.6859999999999999</c:v>
                </c:pt>
                <c:pt idx="109">
                  <c:v>1.901</c:v>
                </c:pt>
                <c:pt idx="110">
                  <c:v>1.58</c:v>
                </c:pt>
                <c:pt idx="111">
                  <c:v>1.8109999999999999</c:v>
                </c:pt>
                <c:pt idx="112">
                  <c:v>1.7709999999999999</c:v>
                </c:pt>
                <c:pt idx="113">
                  <c:v>1.766</c:v>
                </c:pt>
                <c:pt idx="114">
                  <c:v>1.694</c:v>
                </c:pt>
                <c:pt idx="115">
                  <c:v>1.7490000000000001</c:v>
                </c:pt>
                <c:pt idx="116">
                  <c:v>1.8089999999999999</c:v>
                </c:pt>
                <c:pt idx="117">
                  <c:v>1.704</c:v>
                </c:pt>
                <c:pt idx="118">
                  <c:v>1.83</c:v>
                </c:pt>
                <c:pt idx="119">
                  <c:v>1.663</c:v>
                </c:pt>
                <c:pt idx="120">
                  <c:v>1.7549999999999999</c:v>
                </c:pt>
                <c:pt idx="121">
                  <c:v>1.978</c:v>
                </c:pt>
                <c:pt idx="122">
                  <c:v>1.556</c:v>
                </c:pt>
                <c:pt idx="123">
                  <c:v>1.849</c:v>
                </c:pt>
                <c:pt idx="124">
                  <c:v>1.8260000000000001</c:v>
                </c:pt>
                <c:pt idx="125">
                  <c:v>1.82</c:v>
                </c:pt>
                <c:pt idx="126">
                  <c:v>1.792</c:v>
                </c:pt>
                <c:pt idx="127">
                  <c:v>1.948</c:v>
                </c:pt>
                <c:pt idx="128">
                  <c:v>1.887</c:v>
                </c:pt>
                <c:pt idx="129">
                  <c:v>1.8049999999999999</c:v>
                </c:pt>
                <c:pt idx="130">
                  <c:v>1.946</c:v>
                </c:pt>
                <c:pt idx="131">
                  <c:v>1.885</c:v>
                </c:pt>
                <c:pt idx="132">
                  <c:v>1.9410000000000001</c:v>
                </c:pt>
                <c:pt idx="133">
                  <c:v>2.7869999999999999</c:v>
                </c:pt>
                <c:pt idx="134">
                  <c:v>2.0009999999999999</c:v>
                </c:pt>
                <c:pt idx="135">
                  <c:v>1.669</c:v>
                </c:pt>
                <c:pt idx="136">
                  <c:v>1.5960000000000001</c:v>
                </c:pt>
                <c:pt idx="137">
                  <c:v>1.5980000000000001</c:v>
                </c:pt>
                <c:pt idx="138">
                  <c:v>1.62</c:v>
                </c:pt>
                <c:pt idx="139">
                  <c:v>1.635</c:v>
                </c:pt>
                <c:pt idx="140">
                  <c:v>1.8160000000000001</c:v>
                </c:pt>
                <c:pt idx="141">
                  <c:v>1.7070000000000001</c:v>
                </c:pt>
                <c:pt idx="142">
                  <c:v>1.4990000000000001</c:v>
                </c:pt>
                <c:pt idx="143">
                  <c:v>1.407</c:v>
                </c:pt>
                <c:pt idx="144">
                  <c:v>1.32</c:v>
                </c:pt>
                <c:pt idx="145">
                  <c:v>1.319</c:v>
                </c:pt>
                <c:pt idx="146">
                  <c:v>1.341</c:v>
                </c:pt>
                <c:pt idx="147">
                  <c:v>1.3340000000000001</c:v>
                </c:pt>
                <c:pt idx="148">
                  <c:v>1.109</c:v>
                </c:pt>
                <c:pt idx="149">
                  <c:v>1.327</c:v>
                </c:pt>
                <c:pt idx="150">
                  <c:v>1.28</c:v>
                </c:pt>
                <c:pt idx="151">
                  <c:v>1.2929999999999999</c:v>
                </c:pt>
                <c:pt idx="152">
                  <c:v>1.284</c:v>
                </c:pt>
                <c:pt idx="153">
                  <c:v>1.258</c:v>
                </c:pt>
                <c:pt idx="154">
                  <c:v>1.2490000000000001</c:v>
                </c:pt>
                <c:pt idx="155">
                  <c:v>1.577</c:v>
                </c:pt>
                <c:pt idx="156">
                  <c:v>1.5369999999999999</c:v>
                </c:pt>
                <c:pt idx="157">
                  <c:v>1.546</c:v>
                </c:pt>
                <c:pt idx="158">
                  <c:v>0.76</c:v>
                </c:pt>
                <c:pt idx="159">
                  <c:v>1.5680000000000001</c:v>
                </c:pt>
                <c:pt idx="160">
                  <c:v>1.62</c:v>
                </c:pt>
                <c:pt idx="161">
                  <c:v>1.6890000000000001</c:v>
                </c:pt>
                <c:pt idx="162">
                  <c:v>1.75</c:v>
                </c:pt>
                <c:pt idx="163">
                  <c:v>1.704</c:v>
                </c:pt>
                <c:pt idx="164">
                  <c:v>1.611</c:v>
                </c:pt>
                <c:pt idx="165">
                  <c:v>1.744</c:v>
                </c:pt>
                <c:pt idx="166">
                  <c:v>1.7450000000000001</c:v>
                </c:pt>
                <c:pt idx="167">
                  <c:v>1.8280000000000001</c:v>
                </c:pt>
                <c:pt idx="168">
                  <c:v>1.7190000000000001</c:v>
                </c:pt>
                <c:pt idx="169">
                  <c:v>1.6990000000000001</c:v>
                </c:pt>
                <c:pt idx="170">
                  <c:v>1.5840000000000001</c:v>
                </c:pt>
                <c:pt idx="171">
                  <c:v>1.7090000000000001</c:v>
                </c:pt>
                <c:pt idx="172">
                  <c:v>1.7529999999999999</c:v>
                </c:pt>
                <c:pt idx="173">
                  <c:v>1.748</c:v>
                </c:pt>
                <c:pt idx="174">
                  <c:v>1.571</c:v>
                </c:pt>
                <c:pt idx="175">
                  <c:v>1.45</c:v>
                </c:pt>
                <c:pt idx="176">
                  <c:v>1.7410000000000001</c:v>
                </c:pt>
                <c:pt idx="177">
                  <c:v>1.655</c:v>
                </c:pt>
                <c:pt idx="178">
                  <c:v>1.653</c:v>
                </c:pt>
                <c:pt idx="179">
                  <c:v>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9-4863-8065-E75D69DF7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'2008-2023'!$A$6</c:f>
              <c:strCache>
                <c:ptCount val="1"/>
                <c:pt idx="0">
                  <c:v>Cebgás (DF)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'2008-2023'!$B$6:$FY$6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4.0000000000000001E-3</c:v>
                </c:pt>
                <c:pt idx="109">
                  <c:v>3.0000000000000001E-3</c:v>
                </c:pt>
                <c:pt idx="110">
                  <c:v>4.0000000000000001E-3</c:v>
                </c:pt>
                <c:pt idx="111">
                  <c:v>4.0000000000000001E-3</c:v>
                </c:pt>
                <c:pt idx="112">
                  <c:v>4.0000000000000001E-3</c:v>
                </c:pt>
                <c:pt idx="113">
                  <c:v>4.0000000000000001E-3</c:v>
                </c:pt>
                <c:pt idx="114">
                  <c:v>3.0000000000000001E-3</c:v>
                </c:pt>
                <c:pt idx="115">
                  <c:v>4.0000000000000001E-3</c:v>
                </c:pt>
                <c:pt idx="116">
                  <c:v>4.0000000000000001E-3</c:v>
                </c:pt>
                <c:pt idx="117">
                  <c:v>4.0000000000000001E-3</c:v>
                </c:pt>
                <c:pt idx="118">
                  <c:v>4.0000000000000001E-3</c:v>
                </c:pt>
                <c:pt idx="119">
                  <c:v>4.0000000000000001E-3</c:v>
                </c:pt>
                <c:pt idx="120">
                  <c:v>4.0000000000000001E-3</c:v>
                </c:pt>
                <c:pt idx="121">
                  <c:v>4.0000000000000001E-3</c:v>
                </c:pt>
                <c:pt idx="122">
                  <c:v>4.0000000000000001E-3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5.0000000000000001E-3</c:v>
                </c:pt>
                <c:pt idx="126">
                  <c:v>5.0000000000000001E-3</c:v>
                </c:pt>
                <c:pt idx="127">
                  <c:v>5.0000000000000001E-3</c:v>
                </c:pt>
                <c:pt idx="128">
                  <c:v>6.0000000000000001E-3</c:v>
                </c:pt>
                <c:pt idx="129">
                  <c:v>6.0000000000000001E-3</c:v>
                </c:pt>
                <c:pt idx="130">
                  <c:v>7.0000000000000001E-3</c:v>
                </c:pt>
                <c:pt idx="131">
                  <c:v>5.0000000000000001E-3</c:v>
                </c:pt>
                <c:pt idx="132">
                  <c:v>6.0000000000000001E-3</c:v>
                </c:pt>
                <c:pt idx="133">
                  <c:v>6.0000000000000001E-3</c:v>
                </c:pt>
                <c:pt idx="134">
                  <c:v>6.0000000000000001E-3</c:v>
                </c:pt>
                <c:pt idx="135">
                  <c:v>6.0000000000000001E-3</c:v>
                </c:pt>
                <c:pt idx="136">
                  <c:v>7.0000000000000001E-3</c:v>
                </c:pt>
                <c:pt idx="137">
                  <c:v>6.0000000000000001E-3</c:v>
                </c:pt>
                <c:pt idx="138">
                  <c:v>6.0000000000000001E-3</c:v>
                </c:pt>
                <c:pt idx="139">
                  <c:v>6.0000000000000001E-3</c:v>
                </c:pt>
                <c:pt idx="140">
                  <c:v>6.0000000000000001E-3</c:v>
                </c:pt>
                <c:pt idx="141">
                  <c:v>6.0000000000000001E-3</c:v>
                </c:pt>
                <c:pt idx="142">
                  <c:v>6.0000000000000001E-3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6.0000000000000001E-3</c:v>
                </c:pt>
                <c:pt idx="146">
                  <c:v>4.0000000000000001E-3</c:v>
                </c:pt>
                <c:pt idx="147">
                  <c:v>3.0000000000000001E-3</c:v>
                </c:pt>
                <c:pt idx="148">
                  <c:v>3.0000000000000001E-3</c:v>
                </c:pt>
                <c:pt idx="149">
                  <c:v>3.0000000000000001E-3</c:v>
                </c:pt>
                <c:pt idx="150">
                  <c:v>4.0000000000000001E-3</c:v>
                </c:pt>
                <c:pt idx="151">
                  <c:v>4.0000000000000001E-3</c:v>
                </c:pt>
                <c:pt idx="152">
                  <c:v>4.0000000000000001E-3</c:v>
                </c:pt>
                <c:pt idx="153">
                  <c:v>5.0000000000000001E-3</c:v>
                </c:pt>
                <c:pt idx="154">
                  <c:v>5.0000000000000001E-3</c:v>
                </c:pt>
                <c:pt idx="155">
                  <c:v>5.0000000000000001E-3</c:v>
                </c:pt>
                <c:pt idx="156">
                  <c:v>5.0000000000000001E-3</c:v>
                </c:pt>
                <c:pt idx="157">
                  <c:v>6.0000000000000001E-3</c:v>
                </c:pt>
                <c:pt idx="158">
                  <c:v>5.0000000000000001E-3</c:v>
                </c:pt>
                <c:pt idx="159">
                  <c:v>5.0000000000000001E-3</c:v>
                </c:pt>
                <c:pt idx="160">
                  <c:v>6.0000000000000001E-3</c:v>
                </c:pt>
                <c:pt idx="161">
                  <c:v>7.0000000000000001E-3</c:v>
                </c:pt>
                <c:pt idx="162">
                  <c:v>7.0000000000000001E-3</c:v>
                </c:pt>
                <c:pt idx="163">
                  <c:v>0</c:v>
                </c:pt>
                <c:pt idx="164">
                  <c:v>8.0000000000000002E-3</c:v>
                </c:pt>
                <c:pt idx="165">
                  <c:v>8.0000000000000002E-3</c:v>
                </c:pt>
                <c:pt idx="166">
                  <c:v>8.9999999999999993E-3</c:v>
                </c:pt>
                <c:pt idx="167">
                  <c:v>8.9999999999999993E-3</c:v>
                </c:pt>
                <c:pt idx="168">
                  <c:v>8.0000000000000002E-3</c:v>
                </c:pt>
                <c:pt idx="169">
                  <c:v>7.0000000000000001E-3</c:v>
                </c:pt>
                <c:pt idx="170">
                  <c:v>8.0000000000000002E-3</c:v>
                </c:pt>
                <c:pt idx="171">
                  <c:v>8.0000000000000002E-3</c:v>
                </c:pt>
                <c:pt idx="172">
                  <c:v>8.0000000000000002E-3</c:v>
                </c:pt>
                <c:pt idx="173">
                  <c:v>8.0000000000000002E-3</c:v>
                </c:pt>
                <c:pt idx="174">
                  <c:v>6.0000000000000001E-3</c:v>
                </c:pt>
                <c:pt idx="175">
                  <c:v>5.0000000000000001E-3</c:v>
                </c:pt>
                <c:pt idx="176">
                  <c:v>4.0000000000000001E-3</c:v>
                </c:pt>
                <c:pt idx="177">
                  <c:v>4.0000000000000001E-3</c:v>
                </c:pt>
                <c:pt idx="178">
                  <c:v>4.0000000000000001E-3</c:v>
                </c:pt>
                <c:pt idx="179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D9-4D0E-95B8-D241652B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'2008-2023'!$A$7</c:f>
              <c:strCache>
                <c:ptCount val="1"/>
                <c:pt idx="0">
                  <c:v>Ceg (RJ)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'2008-2023'!$B$7:$FY$7</c:f>
              <c:numCache>
                <c:formatCode>General</c:formatCode>
                <c:ptCount val="180"/>
                <c:pt idx="0">
                  <c:v>4.91</c:v>
                </c:pt>
                <c:pt idx="1">
                  <c:v>4.95</c:v>
                </c:pt>
                <c:pt idx="2">
                  <c:v>5.0999999999999996</c:v>
                </c:pt>
                <c:pt idx="3">
                  <c:v>5.01</c:v>
                </c:pt>
                <c:pt idx="4">
                  <c:v>5.09</c:v>
                </c:pt>
                <c:pt idx="5">
                  <c:v>5.14</c:v>
                </c:pt>
                <c:pt idx="6">
                  <c:v>4.59</c:v>
                </c:pt>
                <c:pt idx="7">
                  <c:v>4.78</c:v>
                </c:pt>
                <c:pt idx="8">
                  <c:v>5.0999999999999996</c:v>
                </c:pt>
                <c:pt idx="9">
                  <c:v>4.99</c:v>
                </c:pt>
                <c:pt idx="10">
                  <c:v>4.79</c:v>
                </c:pt>
                <c:pt idx="11">
                  <c:v>4.58</c:v>
                </c:pt>
                <c:pt idx="12">
                  <c:v>3.97</c:v>
                </c:pt>
                <c:pt idx="13">
                  <c:v>4.04</c:v>
                </c:pt>
                <c:pt idx="14">
                  <c:v>4.09</c:v>
                </c:pt>
                <c:pt idx="15">
                  <c:v>4.03</c:v>
                </c:pt>
                <c:pt idx="16">
                  <c:v>4.1900000000000004</c:v>
                </c:pt>
                <c:pt idx="17">
                  <c:v>4.13</c:v>
                </c:pt>
                <c:pt idx="18">
                  <c:v>4.1900000000000004</c:v>
                </c:pt>
                <c:pt idx="19">
                  <c:v>4.22</c:v>
                </c:pt>
                <c:pt idx="20">
                  <c:v>4.33</c:v>
                </c:pt>
                <c:pt idx="21">
                  <c:v>4.55</c:v>
                </c:pt>
                <c:pt idx="22">
                  <c:v>4.75</c:v>
                </c:pt>
                <c:pt idx="23">
                  <c:v>4.76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4.7699999999999996</c:v>
                </c:pt>
                <c:pt idx="27">
                  <c:v>4.4000000000000004</c:v>
                </c:pt>
                <c:pt idx="28">
                  <c:v>4.6100000000000003</c:v>
                </c:pt>
                <c:pt idx="29">
                  <c:v>4.3600000000000003</c:v>
                </c:pt>
                <c:pt idx="30">
                  <c:v>4.87</c:v>
                </c:pt>
                <c:pt idx="31">
                  <c:v>5.28</c:v>
                </c:pt>
                <c:pt idx="32">
                  <c:v>5.36</c:v>
                </c:pt>
                <c:pt idx="33">
                  <c:v>5.25</c:v>
                </c:pt>
                <c:pt idx="34">
                  <c:v>5.12</c:v>
                </c:pt>
                <c:pt idx="35">
                  <c:v>5</c:v>
                </c:pt>
                <c:pt idx="36">
                  <c:v>4.5999999999999996</c:v>
                </c:pt>
                <c:pt idx="37">
                  <c:v>4.97</c:v>
                </c:pt>
                <c:pt idx="38">
                  <c:v>4.84</c:v>
                </c:pt>
                <c:pt idx="39">
                  <c:v>4.88</c:v>
                </c:pt>
                <c:pt idx="40">
                  <c:v>5.03</c:v>
                </c:pt>
                <c:pt idx="41">
                  <c:v>4.92</c:v>
                </c:pt>
                <c:pt idx="42">
                  <c:v>4.74</c:v>
                </c:pt>
                <c:pt idx="43">
                  <c:v>4.9000000000000004</c:v>
                </c:pt>
                <c:pt idx="44">
                  <c:v>4.9000000000000004</c:v>
                </c:pt>
                <c:pt idx="45">
                  <c:v>4.91</c:v>
                </c:pt>
                <c:pt idx="46">
                  <c:v>4.74</c:v>
                </c:pt>
                <c:pt idx="47">
                  <c:v>4.9000000000000004</c:v>
                </c:pt>
                <c:pt idx="48">
                  <c:v>4.57</c:v>
                </c:pt>
                <c:pt idx="49">
                  <c:v>4.51</c:v>
                </c:pt>
                <c:pt idx="50">
                  <c:v>4.75</c:v>
                </c:pt>
                <c:pt idx="51">
                  <c:v>4.54</c:v>
                </c:pt>
                <c:pt idx="52">
                  <c:v>4.79</c:v>
                </c:pt>
                <c:pt idx="53">
                  <c:v>4.63</c:v>
                </c:pt>
                <c:pt idx="54">
                  <c:v>4.68</c:v>
                </c:pt>
                <c:pt idx="55">
                  <c:v>4.7300000000000004</c:v>
                </c:pt>
                <c:pt idx="56">
                  <c:v>4.76</c:v>
                </c:pt>
                <c:pt idx="57">
                  <c:v>4.37</c:v>
                </c:pt>
                <c:pt idx="58">
                  <c:v>4.33</c:v>
                </c:pt>
                <c:pt idx="59">
                  <c:v>4.47</c:v>
                </c:pt>
                <c:pt idx="60">
                  <c:v>2.72</c:v>
                </c:pt>
                <c:pt idx="61">
                  <c:v>4.0999999999999996</c:v>
                </c:pt>
                <c:pt idx="62">
                  <c:v>4.34</c:v>
                </c:pt>
                <c:pt idx="63">
                  <c:v>4.2699999999999996</c:v>
                </c:pt>
                <c:pt idx="64">
                  <c:v>4.43</c:v>
                </c:pt>
                <c:pt idx="65">
                  <c:v>4.49</c:v>
                </c:pt>
                <c:pt idx="66">
                  <c:v>4.3099999999999996</c:v>
                </c:pt>
                <c:pt idx="67">
                  <c:v>4.41</c:v>
                </c:pt>
                <c:pt idx="68">
                  <c:v>4.3099999999999996</c:v>
                </c:pt>
                <c:pt idx="69">
                  <c:v>4.2</c:v>
                </c:pt>
                <c:pt idx="70">
                  <c:v>4.2</c:v>
                </c:pt>
                <c:pt idx="71">
                  <c:v>4.22</c:v>
                </c:pt>
                <c:pt idx="72">
                  <c:v>4.08</c:v>
                </c:pt>
                <c:pt idx="73">
                  <c:v>4.17</c:v>
                </c:pt>
                <c:pt idx="74">
                  <c:v>4.13</c:v>
                </c:pt>
                <c:pt idx="75">
                  <c:v>4.2300000000000004</c:v>
                </c:pt>
                <c:pt idx="76">
                  <c:v>4.26</c:v>
                </c:pt>
                <c:pt idx="77">
                  <c:v>4.08</c:v>
                </c:pt>
                <c:pt idx="78">
                  <c:v>4.08</c:v>
                </c:pt>
                <c:pt idx="79">
                  <c:v>4.2699999999999996</c:v>
                </c:pt>
                <c:pt idx="80">
                  <c:v>4.21</c:v>
                </c:pt>
                <c:pt idx="81">
                  <c:v>4.26</c:v>
                </c:pt>
                <c:pt idx="82">
                  <c:v>4.3</c:v>
                </c:pt>
                <c:pt idx="83">
                  <c:v>4.2300000000000004</c:v>
                </c:pt>
                <c:pt idx="84">
                  <c:v>3.95</c:v>
                </c:pt>
                <c:pt idx="85">
                  <c:v>3.93</c:v>
                </c:pt>
                <c:pt idx="86">
                  <c:v>4.3899999999999997</c:v>
                </c:pt>
                <c:pt idx="87">
                  <c:v>4.3099999999999996</c:v>
                </c:pt>
                <c:pt idx="88">
                  <c:v>4.09</c:v>
                </c:pt>
                <c:pt idx="89">
                  <c:v>4.07</c:v>
                </c:pt>
                <c:pt idx="90">
                  <c:v>4.0999999999999996</c:v>
                </c:pt>
                <c:pt idx="91">
                  <c:v>4.09</c:v>
                </c:pt>
                <c:pt idx="92">
                  <c:v>4.0999999999999996</c:v>
                </c:pt>
                <c:pt idx="93">
                  <c:v>4.0999999999999996</c:v>
                </c:pt>
                <c:pt idx="94">
                  <c:v>4.01</c:v>
                </c:pt>
                <c:pt idx="95">
                  <c:v>3.93</c:v>
                </c:pt>
                <c:pt idx="96">
                  <c:v>3.75</c:v>
                </c:pt>
                <c:pt idx="97">
                  <c:v>3.84</c:v>
                </c:pt>
                <c:pt idx="98">
                  <c:v>4.0199999999999996</c:v>
                </c:pt>
                <c:pt idx="99">
                  <c:v>4.07</c:v>
                </c:pt>
                <c:pt idx="100">
                  <c:v>4.01</c:v>
                </c:pt>
                <c:pt idx="101">
                  <c:v>4.1100000000000003</c:v>
                </c:pt>
                <c:pt idx="102">
                  <c:v>4.17</c:v>
                </c:pt>
                <c:pt idx="103">
                  <c:v>4.1100000000000003</c:v>
                </c:pt>
                <c:pt idx="104">
                  <c:v>4.1900000000000004</c:v>
                </c:pt>
                <c:pt idx="105">
                  <c:v>4.1399999999999997</c:v>
                </c:pt>
                <c:pt idx="106">
                  <c:v>4.09</c:v>
                </c:pt>
                <c:pt idx="107">
                  <c:v>4.18</c:v>
                </c:pt>
                <c:pt idx="108">
                  <c:v>4.0220000000000002</c:v>
                </c:pt>
                <c:pt idx="109">
                  <c:v>4.1970000000000001</c:v>
                </c:pt>
                <c:pt idx="110">
                  <c:v>4.1970000000000001</c:v>
                </c:pt>
                <c:pt idx="111">
                  <c:v>4.2549999999999999</c:v>
                </c:pt>
                <c:pt idx="112">
                  <c:v>4.2969999999999997</c:v>
                </c:pt>
                <c:pt idx="113">
                  <c:v>4.2539999999999996</c:v>
                </c:pt>
                <c:pt idx="114">
                  <c:v>4.3259999999999996</c:v>
                </c:pt>
                <c:pt idx="115">
                  <c:v>4.3209999999999997</c:v>
                </c:pt>
                <c:pt idx="116">
                  <c:v>4.569</c:v>
                </c:pt>
                <c:pt idx="117">
                  <c:v>4.4139999999999997</c:v>
                </c:pt>
                <c:pt idx="118">
                  <c:v>4.3970000000000002</c:v>
                </c:pt>
                <c:pt idx="119">
                  <c:v>4.6429999999999998</c:v>
                </c:pt>
                <c:pt idx="120">
                  <c:v>4.16</c:v>
                </c:pt>
                <c:pt idx="121">
                  <c:v>4.1289999999999996</c:v>
                </c:pt>
                <c:pt idx="122">
                  <c:v>4.4089999999999998</c:v>
                </c:pt>
                <c:pt idx="123">
                  <c:v>4.3559999999999999</c:v>
                </c:pt>
                <c:pt idx="124">
                  <c:v>4.4279999999999999</c:v>
                </c:pt>
                <c:pt idx="125">
                  <c:v>4.532</c:v>
                </c:pt>
                <c:pt idx="126">
                  <c:v>4.4450000000000003</c:v>
                </c:pt>
                <c:pt idx="127">
                  <c:v>4.625</c:v>
                </c:pt>
                <c:pt idx="128">
                  <c:v>4.7240000000000002</c:v>
                </c:pt>
                <c:pt idx="129">
                  <c:v>4.6159999999999997</c:v>
                </c:pt>
                <c:pt idx="130">
                  <c:v>4.484</c:v>
                </c:pt>
                <c:pt idx="131">
                  <c:v>4.585</c:v>
                </c:pt>
                <c:pt idx="132">
                  <c:v>4.3079999999999998</c:v>
                </c:pt>
                <c:pt idx="133">
                  <c:v>4.3239999999999998</c:v>
                </c:pt>
                <c:pt idx="134">
                  <c:v>4.3630000000000004</c:v>
                </c:pt>
                <c:pt idx="135">
                  <c:v>4.3659999999999997</c:v>
                </c:pt>
                <c:pt idx="136">
                  <c:v>4.3739999999999997</c:v>
                </c:pt>
                <c:pt idx="137">
                  <c:v>4.383</c:v>
                </c:pt>
                <c:pt idx="138">
                  <c:v>4.1609999999999996</c:v>
                </c:pt>
                <c:pt idx="139">
                  <c:v>4.3369999999999997</c:v>
                </c:pt>
                <c:pt idx="140">
                  <c:v>5.5670000000000002</c:v>
                </c:pt>
                <c:pt idx="141">
                  <c:v>4.3780000000000001</c:v>
                </c:pt>
                <c:pt idx="142">
                  <c:v>4.4790000000000001</c:v>
                </c:pt>
                <c:pt idx="143">
                  <c:v>4.5209999999999999</c:v>
                </c:pt>
                <c:pt idx="144">
                  <c:v>4.0270000000000001</c:v>
                </c:pt>
                <c:pt idx="145">
                  <c:v>4.3710000000000004</c:v>
                </c:pt>
                <c:pt idx="146">
                  <c:v>3.8010000000000002</c:v>
                </c:pt>
                <c:pt idx="147">
                  <c:v>2.94</c:v>
                </c:pt>
                <c:pt idx="148">
                  <c:v>3.0129999999999999</c:v>
                </c:pt>
                <c:pt idx="149">
                  <c:v>3.3650000000000002</c:v>
                </c:pt>
                <c:pt idx="150">
                  <c:v>3.823</c:v>
                </c:pt>
                <c:pt idx="151">
                  <c:v>4.1589999999999998</c:v>
                </c:pt>
                <c:pt idx="152">
                  <c:v>4.0880000000000001</c:v>
                </c:pt>
                <c:pt idx="153">
                  <c:v>5.0380000000000003</c:v>
                </c:pt>
                <c:pt idx="154">
                  <c:v>4.2530000000000001</c:v>
                </c:pt>
                <c:pt idx="155">
                  <c:v>4.1509999999999998</c:v>
                </c:pt>
                <c:pt idx="156">
                  <c:v>4.0039999999999996</c:v>
                </c:pt>
                <c:pt idx="157">
                  <c:v>4.0510000000000002</c:v>
                </c:pt>
                <c:pt idx="158">
                  <c:v>4.117</c:v>
                </c:pt>
                <c:pt idx="159">
                  <c:v>3.9</c:v>
                </c:pt>
                <c:pt idx="160">
                  <c:v>4.306</c:v>
                </c:pt>
                <c:pt idx="161">
                  <c:v>4.2160000000000002</c:v>
                </c:pt>
                <c:pt idx="162">
                  <c:v>4.45</c:v>
                </c:pt>
                <c:pt idx="163">
                  <c:v>4.641</c:v>
                </c:pt>
                <c:pt idx="164">
                  <c:v>4.5069999999999997</c:v>
                </c:pt>
                <c:pt idx="165">
                  <c:v>4.3940000000000001</c:v>
                </c:pt>
                <c:pt idx="166">
                  <c:v>4.4820000000000002</c:v>
                </c:pt>
                <c:pt idx="167">
                  <c:v>4.391</c:v>
                </c:pt>
                <c:pt idx="168">
                  <c:v>3.9809999999999999</c:v>
                </c:pt>
                <c:pt idx="169">
                  <c:v>4.3639999999999999</c:v>
                </c:pt>
                <c:pt idx="170">
                  <c:v>4.2949999999999999</c:v>
                </c:pt>
                <c:pt idx="171">
                  <c:v>4.3499999999999996</c:v>
                </c:pt>
                <c:pt idx="172">
                  <c:v>4.4470000000000001</c:v>
                </c:pt>
                <c:pt idx="173">
                  <c:v>5.0090000000000003</c:v>
                </c:pt>
                <c:pt idx="174">
                  <c:v>4.282</c:v>
                </c:pt>
                <c:pt idx="175">
                  <c:v>4.5289999999999999</c:v>
                </c:pt>
                <c:pt idx="176">
                  <c:v>4.3949999999999996</c:v>
                </c:pt>
                <c:pt idx="177">
                  <c:v>4.1879999999999997</c:v>
                </c:pt>
                <c:pt idx="178">
                  <c:v>4.1680000000000001</c:v>
                </c:pt>
                <c:pt idx="179">
                  <c:v>4.0330000000000004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4-42ED-A228-DBE426470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'2008-2023'!$A$8</c:f>
              <c:strCache>
                <c:ptCount val="1"/>
                <c:pt idx="0">
                  <c:v>Ceg Rio (RJ)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'2008-2023'!$B$8:$FY$8</c:f>
              <c:numCache>
                <c:formatCode>General</c:formatCode>
                <c:ptCount val="180"/>
                <c:pt idx="0">
                  <c:v>2.44</c:v>
                </c:pt>
                <c:pt idx="1">
                  <c:v>2.36</c:v>
                </c:pt>
                <c:pt idx="2">
                  <c:v>2.38</c:v>
                </c:pt>
                <c:pt idx="3">
                  <c:v>2.29</c:v>
                </c:pt>
                <c:pt idx="4">
                  <c:v>2.33</c:v>
                </c:pt>
                <c:pt idx="5">
                  <c:v>2.31</c:v>
                </c:pt>
                <c:pt idx="6">
                  <c:v>2.33</c:v>
                </c:pt>
                <c:pt idx="7">
                  <c:v>2.31</c:v>
                </c:pt>
                <c:pt idx="8">
                  <c:v>2.34</c:v>
                </c:pt>
                <c:pt idx="9">
                  <c:v>2.4300000000000002</c:v>
                </c:pt>
                <c:pt idx="10">
                  <c:v>2.2599999999999998</c:v>
                </c:pt>
                <c:pt idx="11">
                  <c:v>2.0699999999999998</c:v>
                </c:pt>
                <c:pt idx="12">
                  <c:v>1.69</c:v>
                </c:pt>
                <c:pt idx="13">
                  <c:v>1.89</c:v>
                </c:pt>
                <c:pt idx="14">
                  <c:v>1.89</c:v>
                </c:pt>
                <c:pt idx="15">
                  <c:v>1.95</c:v>
                </c:pt>
                <c:pt idx="16">
                  <c:v>2.1</c:v>
                </c:pt>
                <c:pt idx="17">
                  <c:v>2.09</c:v>
                </c:pt>
                <c:pt idx="18">
                  <c:v>2.06</c:v>
                </c:pt>
                <c:pt idx="19">
                  <c:v>2.27</c:v>
                </c:pt>
                <c:pt idx="20">
                  <c:v>2.1800000000000002</c:v>
                </c:pt>
                <c:pt idx="21">
                  <c:v>2.2200000000000002</c:v>
                </c:pt>
                <c:pt idx="22">
                  <c:v>2.34</c:v>
                </c:pt>
                <c:pt idx="23">
                  <c:v>2.29</c:v>
                </c:pt>
                <c:pt idx="24">
                  <c:v>2.34</c:v>
                </c:pt>
                <c:pt idx="25">
                  <c:v>2.5</c:v>
                </c:pt>
                <c:pt idx="26">
                  <c:v>2.44</c:v>
                </c:pt>
                <c:pt idx="27">
                  <c:v>2.44</c:v>
                </c:pt>
                <c:pt idx="28">
                  <c:v>2.29</c:v>
                </c:pt>
                <c:pt idx="29">
                  <c:v>2.23</c:v>
                </c:pt>
                <c:pt idx="30">
                  <c:v>2.2400000000000002</c:v>
                </c:pt>
                <c:pt idx="31">
                  <c:v>2.21</c:v>
                </c:pt>
                <c:pt idx="32">
                  <c:v>2.0699999999999998</c:v>
                </c:pt>
                <c:pt idx="33">
                  <c:v>2.14</c:v>
                </c:pt>
                <c:pt idx="34">
                  <c:v>2.12</c:v>
                </c:pt>
                <c:pt idx="35">
                  <c:v>1.96</c:v>
                </c:pt>
                <c:pt idx="36">
                  <c:v>2.04</c:v>
                </c:pt>
                <c:pt idx="37">
                  <c:v>2.2200000000000002</c:v>
                </c:pt>
                <c:pt idx="38">
                  <c:v>2.16</c:v>
                </c:pt>
                <c:pt idx="39">
                  <c:v>2.15</c:v>
                </c:pt>
                <c:pt idx="40">
                  <c:v>2.4700000000000002</c:v>
                </c:pt>
                <c:pt idx="41">
                  <c:v>2.2999999999999998</c:v>
                </c:pt>
                <c:pt idx="42">
                  <c:v>2.1800000000000002</c:v>
                </c:pt>
                <c:pt idx="43">
                  <c:v>2.2799999999999998</c:v>
                </c:pt>
                <c:pt idx="44">
                  <c:v>2.0699999999999998</c:v>
                </c:pt>
                <c:pt idx="45">
                  <c:v>2.19</c:v>
                </c:pt>
                <c:pt idx="46">
                  <c:v>2.34</c:v>
                </c:pt>
                <c:pt idx="47">
                  <c:v>2.1800000000000002</c:v>
                </c:pt>
                <c:pt idx="48">
                  <c:v>2.0499999999999998</c:v>
                </c:pt>
                <c:pt idx="49">
                  <c:v>2.41</c:v>
                </c:pt>
                <c:pt idx="50">
                  <c:v>2.33</c:v>
                </c:pt>
                <c:pt idx="51">
                  <c:v>2.2400000000000002</c:v>
                </c:pt>
                <c:pt idx="52">
                  <c:v>2.27</c:v>
                </c:pt>
                <c:pt idx="53">
                  <c:v>2.1</c:v>
                </c:pt>
                <c:pt idx="54">
                  <c:v>2.25</c:v>
                </c:pt>
                <c:pt idx="55">
                  <c:v>1.96</c:v>
                </c:pt>
                <c:pt idx="56">
                  <c:v>2.11</c:v>
                </c:pt>
                <c:pt idx="57">
                  <c:v>2.12</c:v>
                </c:pt>
                <c:pt idx="58">
                  <c:v>2.1800000000000002</c:v>
                </c:pt>
                <c:pt idx="59">
                  <c:v>1.95</c:v>
                </c:pt>
                <c:pt idx="60">
                  <c:v>2.39</c:v>
                </c:pt>
                <c:pt idx="61">
                  <c:v>2.09</c:v>
                </c:pt>
                <c:pt idx="62">
                  <c:v>2.29</c:v>
                </c:pt>
                <c:pt idx="63">
                  <c:v>2.36</c:v>
                </c:pt>
                <c:pt idx="64">
                  <c:v>2.58</c:v>
                </c:pt>
                <c:pt idx="65">
                  <c:v>2.4700000000000002</c:v>
                </c:pt>
                <c:pt idx="66">
                  <c:v>2.2999999999999998</c:v>
                </c:pt>
                <c:pt idx="67">
                  <c:v>2.31</c:v>
                </c:pt>
                <c:pt idx="68">
                  <c:v>2.27</c:v>
                </c:pt>
                <c:pt idx="69">
                  <c:v>2.31</c:v>
                </c:pt>
                <c:pt idx="70">
                  <c:v>2.58</c:v>
                </c:pt>
                <c:pt idx="71">
                  <c:v>2.4700000000000002</c:v>
                </c:pt>
                <c:pt idx="72">
                  <c:v>2.4300000000000002</c:v>
                </c:pt>
                <c:pt idx="73">
                  <c:v>2.62</c:v>
                </c:pt>
                <c:pt idx="74">
                  <c:v>2.6</c:v>
                </c:pt>
                <c:pt idx="75">
                  <c:v>2.6</c:v>
                </c:pt>
                <c:pt idx="76">
                  <c:v>2.58</c:v>
                </c:pt>
                <c:pt idx="77">
                  <c:v>2.59</c:v>
                </c:pt>
                <c:pt idx="78">
                  <c:v>2.57</c:v>
                </c:pt>
                <c:pt idx="79">
                  <c:v>2.5299999999999998</c:v>
                </c:pt>
                <c:pt idx="80">
                  <c:v>2.4500000000000002</c:v>
                </c:pt>
                <c:pt idx="81">
                  <c:v>2.63</c:v>
                </c:pt>
                <c:pt idx="82">
                  <c:v>2.66</c:v>
                </c:pt>
                <c:pt idx="83">
                  <c:v>2.56</c:v>
                </c:pt>
                <c:pt idx="84">
                  <c:v>2.3199999999999998</c:v>
                </c:pt>
                <c:pt idx="85">
                  <c:v>2.5</c:v>
                </c:pt>
                <c:pt idx="86">
                  <c:v>2.56</c:v>
                </c:pt>
                <c:pt idx="87">
                  <c:v>2.57</c:v>
                </c:pt>
                <c:pt idx="88">
                  <c:v>2.33</c:v>
                </c:pt>
                <c:pt idx="89">
                  <c:v>2.34</c:v>
                </c:pt>
                <c:pt idx="90">
                  <c:v>2.39</c:v>
                </c:pt>
                <c:pt idx="91">
                  <c:v>2.44</c:v>
                </c:pt>
                <c:pt idx="92">
                  <c:v>2.46</c:v>
                </c:pt>
                <c:pt idx="93">
                  <c:v>2.2799999999999998</c:v>
                </c:pt>
                <c:pt idx="94">
                  <c:v>2.4300000000000002</c:v>
                </c:pt>
                <c:pt idx="95">
                  <c:v>2.16</c:v>
                </c:pt>
                <c:pt idx="96">
                  <c:v>2.0499999999999998</c:v>
                </c:pt>
                <c:pt idx="97">
                  <c:v>2.1</c:v>
                </c:pt>
                <c:pt idx="98">
                  <c:v>1.99</c:v>
                </c:pt>
                <c:pt idx="99">
                  <c:v>2.29</c:v>
                </c:pt>
                <c:pt idx="100">
                  <c:v>1.81</c:v>
                </c:pt>
                <c:pt idx="101">
                  <c:v>1.97</c:v>
                </c:pt>
                <c:pt idx="102">
                  <c:v>1.91</c:v>
                </c:pt>
                <c:pt idx="103">
                  <c:v>2</c:v>
                </c:pt>
                <c:pt idx="104">
                  <c:v>2.12</c:v>
                </c:pt>
                <c:pt idx="105">
                  <c:v>2.09</c:v>
                </c:pt>
                <c:pt idx="106">
                  <c:v>2.21</c:v>
                </c:pt>
                <c:pt idx="107">
                  <c:v>2.2599999999999998</c:v>
                </c:pt>
                <c:pt idx="108">
                  <c:v>2.395</c:v>
                </c:pt>
                <c:pt idx="109">
                  <c:v>2.258</c:v>
                </c:pt>
                <c:pt idx="110">
                  <c:v>2.2679999999999998</c:v>
                </c:pt>
                <c:pt idx="111">
                  <c:v>2.4460000000000002</c:v>
                </c:pt>
                <c:pt idx="112">
                  <c:v>2.5390000000000001</c:v>
                </c:pt>
                <c:pt idx="113">
                  <c:v>2.149</c:v>
                </c:pt>
                <c:pt idx="114">
                  <c:v>2.2320000000000002</c:v>
                </c:pt>
                <c:pt idx="115">
                  <c:v>2.41</c:v>
                </c:pt>
                <c:pt idx="116">
                  <c:v>2.3210000000000002</c:v>
                </c:pt>
                <c:pt idx="117">
                  <c:v>2.1869999999999998</c:v>
                </c:pt>
                <c:pt idx="118">
                  <c:v>2.2519999999999998</c:v>
                </c:pt>
                <c:pt idx="119">
                  <c:v>4.8559999999999999</c:v>
                </c:pt>
                <c:pt idx="120">
                  <c:v>2.3820000000000001</c:v>
                </c:pt>
                <c:pt idx="121">
                  <c:v>2.484</c:v>
                </c:pt>
                <c:pt idx="122">
                  <c:v>2.3839999999999999</c:v>
                </c:pt>
                <c:pt idx="123">
                  <c:v>2.3090000000000002</c:v>
                </c:pt>
                <c:pt idx="124">
                  <c:v>2.3050000000000002</c:v>
                </c:pt>
                <c:pt idx="125">
                  <c:v>2.2490000000000001</c:v>
                </c:pt>
                <c:pt idx="126">
                  <c:v>2.2690000000000001</c:v>
                </c:pt>
                <c:pt idx="127">
                  <c:v>2.2229999999999999</c:v>
                </c:pt>
                <c:pt idx="128">
                  <c:v>2.2810000000000001</c:v>
                </c:pt>
                <c:pt idx="129">
                  <c:v>2.234</c:v>
                </c:pt>
                <c:pt idx="130">
                  <c:v>2.3090000000000002</c:v>
                </c:pt>
                <c:pt idx="131">
                  <c:v>2.153</c:v>
                </c:pt>
                <c:pt idx="132">
                  <c:v>2.3340000000000001</c:v>
                </c:pt>
                <c:pt idx="133">
                  <c:v>2.419</c:v>
                </c:pt>
                <c:pt idx="134">
                  <c:v>2.532</c:v>
                </c:pt>
                <c:pt idx="135">
                  <c:v>2.3719999999999999</c:v>
                </c:pt>
                <c:pt idx="136">
                  <c:v>2.3149999999999999</c:v>
                </c:pt>
                <c:pt idx="137">
                  <c:v>2.3860000000000001</c:v>
                </c:pt>
                <c:pt idx="138">
                  <c:v>2.5569999999999999</c:v>
                </c:pt>
                <c:pt idx="139">
                  <c:v>2.4609999999999999</c:v>
                </c:pt>
                <c:pt idx="140">
                  <c:v>2.4470000000000001</c:v>
                </c:pt>
                <c:pt idx="141">
                  <c:v>2.3220000000000001</c:v>
                </c:pt>
                <c:pt idx="142">
                  <c:v>2.4900000000000002</c:v>
                </c:pt>
                <c:pt idx="143">
                  <c:v>2.5219999999999998</c:v>
                </c:pt>
                <c:pt idx="144">
                  <c:v>2.4769999999999999</c:v>
                </c:pt>
                <c:pt idx="145">
                  <c:v>2.419</c:v>
                </c:pt>
                <c:pt idx="146">
                  <c:v>2.2250000000000001</c:v>
                </c:pt>
                <c:pt idx="147">
                  <c:v>1.7609999999999999</c:v>
                </c:pt>
                <c:pt idx="148">
                  <c:v>2.008</c:v>
                </c:pt>
                <c:pt idx="149">
                  <c:v>1.905</c:v>
                </c:pt>
                <c:pt idx="150">
                  <c:v>2.1480000000000001</c:v>
                </c:pt>
                <c:pt idx="151">
                  <c:v>2.2440000000000002</c:v>
                </c:pt>
                <c:pt idx="152">
                  <c:v>2.2400000000000002</c:v>
                </c:pt>
                <c:pt idx="153">
                  <c:v>2.2360000000000002</c:v>
                </c:pt>
                <c:pt idx="154">
                  <c:v>2.2429999999999999</c:v>
                </c:pt>
                <c:pt idx="155">
                  <c:v>2.3929999999999998</c:v>
                </c:pt>
                <c:pt idx="156">
                  <c:v>2.3450000000000002</c:v>
                </c:pt>
                <c:pt idx="157">
                  <c:v>2.5310000000000001</c:v>
                </c:pt>
                <c:pt idx="158">
                  <c:v>2.488</c:v>
                </c:pt>
                <c:pt idx="159">
                  <c:v>2.5009999999999999</c:v>
                </c:pt>
                <c:pt idx="160">
                  <c:v>2.464</c:v>
                </c:pt>
                <c:pt idx="161">
                  <c:v>2.5</c:v>
                </c:pt>
                <c:pt idx="162">
                  <c:v>2.4300000000000002</c:v>
                </c:pt>
                <c:pt idx="163">
                  <c:v>2.4790000000000001</c:v>
                </c:pt>
                <c:pt idx="164">
                  <c:v>2.44</c:v>
                </c:pt>
                <c:pt idx="165">
                  <c:v>2.379</c:v>
                </c:pt>
                <c:pt idx="166">
                  <c:v>2.407</c:v>
                </c:pt>
                <c:pt idx="167">
                  <c:v>2.3620000000000001</c:v>
                </c:pt>
                <c:pt idx="168">
                  <c:v>2.3650000000000002</c:v>
                </c:pt>
                <c:pt idx="169">
                  <c:v>2.3180000000000001</c:v>
                </c:pt>
                <c:pt idx="170">
                  <c:v>2.3610000000000002</c:v>
                </c:pt>
                <c:pt idx="171">
                  <c:v>2.327</c:v>
                </c:pt>
                <c:pt idx="172">
                  <c:v>2.5009999999999999</c:v>
                </c:pt>
                <c:pt idx="173">
                  <c:v>2.399</c:v>
                </c:pt>
                <c:pt idx="174">
                  <c:v>2.2879999999999998</c:v>
                </c:pt>
                <c:pt idx="175">
                  <c:v>2.3340000000000001</c:v>
                </c:pt>
                <c:pt idx="176">
                  <c:v>2.286</c:v>
                </c:pt>
                <c:pt idx="177">
                  <c:v>2.27</c:v>
                </c:pt>
                <c:pt idx="178">
                  <c:v>2.2069999999999999</c:v>
                </c:pt>
                <c:pt idx="179">
                  <c:v>2.1059999999999999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F-4594-BA61-03B31CE4F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'2008-2023'!$A$9</c:f>
              <c:strCache>
                <c:ptCount val="1"/>
                <c:pt idx="0">
                  <c:v>Cegás (CE)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'2008-2023'!$B$9:$FY$9</c:f>
              <c:numCache>
                <c:formatCode>General</c:formatCode>
                <c:ptCount val="180"/>
                <c:pt idx="0">
                  <c:v>0.46</c:v>
                </c:pt>
                <c:pt idx="1">
                  <c:v>0.45</c:v>
                </c:pt>
                <c:pt idx="2">
                  <c:v>0.45</c:v>
                </c:pt>
                <c:pt idx="3">
                  <c:v>0.45</c:v>
                </c:pt>
                <c:pt idx="4">
                  <c:v>0.46</c:v>
                </c:pt>
                <c:pt idx="5">
                  <c:v>0.47</c:v>
                </c:pt>
                <c:pt idx="6">
                  <c:v>0.47</c:v>
                </c:pt>
                <c:pt idx="7">
                  <c:v>0.47</c:v>
                </c:pt>
                <c:pt idx="8">
                  <c:v>0.46</c:v>
                </c:pt>
                <c:pt idx="9">
                  <c:v>0.49</c:v>
                </c:pt>
                <c:pt idx="10">
                  <c:v>0.46</c:v>
                </c:pt>
                <c:pt idx="11">
                  <c:v>0.42</c:v>
                </c:pt>
                <c:pt idx="12">
                  <c:v>0.44</c:v>
                </c:pt>
                <c:pt idx="13">
                  <c:v>0.41</c:v>
                </c:pt>
                <c:pt idx="14">
                  <c:v>0.41</c:v>
                </c:pt>
                <c:pt idx="15">
                  <c:v>0.4</c:v>
                </c:pt>
                <c:pt idx="16">
                  <c:v>0.4</c:v>
                </c:pt>
                <c:pt idx="17">
                  <c:v>0.42</c:v>
                </c:pt>
                <c:pt idx="18">
                  <c:v>0.45</c:v>
                </c:pt>
                <c:pt idx="19">
                  <c:v>0.43</c:v>
                </c:pt>
                <c:pt idx="20">
                  <c:v>0.43</c:v>
                </c:pt>
                <c:pt idx="21">
                  <c:v>0.45</c:v>
                </c:pt>
                <c:pt idx="22">
                  <c:v>0.44</c:v>
                </c:pt>
                <c:pt idx="23">
                  <c:v>0.41</c:v>
                </c:pt>
                <c:pt idx="24">
                  <c:v>0.42</c:v>
                </c:pt>
                <c:pt idx="25">
                  <c:v>0.42</c:v>
                </c:pt>
                <c:pt idx="26">
                  <c:v>0.43</c:v>
                </c:pt>
                <c:pt idx="27">
                  <c:v>0.4</c:v>
                </c:pt>
                <c:pt idx="28">
                  <c:v>0.41</c:v>
                </c:pt>
                <c:pt idx="29">
                  <c:v>0.43</c:v>
                </c:pt>
                <c:pt idx="30">
                  <c:v>0.43</c:v>
                </c:pt>
                <c:pt idx="31">
                  <c:v>0.44</c:v>
                </c:pt>
                <c:pt idx="32">
                  <c:v>0.44</c:v>
                </c:pt>
                <c:pt idx="33">
                  <c:v>0.43</c:v>
                </c:pt>
                <c:pt idx="34">
                  <c:v>0.44</c:v>
                </c:pt>
                <c:pt idx="35">
                  <c:v>0.41</c:v>
                </c:pt>
                <c:pt idx="36">
                  <c:v>0.41</c:v>
                </c:pt>
                <c:pt idx="37">
                  <c:v>0.46</c:v>
                </c:pt>
                <c:pt idx="38">
                  <c:v>0.44</c:v>
                </c:pt>
                <c:pt idx="39">
                  <c:v>0.42</c:v>
                </c:pt>
                <c:pt idx="40">
                  <c:v>0.46</c:v>
                </c:pt>
                <c:pt idx="41">
                  <c:v>0.47</c:v>
                </c:pt>
                <c:pt idx="42">
                  <c:v>0.47</c:v>
                </c:pt>
                <c:pt idx="43">
                  <c:v>0.48</c:v>
                </c:pt>
                <c:pt idx="44">
                  <c:v>0.49</c:v>
                </c:pt>
                <c:pt idx="45">
                  <c:v>0.48</c:v>
                </c:pt>
                <c:pt idx="46">
                  <c:v>0.48</c:v>
                </c:pt>
                <c:pt idx="47">
                  <c:v>0.42</c:v>
                </c:pt>
                <c:pt idx="48">
                  <c:v>0.42</c:v>
                </c:pt>
                <c:pt idx="49">
                  <c:v>0.41</c:v>
                </c:pt>
                <c:pt idx="50">
                  <c:v>0.43</c:v>
                </c:pt>
                <c:pt idx="51">
                  <c:v>0.42</c:v>
                </c:pt>
                <c:pt idx="52">
                  <c:v>0.45</c:v>
                </c:pt>
                <c:pt idx="53">
                  <c:v>0.43</c:v>
                </c:pt>
                <c:pt idx="54">
                  <c:v>0.43</c:v>
                </c:pt>
                <c:pt idx="55">
                  <c:v>0.45</c:v>
                </c:pt>
                <c:pt idx="56">
                  <c:v>0.42</c:v>
                </c:pt>
                <c:pt idx="57">
                  <c:v>0.44</c:v>
                </c:pt>
                <c:pt idx="58">
                  <c:v>0.45</c:v>
                </c:pt>
                <c:pt idx="59">
                  <c:v>0.41</c:v>
                </c:pt>
                <c:pt idx="60">
                  <c:v>0.46</c:v>
                </c:pt>
                <c:pt idx="61">
                  <c:v>0.43</c:v>
                </c:pt>
                <c:pt idx="62">
                  <c:v>0.43</c:v>
                </c:pt>
                <c:pt idx="63">
                  <c:v>0.45</c:v>
                </c:pt>
                <c:pt idx="64">
                  <c:v>0.46</c:v>
                </c:pt>
                <c:pt idx="65">
                  <c:v>0.45</c:v>
                </c:pt>
                <c:pt idx="66">
                  <c:v>0.47</c:v>
                </c:pt>
                <c:pt idx="67">
                  <c:v>0.47</c:v>
                </c:pt>
                <c:pt idx="68">
                  <c:v>0.48</c:v>
                </c:pt>
                <c:pt idx="69">
                  <c:v>0.5</c:v>
                </c:pt>
                <c:pt idx="70">
                  <c:v>0.48</c:v>
                </c:pt>
                <c:pt idx="71">
                  <c:v>0.44</c:v>
                </c:pt>
                <c:pt idx="72">
                  <c:v>0.46</c:v>
                </c:pt>
                <c:pt idx="73">
                  <c:v>0.46</c:v>
                </c:pt>
                <c:pt idx="74">
                  <c:v>0.43</c:v>
                </c:pt>
                <c:pt idx="75">
                  <c:v>0.45</c:v>
                </c:pt>
                <c:pt idx="76">
                  <c:v>0.47</c:v>
                </c:pt>
                <c:pt idx="77">
                  <c:v>0.44</c:v>
                </c:pt>
                <c:pt idx="78">
                  <c:v>0.47</c:v>
                </c:pt>
                <c:pt idx="79">
                  <c:v>0.47</c:v>
                </c:pt>
                <c:pt idx="80">
                  <c:v>0.48</c:v>
                </c:pt>
                <c:pt idx="81">
                  <c:v>0.49</c:v>
                </c:pt>
                <c:pt idx="82">
                  <c:v>0.49</c:v>
                </c:pt>
                <c:pt idx="83">
                  <c:v>0.46</c:v>
                </c:pt>
                <c:pt idx="84">
                  <c:v>0.48</c:v>
                </c:pt>
                <c:pt idx="85">
                  <c:v>0.46</c:v>
                </c:pt>
                <c:pt idx="86">
                  <c:v>0.47</c:v>
                </c:pt>
                <c:pt idx="87">
                  <c:v>0.48</c:v>
                </c:pt>
                <c:pt idx="88">
                  <c:v>0.47</c:v>
                </c:pt>
                <c:pt idx="89">
                  <c:v>0.44</c:v>
                </c:pt>
                <c:pt idx="90">
                  <c:v>0.43</c:v>
                </c:pt>
                <c:pt idx="91">
                  <c:v>0.44</c:v>
                </c:pt>
                <c:pt idx="92">
                  <c:v>0.46</c:v>
                </c:pt>
                <c:pt idx="93">
                  <c:v>0.47</c:v>
                </c:pt>
                <c:pt idx="94">
                  <c:v>0.47</c:v>
                </c:pt>
                <c:pt idx="95">
                  <c:v>0.44</c:v>
                </c:pt>
                <c:pt idx="96">
                  <c:v>0.44</c:v>
                </c:pt>
                <c:pt idx="97">
                  <c:v>0.41</c:v>
                </c:pt>
                <c:pt idx="98">
                  <c:v>0.43</c:v>
                </c:pt>
                <c:pt idx="99">
                  <c:v>0.43</c:v>
                </c:pt>
                <c:pt idx="100">
                  <c:v>0.44</c:v>
                </c:pt>
                <c:pt idx="101">
                  <c:v>0.45</c:v>
                </c:pt>
                <c:pt idx="102">
                  <c:v>0.45</c:v>
                </c:pt>
                <c:pt idx="103">
                  <c:v>0.45</c:v>
                </c:pt>
                <c:pt idx="104">
                  <c:v>0.46</c:v>
                </c:pt>
                <c:pt idx="105">
                  <c:v>0.47</c:v>
                </c:pt>
                <c:pt idx="106">
                  <c:v>0.48</c:v>
                </c:pt>
                <c:pt idx="107">
                  <c:v>0.43</c:v>
                </c:pt>
                <c:pt idx="108">
                  <c:v>0.43</c:v>
                </c:pt>
                <c:pt idx="109">
                  <c:v>0.437</c:v>
                </c:pt>
                <c:pt idx="110">
                  <c:v>0.443</c:v>
                </c:pt>
                <c:pt idx="111">
                  <c:v>0.43099999999999999</c:v>
                </c:pt>
                <c:pt idx="112">
                  <c:v>0.45400000000000001</c:v>
                </c:pt>
                <c:pt idx="113">
                  <c:v>0.44900000000000001</c:v>
                </c:pt>
                <c:pt idx="114">
                  <c:v>0.44600000000000001</c:v>
                </c:pt>
                <c:pt idx="115">
                  <c:v>0.47599999999999998</c:v>
                </c:pt>
                <c:pt idx="116">
                  <c:v>0.47199999999999998</c:v>
                </c:pt>
                <c:pt idx="117">
                  <c:v>0.48799999999999999</c:v>
                </c:pt>
                <c:pt idx="118">
                  <c:v>0.495</c:v>
                </c:pt>
                <c:pt idx="119">
                  <c:v>0.48099999999999998</c:v>
                </c:pt>
                <c:pt idx="120">
                  <c:v>0.503</c:v>
                </c:pt>
                <c:pt idx="121">
                  <c:v>0.505</c:v>
                </c:pt>
                <c:pt idx="122">
                  <c:v>0.51</c:v>
                </c:pt>
                <c:pt idx="123">
                  <c:v>0.51800000000000002</c:v>
                </c:pt>
                <c:pt idx="124">
                  <c:v>0.495</c:v>
                </c:pt>
                <c:pt idx="125">
                  <c:v>0.51300000000000001</c:v>
                </c:pt>
                <c:pt idx="126">
                  <c:v>0.53100000000000003</c:v>
                </c:pt>
                <c:pt idx="127">
                  <c:v>0.52300000000000002</c:v>
                </c:pt>
                <c:pt idx="128">
                  <c:v>0.54</c:v>
                </c:pt>
                <c:pt idx="129">
                  <c:v>0.55700000000000005</c:v>
                </c:pt>
                <c:pt idx="130">
                  <c:v>0.57399999999999995</c:v>
                </c:pt>
                <c:pt idx="131">
                  <c:v>0.53500000000000003</c:v>
                </c:pt>
                <c:pt idx="132">
                  <c:v>0.54800000000000004</c:v>
                </c:pt>
                <c:pt idx="133">
                  <c:v>0.56799999999999995</c:v>
                </c:pt>
                <c:pt idx="134">
                  <c:v>0.53600000000000003</c:v>
                </c:pt>
                <c:pt idx="135">
                  <c:v>0.56999999999999995</c:v>
                </c:pt>
                <c:pt idx="136">
                  <c:v>0.57199999999999995</c:v>
                </c:pt>
                <c:pt idx="137">
                  <c:v>0.55400000000000005</c:v>
                </c:pt>
                <c:pt idx="138">
                  <c:v>0.53200000000000003</c:v>
                </c:pt>
                <c:pt idx="139">
                  <c:v>0.53300000000000003</c:v>
                </c:pt>
                <c:pt idx="140">
                  <c:v>0.55100000000000005</c:v>
                </c:pt>
                <c:pt idx="141">
                  <c:v>0.55800000000000005</c:v>
                </c:pt>
                <c:pt idx="142">
                  <c:v>0.55900000000000005</c:v>
                </c:pt>
                <c:pt idx="143">
                  <c:v>0.52400000000000002</c:v>
                </c:pt>
                <c:pt idx="144">
                  <c:v>0.54300000000000004</c:v>
                </c:pt>
                <c:pt idx="145">
                  <c:v>0.56299999999999994</c:v>
                </c:pt>
                <c:pt idx="146">
                  <c:v>0.45300000000000001</c:v>
                </c:pt>
                <c:pt idx="147">
                  <c:v>0.26500000000000001</c:v>
                </c:pt>
                <c:pt idx="148">
                  <c:v>0.318</c:v>
                </c:pt>
                <c:pt idx="149">
                  <c:v>0.42899999999999999</c:v>
                </c:pt>
                <c:pt idx="150">
                  <c:v>0.48699999999999999</c:v>
                </c:pt>
                <c:pt idx="151">
                  <c:v>0.51400000000000001</c:v>
                </c:pt>
                <c:pt idx="152">
                  <c:v>0.53300000000000003</c:v>
                </c:pt>
                <c:pt idx="153">
                  <c:v>0.51400000000000001</c:v>
                </c:pt>
                <c:pt idx="154">
                  <c:v>0.53200000000000003</c:v>
                </c:pt>
                <c:pt idx="155">
                  <c:v>0.53800000000000003</c:v>
                </c:pt>
                <c:pt idx="156">
                  <c:v>0.52100000000000002</c:v>
                </c:pt>
                <c:pt idx="157">
                  <c:v>0.51600000000000001</c:v>
                </c:pt>
                <c:pt idx="158">
                  <c:v>0.47099999999999997</c:v>
                </c:pt>
                <c:pt idx="159">
                  <c:v>0.48399999999999999</c:v>
                </c:pt>
                <c:pt idx="160">
                  <c:v>0.52300000000000002</c:v>
                </c:pt>
                <c:pt idx="161">
                  <c:v>0.55300000000000005</c:v>
                </c:pt>
                <c:pt idx="162">
                  <c:v>0.56200000000000006</c:v>
                </c:pt>
                <c:pt idx="163">
                  <c:v>0.56799999999999995</c:v>
                </c:pt>
                <c:pt idx="164">
                  <c:v>0.53500000000000003</c:v>
                </c:pt>
                <c:pt idx="165">
                  <c:v>0.57699999999999996</c:v>
                </c:pt>
                <c:pt idx="166">
                  <c:v>0.57299999999999995</c:v>
                </c:pt>
                <c:pt idx="167">
                  <c:v>0.53900000000000003</c:v>
                </c:pt>
                <c:pt idx="168">
                  <c:v>0.52700000000000002</c:v>
                </c:pt>
                <c:pt idx="169">
                  <c:v>0.57699999999999996</c:v>
                </c:pt>
                <c:pt idx="170">
                  <c:v>0.56699999999999995</c:v>
                </c:pt>
                <c:pt idx="171">
                  <c:v>0.57299999999999995</c:v>
                </c:pt>
                <c:pt idx="172">
                  <c:v>0.58599999999999997</c:v>
                </c:pt>
                <c:pt idx="173">
                  <c:v>0.58299999999999996</c:v>
                </c:pt>
                <c:pt idx="174">
                  <c:v>0.60099999999999998</c:v>
                </c:pt>
                <c:pt idx="175">
                  <c:v>0.60299999999999998</c:v>
                </c:pt>
                <c:pt idx="176">
                  <c:v>0.57699999999999996</c:v>
                </c:pt>
                <c:pt idx="177">
                  <c:v>0.56000000000000005</c:v>
                </c:pt>
                <c:pt idx="178">
                  <c:v>0.54200000000000004</c:v>
                </c:pt>
                <c:pt idx="179">
                  <c:v>0.48299999999999998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4-4B7B-89CF-79375180E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'2008-2023'!$A$10</c:f>
              <c:strCache>
                <c:ptCount val="1"/>
                <c:pt idx="0">
                  <c:v>Cigás (AM)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'2008-2023'!$B$10:$FY$10</c:f>
              <c:numCache>
                <c:formatCode>General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0.02</c:v>
                </c:pt>
                <c:pt idx="61">
                  <c:v>0.04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0.05</c:v>
                </c:pt>
                <c:pt idx="66">
                  <c:v>0.05</c:v>
                </c:pt>
                <c:pt idx="67">
                  <c:v>0.06</c:v>
                </c:pt>
                <c:pt idx="68">
                  <c:v>0.05</c:v>
                </c:pt>
                <c:pt idx="69">
                  <c:v>0.06</c:v>
                </c:pt>
                <c:pt idx="70">
                  <c:v>0.06</c:v>
                </c:pt>
                <c:pt idx="71">
                  <c:v>0.05</c:v>
                </c:pt>
                <c:pt idx="72">
                  <c:v>0.05</c:v>
                </c:pt>
                <c:pt idx="73">
                  <c:v>0.06</c:v>
                </c:pt>
                <c:pt idx="74">
                  <c:v>0.06</c:v>
                </c:pt>
                <c:pt idx="75">
                  <c:v>0.05</c:v>
                </c:pt>
                <c:pt idx="76">
                  <c:v>0.06</c:v>
                </c:pt>
                <c:pt idx="77">
                  <c:v>0.05</c:v>
                </c:pt>
                <c:pt idx="78">
                  <c:v>0.06</c:v>
                </c:pt>
                <c:pt idx="79">
                  <c:v>0.06</c:v>
                </c:pt>
                <c:pt idx="80">
                  <c:v>7.0000000000000007E-2</c:v>
                </c:pt>
                <c:pt idx="81">
                  <c:v>7.0000000000000007E-2</c:v>
                </c:pt>
                <c:pt idx="82">
                  <c:v>0.08</c:v>
                </c:pt>
                <c:pt idx="83">
                  <c:v>7.0000000000000007E-2</c:v>
                </c:pt>
                <c:pt idx="84">
                  <c:v>0.08</c:v>
                </c:pt>
                <c:pt idx="85">
                  <c:v>0.08</c:v>
                </c:pt>
                <c:pt idx="86">
                  <c:v>0.08</c:v>
                </c:pt>
                <c:pt idx="87">
                  <c:v>0.08</c:v>
                </c:pt>
                <c:pt idx="88">
                  <c:v>0.09</c:v>
                </c:pt>
                <c:pt idx="89">
                  <c:v>0.09</c:v>
                </c:pt>
                <c:pt idx="90">
                  <c:v>0.09</c:v>
                </c:pt>
                <c:pt idx="91">
                  <c:v>0.1</c:v>
                </c:pt>
                <c:pt idx="92">
                  <c:v>0.11</c:v>
                </c:pt>
                <c:pt idx="93">
                  <c:v>0.1</c:v>
                </c:pt>
                <c:pt idx="94">
                  <c:v>0.1</c:v>
                </c:pt>
                <c:pt idx="95">
                  <c:v>0.08</c:v>
                </c:pt>
                <c:pt idx="96">
                  <c:v>0.09</c:v>
                </c:pt>
                <c:pt idx="97">
                  <c:v>0.09</c:v>
                </c:pt>
                <c:pt idx="98">
                  <c:v>0.09</c:v>
                </c:pt>
                <c:pt idx="99">
                  <c:v>0.09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7.0000000000000007E-2</c:v>
                </c:pt>
                <c:pt idx="108">
                  <c:v>9.2999999999999999E-2</c:v>
                </c:pt>
                <c:pt idx="109">
                  <c:v>9.6000000000000002E-2</c:v>
                </c:pt>
                <c:pt idx="110">
                  <c:v>0.1</c:v>
                </c:pt>
                <c:pt idx="111">
                  <c:v>9.5000000000000001E-2</c:v>
                </c:pt>
                <c:pt idx="112">
                  <c:v>9.6000000000000002E-2</c:v>
                </c:pt>
                <c:pt idx="113">
                  <c:v>0.09</c:v>
                </c:pt>
                <c:pt idx="114">
                  <c:v>9.8000000000000004E-2</c:v>
                </c:pt>
                <c:pt idx="115">
                  <c:v>0.107</c:v>
                </c:pt>
                <c:pt idx="116">
                  <c:v>0.104</c:v>
                </c:pt>
                <c:pt idx="117">
                  <c:v>0.109</c:v>
                </c:pt>
                <c:pt idx="118">
                  <c:v>0.109</c:v>
                </c:pt>
                <c:pt idx="119">
                  <c:v>8.8999999999999996E-2</c:v>
                </c:pt>
                <c:pt idx="120">
                  <c:v>0.109</c:v>
                </c:pt>
                <c:pt idx="121">
                  <c:v>0.111</c:v>
                </c:pt>
                <c:pt idx="122">
                  <c:v>0.114</c:v>
                </c:pt>
                <c:pt idx="123">
                  <c:v>0.112</c:v>
                </c:pt>
                <c:pt idx="124">
                  <c:v>0.108</c:v>
                </c:pt>
                <c:pt idx="125">
                  <c:v>9.1999999999999998E-2</c:v>
                </c:pt>
                <c:pt idx="126">
                  <c:v>0.105</c:v>
                </c:pt>
                <c:pt idx="127">
                  <c:v>0.11600000000000001</c:v>
                </c:pt>
                <c:pt idx="128">
                  <c:v>0.109</c:v>
                </c:pt>
                <c:pt idx="129">
                  <c:v>0.122</c:v>
                </c:pt>
                <c:pt idx="130">
                  <c:v>0.11700000000000001</c:v>
                </c:pt>
                <c:pt idx="131">
                  <c:v>9.4E-2</c:v>
                </c:pt>
                <c:pt idx="132">
                  <c:v>0.108</c:v>
                </c:pt>
                <c:pt idx="133">
                  <c:v>0.11700000000000001</c:v>
                </c:pt>
                <c:pt idx="134">
                  <c:v>0.111</c:v>
                </c:pt>
                <c:pt idx="135">
                  <c:v>0.11899999999999999</c:v>
                </c:pt>
                <c:pt idx="136">
                  <c:v>0.11600000000000001</c:v>
                </c:pt>
                <c:pt idx="137">
                  <c:v>0.10299999999999999</c:v>
                </c:pt>
                <c:pt idx="138">
                  <c:v>0.115</c:v>
                </c:pt>
                <c:pt idx="139">
                  <c:v>0.122</c:v>
                </c:pt>
                <c:pt idx="140">
                  <c:v>0.11799999999999999</c:v>
                </c:pt>
                <c:pt idx="141">
                  <c:v>0.127</c:v>
                </c:pt>
                <c:pt idx="142">
                  <c:v>0.12</c:v>
                </c:pt>
                <c:pt idx="143">
                  <c:v>0.1</c:v>
                </c:pt>
                <c:pt idx="144">
                  <c:v>0.14899999999999999</c:v>
                </c:pt>
                <c:pt idx="145">
                  <c:v>0.152</c:v>
                </c:pt>
                <c:pt idx="146">
                  <c:v>0.14499999999999999</c:v>
                </c:pt>
                <c:pt idx="147">
                  <c:v>7.1999999999999995E-2</c:v>
                </c:pt>
                <c:pt idx="148">
                  <c:v>0.09</c:v>
                </c:pt>
                <c:pt idx="149">
                  <c:v>0.14299999999999999</c:v>
                </c:pt>
                <c:pt idx="150">
                  <c:v>0.157</c:v>
                </c:pt>
                <c:pt idx="151">
                  <c:v>0.158</c:v>
                </c:pt>
                <c:pt idx="152">
                  <c:v>0.17299999999999999</c:v>
                </c:pt>
                <c:pt idx="153">
                  <c:v>0.16900000000000001</c:v>
                </c:pt>
                <c:pt idx="154">
                  <c:v>0.17</c:v>
                </c:pt>
                <c:pt idx="155">
                  <c:v>0.151</c:v>
                </c:pt>
                <c:pt idx="156">
                  <c:v>0.13700000000000001</c:v>
                </c:pt>
                <c:pt idx="157">
                  <c:v>0.153</c:v>
                </c:pt>
                <c:pt idx="158">
                  <c:v>0.17499999999999999</c:v>
                </c:pt>
                <c:pt idx="159">
                  <c:v>0.17699999999999999</c:v>
                </c:pt>
                <c:pt idx="160">
                  <c:v>0.17499999999999999</c:v>
                </c:pt>
                <c:pt idx="161">
                  <c:v>0.184</c:v>
                </c:pt>
                <c:pt idx="162">
                  <c:v>0.182</c:v>
                </c:pt>
                <c:pt idx="163">
                  <c:v>0.193</c:v>
                </c:pt>
                <c:pt idx="164">
                  <c:v>0.191</c:v>
                </c:pt>
                <c:pt idx="165">
                  <c:v>0.19</c:v>
                </c:pt>
                <c:pt idx="166">
                  <c:v>0.186</c:v>
                </c:pt>
                <c:pt idx="167">
                  <c:v>0.15</c:v>
                </c:pt>
                <c:pt idx="168">
                  <c:v>0.26900000000000002</c:v>
                </c:pt>
                <c:pt idx="169">
                  <c:v>0.39600000000000002</c:v>
                </c:pt>
                <c:pt idx="170">
                  <c:v>0.56299999999999994</c:v>
                </c:pt>
                <c:pt idx="171">
                  <c:v>0.63400000000000001</c:v>
                </c:pt>
                <c:pt idx="172">
                  <c:v>0.57499999999999996</c:v>
                </c:pt>
                <c:pt idx="173">
                  <c:v>0.64100000000000001</c:v>
                </c:pt>
                <c:pt idx="174">
                  <c:v>0.61199999999999999</c:v>
                </c:pt>
                <c:pt idx="175">
                  <c:v>0.58699999999999997</c:v>
                </c:pt>
                <c:pt idx="176">
                  <c:v>0.61599999999999999</c:v>
                </c:pt>
                <c:pt idx="177">
                  <c:v>0.68500000000000005</c:v>
                </c:pt>
                <c:pt idx="178">
                  <c:v>0.71499999999999997</c:v>
                </c:pt>
                <c:pt idx="179">
                  <c:v>0.64400000000000002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D-4273-B5CD-136C24FF1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'2008-2023'!$A$11</c:f>
              <c:strCache>
                <c:ptCount val="1"/>
                <c:pt idx="0">
                  <c:v>Comgas (SP)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'2008-2023'!$B$2:$FY$2</c:f>
              <c:numCache>
                <c:formatCode>mmm\-yy</c:formatCode>
                <c:ptCount val="180"/>
                <c:pt idx="0">
                  <c:v>39448</c:v>
                </c:pt>
                <c:pt idx="1">
                  <c:v>39479</c:v>
                </c:pt>
                <c:pt idx="2">
                  <c:v>39508</c:v>
                </c:pt>
                <c:pt idx="3">
                  <c:v>39539</c:v>
                </c:pt>
                <c:pt idx="4">
                  <c:v>39569</c:v>
                </c:pt>
                <c:pt idx="5">
                  <c:v>39600</c:v>
                </c:pt>
                <c:pt idx="6">
                  <c:v>39630</c:v>
                </c:pt>
                <c:pt idx="7">
                  <c:v>39661</c:v>
                </c:pt>
                <c:pt idx="8">
                  <c:v>39692</c:v>
                </c:pt>
                <c:pt idx="9">
                  <c:v>39722</c:v>
                </c:pt>
                <c:pt idx="10">
                  <c:v>39753</c:v>
                </c:pt>
                <c:pt idx="11">
                  <c:v>39783</c:v>
                </c:pt>
                <c:pt idx="12">
                  <c:v>39814</c:v>
                </c:pt>
                <c:pt idx="13">
                  <c:v>39845</c:v>
                </c:pt>
                <c:pt idx="14">
                  <c:v>39873</c:v>
                </c:pt>
                <c:pt idx="15">
                  <c:v>39904</c:v>
                </c:pt>
                <c:pt idx="16">
                  <c:v>39934</c:v>
                </c:pt>
                <c:pt idx="17">
                  <c:v>39965</c:v>
                </c:pt>
                <c:pt idx="18">
                  <c:v>39995</c:v>
                </c:pt>
                <c:pt idx="19">
                  <c:v>40026</c:v>
                </c:pt>
                <c:pt idx="20">
                  <c:v>40057</c:v>
                </c:pt>
                <c:pt idx="21">
                  <c:v>40087</c:v>
                </c:pt>
                <c:pt idx="22">
                  <c:v>40118</c:v>
                </c:pt>
                <c:pt idx="23">
                  <c:v>40148</c:v>
                </c:pt>
                <c:pt idx="24">
                  <c:v>40179</c:v>
                </c:pt>
                <c:pt idx="25">
                  <c:v>40210</c:v>
                </c:pt>
                <c:pt idx="26">
                  <c:v>40238</c:v>
                </c:pt>
                <c:pt idx="27">
                  <c:v>40269</c:v>
                </c:pt>
                <c:pt idx="28">
                  <c:v>40299</c:v>
                </c:pt>
                <c:pt idx="29">
                  <c:v>40330</c:v>
                </c:pt>
                <c:pt idx="30">
                  <c:v>40360</c:v>
                </c:pt>
                <c:pt idx="31">
                  <c:v>40391</c:v>
                </c:pt>
                <c:pt idx="32">
                  <c:v>40422</c:v>
                </c:pt>
                <c:pt idx="33">
                  <c:v>40452</c:v>
                </c:pt>
                <c:pt idx="34">
                  <c:v>40483</c:v>
                </c:pt>
                <c:pt idx="35">
                  <c:v>40513</c:v>
                </c:pt>
                <c:pt idx="36">
                  <c:v>40544</c:v>
                </c:pt>
                <c:pt idx="37">
                  <c:v>40575</c:v>
                </c:pt>
                <c:pt idx="38">
                  <c:v>40603</c:v>
                </c:pt>
                <c:pt idx="39">
                  <c:v>40634</c:v>
                </c:pt>
                <c:pt idx="40">
                  <c:v>40664</c:v>
                </c:pt>
                <c:pt idx="41">
                  <c:v>40695</c:v>
                </c:pt>
                <c:pt idx="42">
                  <c:v>40725</c:v>
                </c:pt>
                <c:pt idx="43">
                  <c:v>40756</c:v>
                </c:pt>
                <c:pt idx="44">
                  <c:v>40787</c:v>
                </c:pt>
                <c:pt idx="45">
                  <c:v>40817</c:v>
                </c:pt>
                <c:pt idx="46">
                  <c:v>40848</c:v>
                </c:pt>
                <c:pt idx="47">
                  <c:v>40878</c:v>
                </c:pt>
                <c:pt idx="48">
                  <c:v>40909</c:v>
                </c:pt>
                <c:pt idx="49">
                  <c:v>40940</c:v>
                </c:pt>
                <c:pt idx="50">
                  <c:v>40969</c:v>
                </c:pt>
                <c:pt idx="51">
                  <c:v>41000</c:v>
                </c:pt>
                <c:pt idx="52">
                  <c:v>41030</c:v>
                </c:pt>
                <c:pt idx="53">
                  <c:v>41061</c:v>
                </c:pt>
                <c:pt idx="54">
                  <c:v>41091</c:v>
                </c:pt>
                <c:pt idx="55">
                  <c:v>41122</c:v>
                </c:pt>
                <c:pt idx="56">
                  <c:v>41153</c:v>
                </c:pt>
                <c:pt idx="57">
                  <c:v>41183</c:v>
                </c:pt>
                <c:pt idx="58">
                  <c:v>41214</c:v>
                </c:pt>
                <c:pt idx="59">
                  <c:v>41244</c:v>
                </c:pt>
                <c:pt idx="60">
                  <c:v>41275</c:v>
                </c:pt>
                <c:pt idx="61">
                  <c:v>41306</c:v>
                </c:pt>
                <c:pt idx="62">
                  <c:v>41334</c:v>
                </c:pt>
                <c:pt idx="63">
                  <c:v>41365</c:v>
                </c:pt>
                <c:pt idx="64">
                  <c:v>41395</c:v>
                </c:pt>
                <c:pt idx="65">
                  <c:v>41426</c:v>
                </c:pt>
                <c:pt idx="66">
                  <c:v>41456</c:v>
                </c:pt>
                <c:pt idx="67">
                  <c:v>41487</c:v>
                </c:pt>
                <c:pt idx="68">
                  <c:v>41518</c:v>
                </c:pt>
                <c:pt idx="69">
                  <c:v>41548</c:v>
                </c:pt>
                <c:pt idx="70">
                  <c:v>41579</c:v>
                </c:pt>
                <c:pt idx="71">
                  <c:v>41609</c:v>
                </c:pt>
                <c:pt idx="72">
                  <c:v>41640</c:v>
                </c:pt>
                <c:pt idx="73">
                  <c:v>41671</c:v>
                </c:pt>
                <c:pt idx="74">
                  <c:v>41699</c:v>
                </c:pt>
                <c:pt idx="75">
                  <c:v>41730</c:v>
                </c:pt>
                <c:pt idx="76">
                  <c:v>41760</c:v>
                </c:pt>
                <c:pt idx="77">
                  <c:v>41791</c:v>
                </c:pt>
                <c:pt idx="78">
                  <c:v>41821</c:v>
                </c:pt>
                <c:pt idx="79">
                  <c:v>41852</c:v>
                </c:pt>
                <c:pt idx="80">
                  <c:v>41883</c:v>
                </c:pt>
                <c:pt idx="81">
                  <c:v>41913</c:v>
                </c:pt>
                <c:pt idx="82">
                  <c:v>41944</c:v>
                </c:pt>
                <c:pt idx="83">
                  <c:v>41974</c:v>
                </c:pt>
                <c:pt idx="84">
                  <c:v>42005</c:v>
                </c:pt>
                <c:pt idx="85">
                  <c:v>42036</c:v>
                </c:pt>
                <c:pt idx="86">
                  <c:v>42064</c:v>
                </c:pt>
                <c:pt idx="87">
                  <c:v>42095</c:v>
                </c:pt>
                <c:pt idx="88">
                  <c:v>42125</c:v>
                </c:pt>
                <c:pt idx="89">
                  <c:v>42156</c:v>
                </c:pt>
                <c:pt idx="90">
                  <c:v>42186</c:v>
                </c:pt>
                <c:pt idx="91">
                  <c:v>42217</c:v>
                </c:pt>
                <c:pt idx="92">
                  <c:v>42248</c:v>
                </c:pt>
                <c:pt idx="93">
                  <c:v>42278</c:v>
                </c:pt>
                <c:pt idx="94">
                  <c:v>42309</c:v>
                </c:pt>
                <c:pt idx="95">
                  <c:v>42339</c:v>
                </c:pt>
                <c:pt idx="96">
                  <c:v>42370</c:v>
                </c:pt>
                <c:pt idx="97">
                  <c:v>42401</c:v>
                </c:pt>
                <c:pt idx="98">
                  <c:v>42430</c:v>
                </c:pt>
                <c:pt idx="99">
                  <c:v>42461</c:v>
                </c:pt>
                <c:pt idx="100">
                  <c:v>42491</c:v>
                </c:pt>
                <c:pt idx="101">
                  <c:v>42522</c:v>
                </c:pt>
                <c:pt idx="102">
                  <c:v>42552</c:v>
                </c:pt>
                <c:pt idx="103">
                  <c:v>42583</c:v>
                </c:pt>
                <c:pt idx="104">
                  <c:v>42614</c:v>
                </c:pt>
                <c:pt idx="105">
                  <c:v>42644</c:v>
                </c:pt>
                <c:pt idx="106">
                  <c:v>42675</c:v>
                </c:pt>
                <c:pt idx="107">
                  <c:v>42705</c:v>
                </c:pt>
                <c:pt idx="108">
                  <c:v>42736</c:v>
                </c:pt>
                <c:pt idx="109">
                  <c:v>42767</c:v>
                </c:pt>
                <c:pt idx="110">
                  <c:v>42795</c:v>
                </c:pt>
                <c:pt idx="111">
                  <c:v>42826</c:v>
                </c:pt>
                <c:pt idx="112">
                  <c:v>42856</c:v>
                </c:pt>
                <c:pt idx="113">
                  <c:v>42887</c:v>
                </c:pt>
                <c:pt idx="114">
                  <c:v>42917</c:v>
                </c:pt>
                <c:pt idx="115">
                  <c:v>42948</c:v>
                </c:pt>
                <c:pt idx="116">
                  <c:v>42979</c:v>
                </c:pt>
                <c:pt idx="117">
                  <c:v>43009</c:v>
                </c:pt>
                <c:pt idx="118">
                  <c:v>43040</c:v>
                </c:pt>
                <c:pt idx="119">
                  <c:v>43070</c:v>
                </c:pt>
                <c:pt idx="120">
                  <c:v>43101</c:v>
                </c:pt>
                <c:pt idx="121">
                  <c:v>43132</c:v>
                </c:pt>
                <c:pt idx="122">
                  <c:v>43160</c:v>
                </c:pt>
                <c:pt idx="123">
                  <c:v>43191</c:v>
                </c:pt>
                <c:pt idx="124">
                  <c:v>43221</c:v>
                </c:pt>
                <c:pt idx="125">
                  <c:v>43252</c:v>
                </c:pt>
                <c:pt idx="126">
                  <c:v>43282</c:v>
                </c:pt>
                <c:pt idx="127">
                  <c:v>43313</c:v>
                </c:pt>
                <c:pt idx="128">
                  <c:v>43344</c:v>
                </c:pt>
                <c:pt idx="129">
                  <c:v>43374</c:v>
                </c:pt>
                <c:pt idx="130">
                  <c:v>43405</c:v>
                </c:pt>
                <c:pt idx="131">
                  <c:v>43435</c:v>
                </c:pt>
                <c:pt idx="132">
                  <c:v>43466</c:v>
                </c:pt>
                <c:pt idx="133">
                  <c:v>43497</c:v>
                </c:pt>
                <c:pt idx="134">
                  <c:v>43525</c:v>
                </c:pt>
                <c:pt idx="135">
                  <c:v>43556</c:v>
                </c:pt>
                <c:pt idx="136">
                  <c:v>43586</c:v>
                </c:pt>
                <c:pt idx="137">
                  <c:v>43617</c:v>
                </c:pt>
                <c:pt idx="138">
                  <c:v>43647</c:v>
                </c:pt>
                <c:pt idx="139">
                  <c:v>43678</c:v>
                </c:pt>
                <c:pt idx="140">
                  <c:v>43709</c:v>
                </c:pt>
                <c:pt idx="141">
                  <c:v>43739</c:v>
                </c:pt>
                <c:pt idx="142">
                  <c:v>43770</c:v>
                </c:pt>
                <c:pt idx="143">
                  <c:v>43800</c:v>
                </c:pt>
                <c:pt idx="144">
                  <c:v>43831</c:v>
                </c:pt>
                <c:pt idx="145">
                  <c:v>43862</c:v>
                </c:pt>
                <c:pt idx="146">
                  <c:v>43891</c:v>
                </c:pt>
                <c:pt idx="147">
                  <c:v>43922</c:v>
                </c:pt>
                <c:pt idx="148">
                  <c:v>43952</c:v>
                </c:pt>
                <c:pt idx="149">
                  <c:v>43983</c:v>
                </c:pt>
                <c:pt idx="150">
                  <c:v>44013</c:v>
                </c:pt>
                <c:pt idx="151">
                  <c:v>44044</c:v>
                </c:pt>
                <c:pt idx="152">
                  <c:v>44075</c:v>
                </c:pt>
                <c:pt idx="153">
                  <c:v>44105</c:v>
                </c:pt>
                <c:pt idx="154">
                  <c:v>44136</c:v>
                </c:pt>
                <c:pt idx="155">
                  <c:v>44166</c:v>
                </c:pt>
                <c:pt idx="156">
                  <c:v>44197</c:v>
                </c:pt>
                <c:pt idx="157">
                  <c:v>44228</c:v>
                </c:pt>
                <c:pt idx="158">
                  <c:v>44256</c:v>
                </c:pt>
                <c:pt idx="159">
                  <c:v>44287</c:v>
                </c:pt>
                <c:pt idx="160">
                  <c:v>44317</c:v>
                </c:pt>
                <c:pt idx="161">
                  <c:v>44348</c:v>
                </c:pt>
                <c:pt idx="162">
                  <c:v>44378</c:v>
                </c:pt>
                <c:pt idx="163">
                  <c:v>44409</c:v>
                </c:pt>
                <c:pt idx="164">
                  <c:v>44440</c:v>
                </c:pt>
                <c:pt idx="165">
                  <c:v>44470</c:v>
                </c:pt>
                <c:pt idx="166">
                  <c:v>44501</c:v>
                </c:pt>
                <c:pt idx="167">
                  <c:v>44531</c:v>
                </c:pt>
                <c:pt idx="168">
                  <c:v>44562</c:v>
                </c:pt>
                <c:pt idx="169">
                  <c:v>44593</c:v>
                </c:pt>
                <c:pt idx="170">
                  <c:v>44621</c:v>
                </c:pt>
                <c:pt idx="171">
                  <c:v>44652</c:v>
                </c:pt>
                <c:pt idx="172">
                  <c:v>44682</c:v>
                </c:pt>
                <c:pt idx="173">
                  <c:v>44713</c:v>
                </c:pt>
                <c:pt idx="174">
                  <c:v>44743</c:v>
                </c:pt>
                <c:pt idx="175">
                  <c:v>44774</c:v>
                </c:pt>
                <c:pt idx="176">
                  <c:v>44805</c:v>
                </c:pt>
                <c:pt idx="177">
                  <c:v>44835</c:v>
                </c:pt>
                <c:pt idx="178">
                  <c:v>44866</c:v>
                </c:pt>
                <c:pt idx="179">
                  <c:v>44896</c:v>
                </c:pt>
              </c:numCache>
            </c:numRef>
          </c:cat>
          <c:val>
            <c:numRef>
              <c:f>'2008-2023'!$B$11:$FY$11</c:f>
              <c:numCache>
                <c:formatCode>General</c:formatCode>
                <c:ptCount val="180"/>
                <c:pt idx="0">
                  <c:v>12.67</c:v>
                </c:pt>
                <c:pt idx="1">
                  <c:v>13.42</c:v>
                </c:pt>
                <c:pt idx="2">
                  <c:v>13.51</c:v>
                </c:pt>
                <c:pt idx="3">
                  <c:v>14.04</c:v>
                </c:pt>
                <c:pt idx="4">
                  <c:v>14.12</c:v>
                </c:pt>
                <c:pt idx="5">
                  <c:v>14.03</c:v>
                </c:pt>
                <c:pt idx="6">
                  <c:v>14.21</c:v>
                </c:pt>
                <c:pt idx="7">
                  <c:v>13.88</c:v>
                </c:pt>
                <c:pt idx="8">
                  <c:v>13.31</c:v>
                </c:pt>
                <c:pt idx="9">
                  <c:v>13.3</c:v>
                </c:pt>
                <c:pt idx="10">
                  <c:v>13.17</c:v>
                </c:pt>
                <c:pt idx="11">
                  <c:v>10.77</c:v>
                </c:pt>
                <c:pt idx="12">
                  <c:v>10.18</c:v>
                </c:pt>
                <c:pt idx="13">
                  <c:v>9.99</c:v>
                </c:pt>
                <c:pt idx="14">
                  <c:v>10.02</c:v>
                </c:pt>
                <c:pt idx="15">
                  <c:v>10.32</c:v>
                </c:pt>
                <c:pt idx="16">
                  <c:v>11.41</c:v>
                </c:pt>
                <c:pt idx="17">
                  <c:v>12.22</c:v>
                </c:pt>
                <c:pt idx="18">
                  <c:v>12.41</c:v>
                </c:pt>
                <c:pt idx="19">
                  <c:v>12.7</c:v>
                </c:pt>
                <c:pt idx="20">
                  <c:v>12.8</c:v>
                </c:pt>
                <c:pt idx="21">
                  <c:v>12.99</c:v>
                </c:pt>
                <c:pt idx="22">
                  <c:v>12.59</c:v>
                </c:pt>
                <c:pt idx="23">
                  <c:v>11.66</c:v>
                </c:pt>
                <c:pt idx="24">
                  <c:v>11.77</c:v>
                </c:pt>
                <c:pt idx="25">
                  <c:v>12.31</c:v>
                </c:pt>
                <c:pt idx="26">
                  <c:v>12.68</c:v>
                </c:pt>
                <c:pt idx="27">
                  <c:v>12.65</c:v>
                </c:pt>
                <c:pt idx="28">
                  <c:v>12.66</c:v>
                </c:pt>
                <c:pt idx="29">
                  <c:v>13.05</c:v>
                </c:pt>
                <c:pt idx="30">
                  <c:v>12.85</c:v>
                </c:pt>
                <c:pt idx="31">
                  <c:v>12.98</c:v>
                </c:pt>
                <c:pt idx="32">
                  <c:v>12.91</c:v>
                </c:pt>
                <c:pt idx="33">
                  <c:v>13.05</c:v>
                </c:pt>
                <c:pt idx="34">
                  <c:v>12.67</c:v>
                </c:pt>
                <c:pt idx="35">
                  <c:v>11.74</c:v>
                </c:pt>
                <c:pt idx="36">
                  <c:v>12.25</c:v>
                </c:pt>
                <c:pt idx="37">
                  <c:v>13.17</c:v>
                </c:pt>
                <c:pt idx="38">
                  <c:v>13.23</c:v>
                </c:pt>
                <c:pt idx="39">
                  <c:v>13.3</c:v>
                </c:pt>
                <c:pt idx="40">
                  <c:v>13.25</c:v>
                </c:pt>
                <c:pt idx="41">
                  <c:v>13.58</c:v>
                </c:pt>
                <c:pt idx="42">
                  <c:v>13.28</c:v>
                </c:pt>
                <c:pt idx="43">
                  <c:v>13.38</c:v>
                </c:pt>
                <c:pt idx="44">
                  <c:v>13.48</c:v>
                </c:pt>
                <c:pt idx="45">
                  <c:v>13.17</c:v>
                </c:pt>
                <c:pt idx="46">
                  <c:v>13.08</c:v>
                </c:pt>
                <c:pt idx="47">
                  <c:v>12</c:v>
                </c:pt>
                <c:pt idx="48">
                  <c:v>12.5</c:v>
                </c:pt>
                <c:pt idx="49">
                  <c:v>13.25</c:v>
                </c:pt>
                <c:pt idx="50">
                  <c:v>12.79</c:v>
                </c:pt>
                <c:pt idx="51">
                  <c:v>12.7</c:v>
                </c:pt>
                <c:pt idx="52">
                  <c:v>13.29</c:v>
                </c:pt>
                <c:pt idx="53">
                  <c:v>13.08</c:v>
                </c:pt>
                <c:pt idx="54">
                  <c:v>13.22</c:v>
                </c:pt>
                <c:pt idx="55">
                  <c:v>13.33</c:v>
                </c:pt>
                <c:pt idx="56">
                  <c:v>13.2</c:v>
                </c:pt>
                <c:pt idx="57">
                  <c:v>13.37</c:v>
                </c:pt>
                <c:pt idx="58">
                  <c:v>13.05</c:v>
                </c:pt>
                <c:pt idx="59">
                  <c:v>11.81</c:v>
                </c:pt>
                <c:pt idx="60">
                  <c:v>12.54</c:v>
                </c:pt>
                <c:pt idx="61">
                  <c:v>12.84</c:v>
                </c:pt>
                <c:pt idx="62">
                  <c:v>12.59</c:v>
                </c:pt>
                <c:pt idx="63">
                  <c:v>13.17</c:v>
                </c:pt>
                <c:pt idx="64">
                  <c:v>13.08</c:v>
                </c:pt>
                <c:pt idx="65">
                  <c:v>13.2</c:v>
                </c:pt>
                <c:pt idx="66">
                  <c:v>13.41</c:v>
                </c:pt>
                <c:pt idx="67">
                  <c:v>13.24</c:v>
                </c:pt>
                <c:pt idx="68">
                  <c:v>13.21</c:v>
                </c:pt>
                <c:pt idx="69">
                  <c:v>13.17</c:v>
                </c:pt>
                <c:pt idx="70">
                  <c:v>12.68</c:v>
                </c:pt>
                <c:pt idx="71">
                  <c:v>11.52</c:v>
                </c:pt>
                <c:pt idx="72">
                  <c:v>11.87</c:v>
                </c:pt>
                <c:pt idx="73">
                  <c:v>12.41</c:v>
                </c:pt>
                <c:pt idx="74">
                  <c:v>12.59</c:v>
                </c:pt>
                <c:pt idx="75">
                  <c:v>12.6</c:v>
                </c:pt>
                <c:pt idx="76">
                  <c:v>12.75</c:v>
                </c:pt>
                <c:pt idx="77">
                  <c:v>12.44</c:v>
                </c:pt>
                <c:pt idx="78">
                  <c:v>12.52</c:v>
                </c:pt>
                <c:pt idx="79">
                  <c:v>12.78</c:v>
                </c:pt>
                <c:pt idx="80">
                  <c:v>12.21</c:v>
                </c:pt>
                <c:pt idx="81">
                  <c:v>12.6</c:v>
                </c:pt>
                <c:pt idx="82">
                  <c:v>12.38</c:v>
                </c:pt>
                <c:pt idx="83">
                  <c:v>11.43</c:v>
                </c:pt>
                <c:pt idx="84">
                  <c:v>11.6</c:v>
                </c:pt>
                <c:pt idx="85">
                  <c:v>12.16</c:v>
                </c:pt>
                <c:pt idx="86">
                  <c:v>12.17</c:v>
                </c:pt>
                <c:pt idx="87">
                  <c:v>12.26</c:v>
                </c:pt>
                <c:pt idx="88">
                  <c:v>12.18</c:v>
                </c:pt>
                <c:pt idx="89">
                  <c:v>11.95</c:v>
                </c:pt>
                <c:pt idx="90">
                  <c:v>11.81</c:v>
                </c:pt>
                <c:pt idx="91">
                  <c:v>11.94</c:v>
                </c:pt>
                <c:pt idx="92">
                  <c:v>11.62</c:v>
                </c:pt>
                <c:pt idx="93">
                  <c:v>11.61</c:v>
                </c:pt>
                <c:pt idx="94">
                  <c:v>11.42</c:v>
                </c:pt>
                <c:pt idx="95">
                  <c:v>10.27</c:v>
                </c:pt>
                <c:pt idx="96">
                  <c:v>10.68</c:v>
                </c:pt>
                <c:pt idx="97">
                  <c:v>10.93</c:v>
                </c:pt>
                <c:pt idx="98">
                  <c:v>10.87</c:v>
                </c:pt>
                <c:pt idx="99">
                  <c:v>10.89</c:v>
                </c:pt>
                <c:pt idx="100">
                  <c:v>11.62</c:v>
                </c:pt>
                <c:pt idx="101">
                  <c:v>13.37</c:v>
                </c:pt>
                <c:pt idx="102">
                  <c:v>11.31</c:v>
                </c:pt>
                <c:pt idx="103">
                  <c:v>11.78</c:v>
                </c:pt>
                <c:pt idx="104">
                  <c:v>11.67</c:v>
                </c:pt>
                <c:pt idx="105">
                  <c:v>11.55</c:v>
                </c:pt>
                <c:pt idx="106">
                  <c:v>11.72</c:v>
                </c:pt>
                <c:pt idx="107">
                  <c:v>10.87</c:v>
                </c:pt>
                <c:pt idx="108">
                  <c:v>10.75</c:v>
                </c:pt>
                <c:pt idx="109">
                  <c:v>11.302</c:v>
                </c:pt>
                <c:pt idx="110">
                  <c:v>11.566000000000001</c:v>
                </c:pt>
                <c:pt idx="111">
                  <c:v>11.55</c:v>
                </c:pt>
                <c:pt idx="112">
                  <c:v>11.975</c:v>
                </c:pt>
                <c:pt idx="113">
                  <c:v>12.074999999999999</c:v>
                </c:pt>
                <c:pt idx="114">
                  <c:v>12.007</c:v>
                </c:pt>
                <c:pt idx="115">
                  <c:v>12.382999999999999</c:v>
                </c:pt>
                <c:pt idx="116">
                  <c:v>11.945</c:v>
                </c:pt>
                <c:pt idx="117">
                  <c:v>12.212</c:v>
                </c:pt>
                <c:pt idx="118">
                  <c:v>12.209</c:v>
                </c:pt>
                <c:pt idx="119">
                  <c:v>11.092000000000001</c:v>
                </c:pt>
                <c:pt idx="120">
                  <c:v>11.66</c:v>
                </c:pt>
                <c:pt idx="121">
                  <c:v>12.153</c:v>
                </c:pt>
                <c:pt idx="122">
                  <c:v>11.935</c:v>
                </c:pt>
                <c:pt idx="123">
                  <c:v>12.254</c:v>
                </c:pt>
                <c:pt idx="124">
                  <c:v>11.83</c:v>
                </c:pt>
                <c:pt idx="125">
                  <c:v>12.555</c:v>
                </c:pt>
                <c:pt idx="126">
                  <c:v>12.757999999999999</c:v>
                </c:pt>
                <c:pt idx="127">
                  <c:v>13.493</c:v>
                </c:pt>
                <c:pt idx="128">
                  <c:v>13.178000000000001</c:v>
                </c:pt>
                <c:pt idx="129">
                  <c:v>13.114000000000001</c:v>
                </c:pt>
                <c:pt idx="130">
                  <c:v>13.02</c:v>
                </c:pt>
                <c:pt idx="131">
                  <c:v>11.428000000000001</c:v>
                </c:pt>
                <c:pt idx="132">
                  <c:v>11.973000000000001</c:v>
                </c:pt>
                <c:pt idx="133">
                  <c:v>12.574</c:v>
                </c:pt>
                <c:pt idx="134">
                  <c:v>12.4</c:v>
                </c:pt>
                <c:pt idx="135">
                  <c:v>12.488</c:v>
                </c:pt>
                <c:pt idx="136">
                  <c:v>12.773</c:v>
                </c:pt>
                <c:pt idx="137">
                  <c:v>12.445</c:v>
                </c:pt>
                <c:pt idx="138">
                  <c:v>12.36</c:v>
                </c:pt>
                <c:pt idx="139">
                  <c:v>12.249000000000001</c:v>
                </c:pt>
                <c:pt idx="140">
                  <c:v>12.815</c:v>
                </c:pt>
                <c:pt idx="141">
                  <c:v>12.673</c:v>
                </c:pt>
                <c:pt idx="142">
                  <c:v>12.442</c:v>
                </c:pt>
                <c:pt idx="143">
                  <c:v>11.204000000000001</c:v>
                </c:pt>
                <c:pt idx="144">
                  <c:v>11.669</c:v>
                </c:pt>
                <c:pt idx="145">
                  <c:v>12.207000000000001</c:v>
                </c:pt>
                <c:pt idx="146">
                  <c:v>11.05</c:v>
                </c:pt>
                <c:pt idx="147">
                  <c:v>7.9450000000000003</c:v>
                </c:pt>
                <c:pt idx="148">
                  <c:v>9.3390000000000004</c:v>
                </c:pt>
                <c:pt idx="149">
                  <c:v>10.476000000000001</c:v>
                </c:pt>
                <c:pt idx="150">
                  <c:v>11.917</c:v>
                </c:pt>
                <c:pt idx="151">
                  <c:v>12.388</c:v>
                </c:pt>
                <c:pt idx="152">
                  <c:v>12.526</c:v>
                </c:pt>
                <c:pt idx="153">
                  <c:v>12.972</c:v>
                </c:pt>
                <c:pt idx="154">
                  <c:v>13.444000000000001</c:v>
                </c:pt>
                <c:pt idx="155">
                  <c:v>12.785</c:v>
                </c:pt>
                <c:pt idx="156">
                  <c:v>12.51</c:v>
                </c:pt>
                <c:pt idx="157">
                  <c:v>12.853999999999999</c:v>
                </c:pt>
                <c:pt idx="158">
                  <c:v>12.558999999999999</c:v>
                </c:pt>
                <c:pt idx="159">
                  <c:v>12.502000000000001</c:v>
                </c:pt>
                <c:pt idx="160">
                  <c:v>13.013999999999999</c:v>
                </c:pt>
                <c:pt idx="161">
                  <c:v>13.987</c:v>
                </c:pt>
                <c:pt idx="162">
                  <c:v>13.811</c:v>
                </c:pt>
                <c:pt idx="163">
                  <c:v>14.071</c:v>
                </c:pt>
                <c:pt idx="164">
                  <c:v>14.308</c:v>
                </c:pt>
                <c:pt idx="165">
                  <c:v>14.314</c:v>
                </c:pt>
                <c:pt idx="166">
                  <c:v>13.571999999999999</c:v>
                </c:pt>
                <c:pt idx="167">
                  <c:v>12.552</c:v>
                </c:pt>
                <c:pt idx="168">
                  <c:v>12.430999999999999</c:v>
                </c:pt>
                <c:pt idx="169">
                  <c:v>12.776999999999999</c:v>
                </c:pt>
                <c:pt idx="170">
                  <c:v>12.369</c:v>
                </c:pt>
                <c:pt idx="171">
                  <c:v>12.224</c:v>
                </c:pt>
                <c:pt idx="172">
                  <c:v>13.178000000000001</c:v>
                </c:pt>
                <c:pt idx="173">
                  <c:v>13.706</c:v>
                </c:pt>
                <c:pt idx="174">
                  <c:v>13.029</c:v>
                </c:pt>
                <c:pt idx="175">
                  <c:v>13.227</c:v>
                </c:pt>
                <c:pt idx="176">
                  <c:v>12.926</c:v>
                </c:pt>
                <c:pt idx="177">
                  <c:v>12.053000000000001</c:v>
                </c:pt>
                <c:pt idx="178">
                  <c:v>12.555</c:v>
                </c:pt>
                <c:pt idx="179">
                  <c:v>10.55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CB-4FA2-8122-7DCFE4DDD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503664"/>
        <c:axId val="681788672"/>
      </c:lineChart>
      <c:dateAx>
        <c:axId val="120850366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1788672"/>
        <c:crosses val="autoZero"/>
        <c:auto val="1"/>
        <c:lblOffset val="100"/>
        <c:baseTimeUnit val="months"/>
      </c:dateAx>
      <c:valAx>
        <c:axId val="68178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8503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627528</xdr:colOff>
      <xdr:row>48</xdr:row>
      <xdr:rowOff>90767</xdr:rowOff>
    </xdr:from>
    <xdr:to>
      <xdr:col>0</xdr:col>
      <xdr:colOff>5160307</xdr:colOff>
      <xdr:row>62</xdr:row>
      <xdr:rowOff>166967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2D5278A-2106-D41E-F8FF-17B6AC686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48</xdr:row>
      <xdr:rowOff>0</xdr:rowOff>
    </xdr:from>
    <xdr:to>
      <xdr:col>5</xdr:col>
      <xdr:colOff>509867</xdr:colOff>
      <xdr:row>62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34358BE-2BE0-401A-A7DF-96FFBC5D17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48</xdr:row>
      <xdr:rowOff>0</xdr:rowOff>
    </xdr:from>
    <xdr:to>
      <xdr:col>11</xdr:col>
      <xdr:colOff>521073</xdr:colOff>
      <xdr:row>62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86156C3-B70A-4501-866D-350254EF23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0</xdr:col>
      <xdr:colOff>4532779</xdr:colOff>
      <xdr:row>79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F3FE351-7B65-46BF-A9F3-8EEFF7387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5</xdr:col>
      <xdr:colOff>509867</xdr:colOff>
      <xdr:row>79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8960267-31A2-4F6E-9EBE-E2EFE179D0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65</xdr:row>
      <xdr:rowOff>0</xdr:rowOff>
    </xdr:from>
    <xdr:to>
      <xdr:col>11</xdr:col>
      <xdr:colOff>521073</xdr:colOff>
      <xdr:row>79</xdr:row>
      <xdr:rowOff>76200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DB920AB-BA07-4CE3-9746-ECCF24496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0</xdr:col>
      <xdr:colOff>4532779</xdr:colOff>
      <xdr:row>96</xdr:row>
      <xdr:rowOff>76200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CF18109-F6B4-4A3B-974C-EEC62C0C0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5</xdr:col>
      <xdr:colOff>509867</xdr:colOff>
      <xdr:row>96</xdr:row>
      <xdr:rowOff>76200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7F43E8F-F3A9-4E85-9AD7-F49E97CC3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44823</xdr:colOff>
      <xdr:row>99</xdr:row>
      <xdr:rowOff>44823</xdr:rowOff>
    </xdr:from>
    <xdr:to>
      <xdr:col>0</xdr:col>
      <xdr:colOff>4577602</xdr:colOff>
      <xdr:row>113</xdr:row>
      <xdr:rowOff>121023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D6D0DAF-94DD-40C1-8D66-7A4A8714C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5</xdr:col>
      <xdr:colOff>509867</xdr:colOff>
      <xdr:row>113</xdr:row>
      <xdr:rowOff>76200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209DDB5-EB95-4505-84B1-44DF979A2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99</xdr:row>
      <xdr:rowOff>0</xdr:rowOff>
    </xdr:from>
    <xdr:to>
      <xdr:col>11</xdr:col>
      <xdr:colOff>521073</xdr:colOff>
      <xdr:row>113</xdr:row>
      <xdr:rowOff>76200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E2DC34F-B886-4B5E-B26E-907C8B56A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115</xdr:row>
      <xdr:rowOff>0</xdr:rowOff>
    </xdr:from>
    <xdr:to>
      <xdr:col>0</xdr:col>
      <xdr:colOff>4532779</xdr:colOff>
      <xdr:row>129</xdr:row>
      <xdr:rowOff>76200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C872BF7-65D7-41F4-A325-77C85B516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115</xdr:row>
      <xdr:rowOff>0</xdr:rowOff>
    </xdr:from>
    <xdr:to>
      <xdr:col>5</xdr:col>
      <xdr:colOff>509867</xdr:colOff>
      <xdr:row>129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5A919EA-D6B0-4F37-A88D-ED911D1ADD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115</xdr:row>
      <xdr:rowOff>0</xdr:rowOff>
    </xdr:from>
    <xdr:to>
      <xdr:col>11</xdr:col>
      <xdr:colOff>521073</xdr:colOff>
      <xdr:row>129</xdr:row>
      <xdr:rowOff>76200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5675F287-8756-490D-89E4-CDEB96763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132</xdr:row>
      <xdr:rowOff>0</xdr:rowOff>
    </xdr:from>
    <xdr:to>
      <xdr:col>0</xdr:col>
      <xdr:colOff>4532779</xdr:colOff>
      <xdr:row>146</xdr:row>
      <xdr:rowOff>76200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97A8A8B-AD91-4B21-9308-555CB5EC4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132</xdr:row>
      <xdr:rowOff>0</xdr:rowOff>
    </xdr:from>
    <xdr:to>
      <xdr:col>5</xdr:col>
      <xdr:colOff>509867</xdr:colOff>
      <xdr:row>146</xdr:row>
      <xdr:rowOff>76200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31895A33-D908-4A7F-A5C6-CC9AF4C0B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132</xdr:row>
      <xdr:rowOff>0</xdr:rowOff>
    </xdr:from>
    <xdr:to>
      <xdr:col>11</xdr:col>
      <xdr:colOff>521073</xdr:colOff>
      <xdr:row>146</xdr:row>
      <xdr:rowOff>76200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48F4734F-DEAC-4CDB-80B8-4042FCFC1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150</xdr:row>
      <xdr:rowOff>0</xdr:rowOff>
    </xdr:from>
    <xdr:to>
      <xdr:col>0</xdr:col>
      <xdr:colOff>4532779</xdr:colOff>
      <xdr:row>164</xdr:row>
      <xdr:rowOff>76200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5DA4F1F4-C7F3-48CF-AC65-55E1A9217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5</xdr:col>
      <xdr:colOff>509867</xdr:colOff>
      <xdr:row>163</xdr:row>
      <xdr:rowOff>76200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4062927C-5CFB-4FA9-97DF-962D7FAAD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167</xdr:row>
      <xdr:rowOff>0</xdr:rowOff>
    </xdr:from>
    <xdr:to>
      <xdr:col>0</xdr:col>
      <xdr:colOff>4532779</xdr:colOff>
      <xdr:row>181</xdr:row>
      <xdr:rowOff>76200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1CC4C5EA-E4C4-4124-83FE-703E85233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167</xdr:row>
      <xdr:rowOff>0</xdr:rowOff>
    </xdr:from>
    <xdr:to>
      <xdr:col>5</xdr:col>
      <xdr:colOff>509867</xdr:colOff>
      <xdr:row>181</xdr:row>
      <xdr:rowOff>76200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2BF557AE-D28E-4849-9ED8-3BF3EFA67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167</xdr:row>
      <xdr:rowOff>0</xdr:rowOff>
    </xdr:from>
    <xdr:to>
      <xdr:col>11</xdr:col>
      <xdr:colOff>521073</xdr:colOff>
      <xdr:row>181</xdr:row>
      <xdr:rowOff>76200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79555937-2D6F-454A-B9EC-913F15CA0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185</xdr:row>
      <xdr:rowOff>0</xdr:rowOff>
    </xdr:from>
    <xdr:to>
      <xdr:col>0</xdr:col>
      <xdr:colOff>4532779</xdr:colOff>
      <xdr:row>199</xdr:row>
      <xdr:rowOff>76200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6D76B976-2D30-4F76-96E7-293D3CB89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185</xdr:row>
      <xdr:rowOff>0</xdr:rowOff>
    </xdr:from>
    <xdr:to>
      <xdr:col>5</xdr:col>
      <xdr:colOff>509867</xdr:colOff>
      <xdr:row>199</xdr:row>
      <xdr:rowOff>76200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BD28B70B-AFC1-4C0F-BFE4-5A546D299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4532779</xdr:colOff>
      <xdr:row>42</xdr:row>
      <xdr:rowOff>76200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86CF3EDC-8A70-4792-8C78-AB804C520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D31B-FAB9-4418-9CB2-3F2B95AD836C}">
  <dimension ref="A1:N25"/>
  <sheetViews>
    <sheetView workbookViewId="0">
      <selection activeCell="A2" sqref="A2:A24"/>
    </sheetView>
  </sheetViews>
  <sheetFormatPr defaultRowHeight="15" x14ac:dyDescent="0.25"/>
  <cols>
    <col min="1" max="1" width="73.42578125" customWidth="1"/>
    <col min="14" max="14" width="10.28515625" customWidth="1"/>
  </cols>
  <sheetData>
    <row r="1" spans="1:14" ht="30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6" t="s">
        <v>13</v>
      </c>
    </row>
    <row r="2" spans="1:14" x14ac:dyDescent="0.25">
      <c r="A2" s="4" t="s">
        <v>14</v>
      </c>
      <c r="B2" s="3">
        <v>0.5</v>
      </c>
      <c r="C2" s="3">
        <v>0.49</v>
      </c>
      <c r="D2" s="3">
        <v>0.5</v>
      </c>
      <c r="E2" s="3">
        <v>0.48</v>
      </c>
      <c r="F2" s="3">
        <v>0.51</v>
      </c>
      <c r="G2" s="3">
        <v>0.5</v>
      </c>
      <c r="H2" s="3">
        <v>0.5</v>
      </c>
      <c r="I2" s="3">
        <v>0.5</v>
      </c>
      <c r="J2" s="3">
        <v>0.5</v>
      </c>
      <c r="K2" s="3">
        <v>0.53</v>
      </c>
      <c r="L2" s="3">
        <v>0.48</v>
      </c>
      <c r="M2" s="3">
        <v>0.47</v>
      </c>
      <c r="N2" s="7">
        <f>AVERAGE(B2:M2)</f>
        <v>0.49666666666666665</v>
      </c>
    </row>
    <row r="3" spans="1:14" x14ac:dyDescent="0.25">
      <c r="A3" s="4" t="s">
        <v>15</v>
      </c>
      <c r="B3" s="3">
        <v>3.62</v>
      </c>
      <c r="C3" s="3">
        <v>3.21</v>
      </c>
      <c r="D3" s="3">
        <v>3.45</v>
      </c>
      <c r="E3" s="3">
        <v>3.55</v>
      </c>
      <c r="F3" s="3">
        <v>3.58</v>
      </c>
      <c r="G3" s="3">
        <v>3.28</v>
      </c>
      <c r="H3" s="3">
        <v>3.53</v>
      </c>
      <c r="I3" s="3">
        <v>3.63</v>
      </c>
      <c r="J3" s="3">
        <v>3.82</v>
      </c>
      <c r="K3" s="3">
        <v>3.94</v>
      </c>
      <c r="L3" s="3">
        <v>3.66</v>
      </c>
      <c r="M3" s="3">
        <v>2.36</v>
      </c>
      <c r="N3" s="7">
        <f t="shared" ref="N3:N25" si="0">AVERAGE(B3:M3)</f>
        <v>3.4691666666666676</v>
      </c>
    </row>
    <row r="4" spans="1:14" x14ac:dyDescent="0.25">
      <c r="A4" s="4" t="s">
        <v>16</v>
      </c>
      <c r="B4" s="3">
        <v>1.71</v>
      </c>
      <c r="C4" s="3">
        <v>1.57</v>
      </c>
      <c r="D4" s="3">
        <v>1.73</v>
      </c>
      <c r="E4" s="3">
        <v>2</v>
      </c>
      <c r="F4" s="3">
        <v>2.0499999999999998</v>
      </c>
      <c r="G4" s="3">
        <v>1.96</v>
      </c>
      <c r="H4" s="3">
        <v>2.09</v>
      </c>
      <c r="I4" s="3">
        <v>2.09</v>
      </c>
      <c r="J4" s="3">
        <v>2.0699999999999998</v>
      </c>
      <c r="K4" s="3">
        <v>2.02</v>
      </c>
      <c r="L4" s="3">
        <v>1.58</v>
      </c>
      <c r="M4" s="3">
        <v>1.19</v>
      </c>
      <c r="N4" s="7">
        <f t="shared" si="0"/>
        <v>1.8383333333333332</v>
      </c>
    </row>
    <row r="5" spans="1:14" x14ac:dyDescent="0.25">
      <c r="A5" s="4" t="s">
        <v>17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0.01</v>
      </c>
      <c r="I5" s="3">
        <v>0.01</v>
      </c>
      <c r="J5" s="3">
        <v>0.01</v>
      </c>
      <c r="K5" s="3">
        <v>0.01</v>
      </c>
      <c r="L5" s="3">
        <v>0.01</v>
      </c>
      <c r="M5" s="3">
        <v>0.01</v>
      </c>
      <c r="N5" s="7">
        <f t="shared" si="0"/>
        <v>5.0000000000000001E-3</v>
      </c>
    </row>
    <row r="6" spans="1:14" x14ac:dyDescent="0.25">
      <c r="A6" s="4" t="s">
        <v>18</v>
      </c>
      <c r="B6" s="3">
        <v>4.91</v>
      </c>
      <c r="C6" s="3">
        <v>4.95</v>
      </c>
      <c r="D6" s="3">
        <v>5.0999999999999996</v>
      </c>
      <c r="E6" s="3">
        <v>5.01</v>
      </c>
      <c r="F6" s="3">
        <v>5.09</v>
      </c>
      <c r="G6" s="3">
        <v>5.14</v>
      </c>
      <c r="H6" s="3">
        <v>4.59</v>
      </c>
      <c r="I6" s="3">
        <v>4.78</v>
      </c>
      <c r="J6" s="3">
        <v>5.0999999999999996</v>
      </c>
      <c r="K6" s="3">
        <v>4.99</v>
      </c>
      <c r="L6" s="3">
        <v>4.79</v>
      </c>
      <c r="M6" s="3">
        <v>4.58</v>
      </c>
      <c r="N6" s="7">
        <f t="shared" si="0"/>
        <v>4.9191666666666665</v>
      </c>
    </row>
    <row r="7" spans="1:14" x14ac:dyDescent="0.25">
      <c r="A7" s="4" t="s">
        <v>19</v>
      </c>
      <c r="B7" s="3">
        <v>2.44</v>
      </c>
      <c r="C7" s="3">
        <v>2.36</v>
      </c>
      <c r="D7" s="3">
        <v>2.38</v>
      </c>
      <c r="E7" s="3">
        <v>2.29</v>
      </c>
      <c r="F7" s="3">
        <v>2.33</v>
      </c>
      <c r="G7" s="3">
        <v>2.31</v>
      </c>
      <c r="H7" s="3">
        <v>2.33</v>
      </c>
      <c r="I7" s="3">
        <v>2.31</v>
      </c>
      <c r="J7" s="3">
        <v>2.34</v>
      </c>
      <c r="K7" s="3">
        <v>2.4300000000000002</v>
      </c>
      <c r="L7" s="3">
        <v>2.2599999999999998</v>
      </c>
      <c r="M7" s="3">
        <v>2.0699999999999998</v>
      </c>
      <c r="N7" s="7">
        <f t="shared" si="0"/>
        <v>2.3208333333333329</v>
      </c>
    </row>
    <row r="8" spans="1:14" x14ac:dyDescent="0.25">
      <c r="A8" s="4" t="s">
        <v>20</v>
      </c>
      <c r="B8" s="3">
        <v>0.46</v>
      </c>
      <c r="C8" s="3">
        <v>0.45</v>
      </c>
      <c r="D8" s="3">
        <v>0.45</v>
      </c>
      <c r="E8" s="3">
        <v>0.45</v>
      </c>
      <c r="F8" s="3">
        <v>0.46</v>
      </c>
      <c r="G8" s="3">
        <v>0.47</v>
      </c>
      <c r="H8" s="3">
        <v>0.47</v>
      </c>
      <c r="I8" s="3">
        <v>0.47</v>
      </c>
      <c r="J8" s="3">
        <v>0.46</v>
      </c>
      <c r="K8" s="3">
        <v>0.49</v>
      </c>
      <c r="L8" s="3">
        <v>0.46</v>
      </c>
      <c r="M8" s="3">
        <v>0.42</v>
      </c>
      <c r="N8" s="7">
        <f t="shared" si="0"/>
        <v>0.45916666666666667</v>
      </c>
    </row>
    <row r="9" spans="1:14" x14ac:dyDescent="0.25">
      <c r="A9" s="4" t="s">
        <v>21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7">
        <f t="shared" si="0"/>
        <v>0</v>
      </c>
    </row>
    <row r="10" spans="1:14" x14ac:dyDescent="0.25">
      <c r="A10" s="4" t="s">
        <v>22</v>
      </c>
      <c r="B10" s="3">
        <v>12.67</v>
      </c>
      <c r="C10" s="3">
        <v>13.42</v>
      </c>
      <c r="D10" s="3">
        <v>13.51</v>
      </c>
      <c r="E10" s="3">
        <v>14.04</v>
      </c>
      <c r="F10" s="3">
        <v>14.12</v>
      </c>
      <c r="G10" s="3">
        <v>14.03</v>
      </c>
      <c r="H10" s="3">
        <v>14.21</v>
      </c>
      <c r="I10" s="3">
        <v>13.88</v>
      </c>
      <c r="J10" s="3">
        <v>13.31</v>
      </c>
      <c r="K10" s="3">
        <v>13.3</v>
      </c>
      <c r="L10" s="3">
        <v>13.17</v>
      </c>
      <c r="M10" s="3">
        <v>10.77</v>
      </c>
      <c r="N10" s="7">
        <f t="shared" si="0"/>
        <v>13.369166666666667</v>
      </c>
    </row>
    <row r="11" spans="1:14" x14ac:dyDescent="0.25">
      <c r="A11" s="4" t="s">
        <v>23</v>
      </c>
      <c r="B11" s="3">
        <v>0.74</v>
      </c>
      <c r="C11" s="3">
        <v>0.76</v>
      </c>
      <c r="D11" s="3">
        <v>0.85</v>
      </c>
      <c r="E11" s="3">
        <v>0.9</v>
      </c>
      <c r="F11" s="3">
        <v>0.96</v>
      </c>
      <c r="G11" s="3">
        <v>0.99</v>
      </c>
      <c r="H11" s="3">
        <v>0.95</v>
      </c>
      <c r="I11" s="3">
        <v>0.97</v>
      </c>
      <c r="J11" s="3">
        <v>0.91</v>
      </c>
      <c r="K11" s="3">
        <v>0.9</v>
      </c>
      <c r="L11" s="3">
        <v>0.8</v>
      </c>
      <c r="M11" s="3">
        <v>0.7</v>
      </c>
      <c r="N11" s="7">
        <f t="shared" si="0"/>
        <v>0.86916666666666664</v>
      </c>
    </row>
    <row r="12" spans="1:14" x14ac:dyDescent="0.25">
      <c r="A12" s="4" t="s">
        <v>24</v>
      </c>
      <c r="B12" s="3">
        <v>1.04</v>
      </c>
      <c r="C12" s="3">
        <v>0.94</v>
      </c>
      <c r="D12" s="3">
        <v>1</v>
      </c>
      <c r="E12" s="3">
        <v>0.98</v>
      </c>
      <c r="F12" s="3">
        <v>0.99</v>
      </c>
      <c r="G12" s="3">
        <v>0.99</v>
      </c>
      <c r="H12" s="3">
        <v>0.99</v>
      </c>
      <c r="I12" s="3">
        <v>1</v>
      </c>
      <c r="J12" s="3">
        <v>1.01</v>
      </c>
      <c r="K12" s="3">
        <v>1.02</v>
      </c>
      <c r="L12" s="3">
        <v>1</v>
      </c>
      <c r="M12" s="3">
        <v>0.94</v>
      </c>
      <c r="N12" s="7">
        <f t="shared" si="0"/>
        <v>0.9916666666666667</v>
      </c>
    </row>
    <row r="13" spans="1:14" x14ac:dyDescent="0.25">
      <c r="A13" s="4" t="s">
        <v>25</v>
      </c>
      <c r="B13" s="3">
        <v>0.42</v>
      </c>
      <c r="C13" s="3">
        <v>0.32</v>
      </c>
      <c r="D13" s="3">
        <v>0.28999999999999998</v>
      </c>
      <c r="E13" s="3">
        <v>0.31</v>
      </c>
      <c r="F13" s="3">
        <v>0.35</v>
      </c>
      <c r="G13" s="3">
        <v>0.49</v>
      </c>
      <c r="H13" s="3">
        <v>0.57999999999999996</v>
      </c>
      <c r="I13" s="3">
        <v>0.61</v>
      </c>
      <c r="J13" s="3">
        <v>0.63</v>
      </c>
      <c r="K13" s="3">
        <v>0.63</v>
      </c>
      <c r="L13" s="3">
        <v>0.64</v>
      </c>
      <c r="M13" s="3">
        <v>0.54</v>
      </c>
      <c r="N13" s="7">
        <f t="shared" si="0"/>
        <v>0.48416666666666663</v>
      </c>
    </row>
    <row r="14" spans="1:14" x14ac:dyDescent="0.25">
      <c r="A14" s="4" t="s">
        <v>26</v>
      </c>
      <c r="B14" s="3">
        <v>1.74</v>
      </c>
      <c r="C14" s="3">
        <v>1.82</v>
      </c>
      <c r="D14" s="3">
        <v>1.72</v>
      </c>
      <c r="E14" s="3">
        <v>1.75</v>
      </c>
      <c r="F14" s="3">
        <v>1.78</v>
      </c>
      <c r="G14" s="3">
        <v>1.78</v>
      </c>
      <c r="H14" s="3">
        <v>1.65</v>
      </c>
      <c r="I14" s="3">
        <v>1.62</v>
      </c>
      <c r="J14" s="3">
        <v>1.62</v>
      </c>
      <c r="K14" s="3">
        <v>1.57</v>
      </c>
      <c r="L14" s="3">
        <v>1.35</v>
      </c>
      <c r="M14" s="3">
        <v>1.1000000000000001</v>
      </c>
      <c r="N14" s="7">
        <f t="shared" si="0"/>
        <v>1.6250000000000002</v>
      </c>
    </row>
    <row r="15" spans="1:14" x14ac:dyDescent="0.25">
      <c r="A15" s="4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7">
        <f t="shared" si="0"/>
        <v>0</v>
      </c>
    </row>
    <row r="16" spans="1:14" x14ac:dyDescent="0.25">
      <c r="A16" s="4" t="s">
        <v>28</v>
      </c>
      <c r="B16" s="3">
        <v>0.01</v>
      </c>
      <c r="C16" s="3">
        <v>0.02</v>
      </c>
      <c r="D16" s="3">
        <v>0.02</v>
      </c>
      <c r="E16" s="3">
        <v>0.02</v>
      </c>
      <c r="F16" s="3">
        <v>0.02</v>
      </c>
      <c r="G16" s="3">
        <v>0.02</v>
      </c>
      <c r="H16" s="3">
        <v>0.02</v>
      </c>
      <c r="I16" s="3">
        <v>0.02</v>
      </c>
      <c r="J16" s="3">
        <v>0.02</v>
      </c>
      <c r="K16" s="3">
        <v>0.01</v>
      </c>
      <c r="L16" s="3">
        <v>0</v>
      </c>
      <c r="M16" s="3">
        <v>0</v>
      </c>
      <c r="N16" s="7">
        <f t="shared" si="0"/>
        <v>1.4999999999999999E-2</v>
      </c>
    </row>
    <row r="17" spans="1:14" x14ac:dyDescent="0.25">
      <c r="A17" s="4" t="s">
        <v>29</v>
      </c>
      <c r="B17" s="3">
        <v>0.04</v>
      </c>
      <c r="C17" s="3">
        <v>0.04</v>
      </c>
      <c r="D17" s="3">
        <v>0.04</v>
      </c>
      <c r="E17" s="3">
        <v>0.05</v>
      </c>
      <c r="F17" s="3">
        <v>0.05</v>
      </c>
      <c r="G17" s="3">
        <v>0.05</v>
      </c>
      <c r="H17" s="3">
        <v>0.04</v>
      </c>
      <c r="I17" s="3">
        <v>0.04</v>
      </c>
      <c r="J17" s="3">
        <v>0.05</v>
      </c>
      <c r="K17" s="3">
        <v>0.04</v>
      </c>
      <c r="L17" s="3">
        <v>0.04</v>
      </c>
      <c r="M17" s="3">
        <v>0.04</v>
      </c>
      <c r="N17" s="7">
        <f t="shared" si="0"/>
        <v>4.3333333333333328E-2</v>
      </c>
    </row>
    <row r="18" spans="1:14" x14ac:dyDescent="0.25">
      <c r="A18" s="4" t="s">
        <v>30</v>
      </c>
      <c r="B18" s="3">
        <v>0.39</v>
      </c>
      <c r="C18" s="3">
        <v>0.37</v>
      </c>
      <c r="D18" s="3">
        <v>0.36</v>
      </c>
      <c r="E18" s="3">
        <v>0.33</v>
      </c>
      <c r="F18" s="3">
        <v>0.37</v>
      </c>
      <c r="G18" s="3">
        <v>0.4</v>
      </c>
      <c r="H18" s="3">
        <v>0.39</v>
      </c>
      <c r="I18" s="3">
        <v>0.38</v>
      </c>
      <c r="J18" s="3">
        <v>0.4</v>
      </c>
      <c r="K18" s="3">
        <v>0.39</v>
      </c>
      <c r="L18" s="3">
        <v>0.39</v>
      </c>
      <c r="M18" s="3">
        <v>0.36</v>
      </c>
      <c r="N18" s="7">
        <f t="shared" si="0"/>
        <v>0.3775</v>
      </c>
    </row>
    <row r="19" spans="1:14" x14ac:dyDescent="0.25">
      <c r="A19" s="4" t="s">
        <v>31</v>
      </c>
      <c r="B19" s="3">
        <v>0.38</v>
      </c>
      <c r="C19" s="3">
        <v>0.38</v>
      </c>
      <c r="D19" s="3">
        <v>0.39</v>
      </c>
      <c r="E19" s="3">
        <v>0.4</v>
      </c>
      <c r="F19" s="3">
        <v>0.42</v>
      </c>
      <c r="G19" s="3">
        <v>0.42</v>
      </c>
      <c r="H19" s="3">
        <v>0.42</v>
      </c>
      <c r="I19" s="3">
        <v>0.42</v>
      </c>
      <c r="J19" s="3">
        <v>0.43</v>
      </c>
      <c r="K19" s="3">
        <v>0.44</v>
      </c>
      <c r="L19" s="3">
        <v>0.38</v>
      </c>
      <c r="M19" s="3">
        <v>0.33</v>
      </c>
      <c r="N19" s="7">
        <f t="shared" si="0"/>
        <v>0.40083333333333332</v>
      </c>
    </row>
    <row r="20" spans="1:14" x14ac:dyDescent="0.25">
      <c r="A20" s="4" t="s">
        <v>32</v>
      </c>
      <c r="B20" s="3">
        <v>1.36</v>
      </c>
      <c r="C20" s="3">
        <v>1.39</v>
      </c>
      <c r="D20" s="3">
        <v>1.36</v>
      </c>
      <c r="E20" s="3">
        <v>1.33</v>
      </c>
      <c r="F20" s="3">
        <v>1.35</v>
      </c>
      <c r="G20" s="3">
        <v>1.41</v>
      </c>
      <c r="H20" s="3">
        <v>1.48</v>
      </c>
      <c r="I20" s="3">
        <v>1.41</v>
      </c>
      <c r="J20" s="3">
        <v>1.34</v>
      </c>
      <c r="K20" s="3">
        <v>1.4</v>
      </c>
      <c r="L20" s="3">
        <v>1.37</v>
      </c>
      <c r="M20" s="3">
        <v>1.1499999999999999</v>
      </c>
      <c r="N20" s="7">
        <f t="shared" si="0"/>
        <v>1.3625</v>
      </c>
    </row>
    <row r="21" spans="1:14" x14ac:dyDescent="0.25">
      <c r="A21" s="4" t="s">
        <v>33</v>
      </c>
      <c r="B21" s="3">
        <v>1.51</v>
      </c>
      <c r="C21" s="3">
        <v>1.58</v>
      </c>
      <c r="D21" s="3">
        <v>1.6</v>
      </c>
      <c r="E21" s="3">
        <v>1.6</v>
      </c>
      <c r="F21" s="3">
        <v>1.6</v>
      </c>
      <c r="G21" s="3">
        <v>1.65</v>
      </c>
      <c r="H21" s="3">
        <v>1.67</v>
      </c>
      <c r="I21" s="3">
        <v>1.65</v>
      </c>
      <c r="J21" s="3">
        <v>1.71</v>
      </c>
      <c r="K21" s="3">
        <v>1.76</v>
      </c>
      <c r="L21" s="3">
        <v>1.41</v>
      </c>
      <c r="M21" s="3">
        <v>1.04</v>
      </c>
      <c r="N21" s="7">
        <f t="shared" si="0"/>
        <v>1.5650000000000002</v>
      </c>
    </row>
    <row r="22" spans="1:14" x14ac:dyDescent="0.25">
      <c r="A22" s="4" t="s">
        <v>34</v>
      </c>
      <c r="B22" s="3">
        <v>0.28999999999999998</v>
      </c>
      <c r="C22" s="3">
        <v>0.28999999999999998</v>
      </c>
      <c r="D22" s="3">
        <v>0.28000000000000003</v>
      </c>
      <c r="E22" s="3">
        <v>0.28000000000000003</v>
      </c>
      <c r="F22" s="3">
        <v>0.28999999999999998</v>
      </c>
      <c r="G22" s="3">
        <v>0.28999999999999998</v>
      </c>
      <c r="H22" s="3">
        <v>0.28999999999999998</v>
      </c>
      <c r="I22" s="3">
        <v>0.3</v>
      </c>
      <c r="J22" s="3">
        <v>0.28999999999999998</v>
      </c>
      <c r="K22" s="3">
        <v>0.28000000000000003</v>
      </c>
      <c r="L22" s="3">
        <v>0.26</v>
      </c>
      <c r="M22" s="3">
        <v>0.25</v>
      </c>
      <c r="N22" s="7">
        <f t="shared" si="0"/>
        <v>0.28249999999999997</v>
      </c>
    </row>
    <row r="23" spans="1:14" x14ac:dyDescent="0.25">
      <c r="A23" s="4" t="s">
        <v>35</v>
      </c>
      <c r="B23" s="3">
        <v>1.35</v>
      </c>
      <c r="C23" s="3">
        <v>1.41</v>
      </c>
      <c r="D23" s="3">
        <v>1.45</v>
      </c>
      <c r="E23" s="3">
        <v>1.37</v>
      </c>
      <c r="F23" s="3">
        <v>1.56</v>
      </c>
      <c r="G23" s="3">
        <v>1.58</v>
      </c>
      <c r="H23" s="3">
        <v>1.55</v>
      </c>
      <c r="I23" s="3">
        <v>1.5</v>
      </c>
      <c r="J23" s="3">
        <v>1.54</v>
      </c>
      <c r="K23" s="3">
        <v>1.47</v>
      </c>
      <c r="L23" s="3">
        <v>1.1100000000000001</v>
      </c>
      <c r="M23" s="3">
        <v>0.63</v>
      </c>
      <c r="N23" s="7">
        <f t="shared" si="0"/>
        <v>1.3766666666666669</v>
      </c>
    </row>
    <row r="24" spans="1:14" x14ac:dyDescent="0.25">
      <c r="A24" s="4" t="s">
        <v>36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7">
        <f t="shared" si="0"/>
        <v>0</v>
      </c>
    </row>
    <row r="25" spans="1:14" x14ac:dyDescent="0.25">
      <c r="A25" s="4" t="s">
        <v>37</v>
      </c>
      <c r="B25" s="3">
        <f>SUM(B2:B24)</f>
        <v>35.58</v>
      </c>
      <c r="C25" s="3">
        <f t="shared" ref="C25:M25" si="1">SUM(C2:C24)</f>
        <v>35.769999999999996</v>
      </c>
      <c r="D25" s="3">
        <f t="shared" si="1"/>
        <v>36.480000000000004</v>
      </c>
      <c r="E25" s="3">
        <f t="shared" si="1"/>
        <v>37.139999999999993</v>
      </c>
      <c r="F25" s="3">
        <f t="shared" si="1"/>
        <v>37.880000000000003</v>
      </c>
      <c r="G25" s="3">
        <f t="shared" si="1"/>
        <v>37.759999999999984</v>
      </c>
      <c r="H25" s="3">
        <f t="shared" si="1"/>
        <v>37.759999999999991</v>
      </c>
      <c r="I25" s="3">
        <f t="shared" si="1"/>
        <v>37.589999999999996</v>
      </c>
      <c r="J25" s="3">
        <f t="shared" si="1"/>
        <v>37.56</v>
      </c>
      <c r="K25" s="3">
        <f t="shared" si="1"/>
        <v>37.61999999999999</v>
      </c>
      <c r="L25" s="3">
        <f t="shared" si="1"/>
        <v>35.159999999999997</v>
      </c>
      <c r="M25" s="3">
        <f t="shared" si="1"/>
        <v>28.949999999999992</v>
      </c>
      <c r="N25" s="7">
        <f t="shared" si="0"/>
        <v>36.270833333333329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C22C2-8429-4786-AAA2-5CA5A6E91B16}">
  <dimension ref="A1:N28"/>
  <sheetViews>
    <sheetView workbookViewId="0"/>
  </sheetViews>
  <sheetFormatPr defaultRowHeight="15" x14ac:dyDescent="0.25"/>
  <cols>
    <col min="1" max="1" width="75.5703125" customWidth="1"/>
    <col min="14" max="14" width="10.85546875" customWidth="1"/>
  </cols>
  <sheetData>
    <row r="1" spans="1:14" ht="42" customHeight="1" x14ac:dyDescent="0.25">
      <c r="A1" s="5" t="s">
        <v>58</v>
      </c>
      <c r="B1" s="2" t="s">
        <v>40</v>
      </c>
      <c r="C1" s="2" t="s">
        <v>2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6" t="s">
        <v>64</v>
      </c>
    </row>
    <row r="2" spans="1:14" x14ac:dyDescent="0.25">
      <c r="A2" s="4" t="s">
        <v>14</v>
      </c>
      <c r="B2" s="3">
        <v>0.61499999999999999</v>
      </c>
      <c r="C2" s="3">
        <v>0.63900000000000001</v>
      </c>
      <c r="D2" s="3">
        <v>0.64300000000000002</v>
      </c>
      <c r="E2" s="3">
        <v>0.59599999999999997</v>
      </c>
      <c r="F2" s="3">
        <v>0.59499999999999997</v>
      </c>
      <c r="G2" s="3">
        <v>0.56999999999999995</v>
      </c>
      <c r="H2" s="3">
        <v>0.66700000000000004</v>
      </c>
      <c r="I2" s="3">
        <v>0.625</v>
      </c>
      <c r="J2" s="3">
        <v>0.623</v>
      </c>
      <c r="K2" s="3">
        <v>0.625</v>
      </c>
      <c r="L2" s="3">
        <v>0.63800000000000001</v>
      </c>
      <c r="M2" s="3">
        <v>0.64</v>
      </c>
      <c r="N2" s="7">
        <v>0.623</v>
      </c>
    </row>
    <row r="3" spans="1:14" x14ac:dyDescent="0.25">
      <c r="A3" s="4" t="s">
        <v>15</v>
      </c>
      <c r="B3" s="3">
        <v>3.4390000000000001</v>
      </c>
      <c r="C3" s="3">
        <v>3.32</v>
      </c>
      <c r="D3" s="3">
        <v>3.2389999999999999</v>
      </c>
      <c r="E3" s="3">
        <v>3.44</v>
      </c>
      <c r="F3" s="3">
        <v>3.5920000000000001</v>
      </c>
      <c r="G3" s="3">
        <v>3.5270000000000001</v>
      </c>
      <c r="H3" s="3">
        <v>3.6509999999999998</v>
      </c>
      <c r="I3" s="3">
        <v>3.7480000000000002</v>
      </c>
      <c r="J3" s="3">
        <v>3.65</v>
      </c>
      <c r="K3" s="3">
        <v>3.8039999999999998</v>
      </c>
      <c r="L3" s="3">
        <v>3.9529999999999998</v>
      </c>
      <c r="M3" s="3">
        <v>3.8839999999999999</v>
      </c>
      <c r="N3" s="7">
        <v>3.6040000000000001</v>
      </c>
    </row>
    <row r="4" spans="1:14" x14ac:dyDescent="0.25">
      <c r="A4" s="4" t="s">
        <v>16</v>
      </c>
      <c r="B4" s="3">
        <v>1.6859999999999999</v>
      </c>
      <c r="C4" s="3">
        <v>1.901</v>
      </c>
      <c r="D4" s="3">
        <v>1.58</v>
      </c>
      <c r="E4" s="3">
        <v>1.8109999999999999</v>
      </c>
      <c r="F4" s="3">
        <v>1.7709999999999999</v>
      </c>
      <c r="G4" s="3">
        <v>1.766</v>
      </c>
      <c r="H4" s="3">
        <v>1.694</v>
      </c>
      <c r="I4" s="3">
        <v>1.7490000000000001</v>
      </c>
      <c r="J4" s="3">
        <v>1.8089999999999999</v>
      </c>
      <c r="K4" s="3">
        <v>1.704</v>
      </c>
      <c r="L4" s="3">
        <v>1.83</v>
      </c>
      <c r="M4" s="3">
        <v>1.663</v>
      </c>
      <c r="N4" s="7">
        <v>1.7470000000000001</v>
      </c>
    </row>
    <row r="5" spans="1:14" x14ac:dyDescent="0.25">
      <c r="A5" s="4" t="s">
        <v>17</v>
      </c>
      <c r="B5" s="3">
        <v>4.0000000000000001E-3</v>
      </c>
      <c r="C5" s="3">
        <v>3.0000000000000001E-3</v>
      </c>
      <c r="D5" s="3">
        <v>4.0000000000000001E-3</v>
      </c>
      <c r="E5" s="3">
        <v>4.0000000000000001E-3</v>
      </c>
      <c r="F5" s="3">
        <v>4.0000000000000001E-3</v>
      </c>
      <c r="G5" s="3">
        <v>4.0000000000000001E-3</v>
      </c>
      <c r="H5" s="3">
        <v>3.0000000000000001E-3</v>
      </c>
      <c r="I5" s="3">
        <v>4.0000000000000001E-3</v>
      </c>
      <c r="J5" s="3">
        <v>4.0000000000000001E-3</v>
      </c>
      <c r="K5" s="3">
        <v>4.0000000000000001E-3</v>
      </c>
      <c r="L5" s="3">
        <v>4.0000000000000001E-3</v>
      </c>
      <c r="M5" s="3">
        <v>4.0000000000000001E-3</v>
      </c>
      <c r="N5" s="7">
        <v>4.0000000000000001E-3</v>
      </c>
    </row>
    <row r="6" spans="1:14" x14ac:dyDescent="0.25">
      <c r="A6" s="4" t="s">
        <v>18</v>
      </c>
      <c r="B6" s="3">
        <v>4.0220000000000002</v>
      </c>
      <c r="C6" s="3">
        <v>4.1970000000000001</v>
      </c>
      <c r="D6" s="3">
        <v>4.1970000000000001</v>
      </c>
      <c r="E6" s="3">
        <v>4.2549999999999999</v>
      </c>
      <c r="F6" s="3">
        <v>4.2969999999999997</v>
      </c>
      <c r="G6" s="3">
        <v>4.2539999999999996</v>
      </c>
      <c r="H6" s="3">
        <v>4.3259999999999996</v>
      </c>
      <c r="I6" s="3">
        <v>4.3209999999999997</v>
      </c>
      <c r="J6" s="3">
        <v>4.569</v>
      </c>
      <c r="K6" s="3">
        <v>4.4139999999999997</v>
      </c>
      <c r="L6" s="3">
        <v>4.3970000000000002</v>
      </c>
      <c r="M6" s="3">
        <v>4.6429999999999998</v>
      </c>
      <c r="N6" s="7">
        <v>4.3239999999999998</v>
      </c>
    </row>
    <row r="7" spans="1:14" x14ac:dyDescent="0.25">
      <c r="A7" s="4" t="s">
        <v>19</v>
      </c>
      <c r="B7" s="3">
        <v>2.395</v>
      </c>
      <c r="C7" s="3">
        <v>2.258</v>
      </c>
      <c r="D7" s="3">
        <v>2.2679999999999998</v>
      </c>
      <c r="E7" s="3">
        <v>2.4460000000000002</v>
      </c>
      <c r="F7" s="3">
        <v>2.5390000000000001</v>
      </c>
      <c r="G7" s="3">
        <v>2.149</v>
      </c>
      <c r="H7" s="3">
        <v>2.2320000000000002</v>
      </c>
      <c r="I7" s="3">
        <v>2.41</v>
      </c>
      <c r="J7" s="3">
        <v>2.3210000000000002</v>
      </c>
      <c r="K7" s="3">
        <v>2.1869999999999998</v>
      </c>
      <c r="L7" s="3">
        <v>2.2519999999999998</v>
      </c>
      <c r="M7" s="3">
        <v>4.8559999999999999</v>
      </c>
      <c r="N7" s="7">
        <v>2.5259999999999998</v>
      </c>
    </row>
    <row r="8" spans="1:14" x14ac:dyDescent="0.25">
      <c r="A8" s="4" t="s">
        <v>20</v>
      </c>
      <c r="B8" s="3">
        <v>0.43</v>
      </c>
      <c r="C8" s="3">
        <v>0.437</v>
      </c>
      <c r="D8" s="3">
        <v>0.443</v>
      </c>
      <c r="E8" s="3">
        <v>0.43099999999999999</v>
      </c>
      <c r="F8" s="3">
        <v>0.45400000000000001</v>
      </c>
      <c r="G8" s="3">
        <v>0.44900000000000001</v>
      </c>
      <c r="H8" s="3">
        <v>0.44600000000000001</v>
      </c>
      <c r="I8" s="3">
        <v>0.47599999999999998</v>
      </c>
      <c r="J8" s="3">
        <v>0.47199999999999998</v>
      </c>
      <c r="K8" s="3">
        <v>0.48799999999999999</v>
      </c>
      <c r="L8" s="3">
        <v>0.495</v>
      </c>
      <c r="M8" s="3">
        <v>0.48099999999999998</v>
      </c>
      <c r="N8" s="7">
        <v>0.45900000000000002</v>
      </c>
    </row>
    <row r="9" spans="1:14" x14ac:dyDescent="0.25">
      <c r="A9" s="4" t="s">
        <v>21</v>
      </c>
      <c r="B9" s="3">
        <v>9.2999999999999999E-2</v>
      </c>
      <c r="C9" s="3">
        <v>9.6000000000000002E-2</v>
      </c>
      <c r="D9" s="3">
        <v>0.1</v>
      </c>
      <c r="E9" s="3">
        <v>9.5000000000000001E-2</v>
      </c>
      <c r="F9" s="3">
        <v>9.6000000000000002E-2</v>
      </c>
      <c r="G9" s="3">
        <v>0.09</v>
      </c>
      <c r="H9" s="3">
        <v>9.8000000000000004E-2</v>
      </c>
      <c r="I9" s="3">
        <v>0.107</v>
      </c>
      <c r="J9" s="3">
        <v>0.104</v>
      </c>
      <c r="K9" s="3">
        <v>0.109</v>
      </c>
      <c r="L9" s="3">
        <v>0.109</v>
      </c>
      <c r="M9" s="3">
        <v>8.8999999999999996E-2</v>
      </c>
      <c r="N9" s="7">
        <v>9.9000000000000005E-2</v>
      </c>
    </row>
    <row r="10" spans="1:14" x14ac:dyDescent="0.25">
      <c r="A10" s="4" t="s">
        <v>22</v>
      </c>
      <c r="B10" s="3">
        <v>10.75</v>
      </c>
      <c r="C10" s="3">
        <v>11.302</v>
      </c>
      <c r="D10" s="3">
        <v>11.566000000000001</v>
      </c>
      <c r="E10" s="3">
        <v>11.55</v>
      </c>
      <c r="F10" s="3">
        <v>11.975</v>
      </c>
      <c r="G10" s="3">
        <v>12.074999999999999</v>
      </c>
      <c r="H10" s="3">
        <v>12.007</v>
      </c>
      <c r="I10" s="3">
        <v>12.382999999999999</v>
      </c>
      <c r="J10" s="3">
        <v>11.945</v>
      </c>
      <c r="K10" s="3">
        <v>12.212</v>
      </c>
      <c r="L10" s="3">
        <v>12.209</v>
      </c>
      <c r="M10" s="3">
        <v>11.092000000000001</v>
      </c>
      <c r="N10" s="7">
        <v>11.755000000000001</v>
      </c>
    </row>
    <row r="11" spans="1:14" x14ac:dyDescent="0.25">
      <c r="A11" s="4" t="s">
        <v>23</v>
      </c>
      <c r="B11" s="3">
        <v>1.1399999999999999</v>
      </c>
      <c r="C11" s="3">
        <v>1.361</v>
      </c>
      <c r="D11" s="3">
        <v>1.3779999999999999</v>
      </c>
      <c r="E11" s="3">
        <v>1.3440000000000001</v>
      </c>
      <c r="F11" s="3">
        <v>1.383</v>
      </c>
      <c r="G11" s="3">
        <v>1.125</v>
      </c>
      <c r="H11" s="3">
        <v>1.1140000000000001</v>
      </c>
      <c r="I11" s="3">
        <v>1.218</v>
      </c>
      <c r="J11" s="3">
        <v>1.169</v>
      </c>
      <c r="K11" s="3">
        <v>1.026</v>
      </c>
      <c r="L11" s="3">
        <v>0.88300000000000001</v>
      </c>
      <c r="M11" s="3">
        <v>0.75</v>
      </c>
      <c r="N11" s="7">
        <v>1.1579999999999999</v>
      </c>
    </row>
    <row r="12" spans="1:14" x14ac:dyDescent="0.25">
      <c r="A12" s="4" t="s">
        <v>24</v>
      </c>
      <c r="B12" s="3">
        <v>1.208</v>
      </c>
      <c r="C12" s="3">
        <v>1.2769999999999999</v>
      </c>
      <c r="D12" s="3">
        <v>2.68</v>
      </c>
      <c r="E12" s="3">
        <v>2.5209999999999999</v>
      </c>
      <c r="F12" s="3">
        <v>2.67</v>
      </c>
      <c r="G12" s="3">
        <v>2.7909999999999999</v>
      </c>
      <c r="H12" s="3">
        <v>2.8519999999999999</v>
      </c>
      <c r="I12" s="3">
        <v>2.8420000000000001</v>
      </c>
      <c r="J12" s="3">
        <v>2.79</v>
      </c>
      <c r="K12" s="3">
        <v>3.0990000000000002</v>
      </c>
      <c r="L12" s="3">
        <v>3.1640000000000001</v>
      </c>
      <c r="M12" s="3">
        <v>3.0539999999999998</v>
      </c>
      <c r="N12" s="7">
        <v>2.5790000000000002</v>
      </c>
    </row>
    <row r="13" spans="1:14" x14ac:dyDescent="0.25">
      <c r="A13" s="4" t="s">
        <v>25</v>
      </c>
      <c r="B13" s="3">
        <v>0.621</v>
      </c>
      <c r="C13" s="3">
        <v>0.64200000000000002</v>
      </c>
      <c r="D13" s="3">
        <v>0.65</v>
      </c>
      <c r="E13" s="3">
        <v>0.64700000000000002</v>
      </c>
      <c r="F13" s="3">
        <v>0.65500000000000003</v>
      </c>
      <c r="G13" s="3">
        <v>0.67700000000000005</v>
      </c>
      <c r="H13" s="3">
        <v>0.69399999999999995</v>
      </c>
      <c r="I13" s="3">
        <v>0.70899999999999996</v>
      </c>
      <c r="J13" s="3">
        <v>0.71799999999999997</v>
      </c>
      <c r="K13" s="3">
        <v>0.72299999999999998</v>
      </c>
      <c r="L13" s="3">
        <v>0.72699999999999998</v>
      </c>
      <c r="M13" s="3">
        <v>0.72399999999999998</v>
      </c>
      <c r="N13" s="7">
        <v>0.68200000000000005</v>
      </c>
    </row>
    <row r="14" spans="1:14" x14ac:dyDescent="0.25">
      <c r="A14" s="4" t="s">
        <v>26</v>
      </c>
      <c r="B14" s="3">
        <v>2.4540000000000002</v>
      </c>
      <c r="C14" s="3">
        <v>2.61</v>
      </c>
      <c r="D14" s="3">
        <v>2.8279999999999998</v>
      </c>
      <c r="E14" s="3">
        <v>2.855</v>
      </c>
      <c r="F14" s="3">
        <v>2.7090000000000001</v>
      </c>
      <c r="G14" s="3">
        <v>2.66</v>
      </c>
      <c r="H14" s="3">
        <v>2.625</v>
      </c>
      <c r="I14" s="3">
        <v>2.6429999999999998</v>
      </c>
      <c r="J14" s="3">
        <v>2.7</v>
      </c>
      <c r="K14" s="3">
        <v>2.4670000000000001</v>
      </c>
      <c r="L14" s="3">
        <v>2.4449999999999998</v>
      </c>
      <c r="M14" s="3">
        <v>2.3570000000000002</v>
      </c>
      <c r="N14" s="7">
        <v>2.613</v>
      </c>
    </row>
    <row r="15" spans="1:14" x14ac:dyDescent="0.25">
      <c r="A15" s="4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7">
        <v>0</v>
      </c>
    </row>
    <row r="16" spans="1:14" x14ac:dyDescent="0.25">
      <c r="A16" s="4" t="s">
        <v>28</v>
      </c>
      <c r="B16" s="3">
        <v>3.0000000000000001E-3</v>
      </c>
      <c r="C16" s="3">
        <v>3.0000000000000001E-3</v>
      </c>
      <c r="D16" s="3">
        <v>3.0000000000000001E-3</v>
      </c>
      <c r="E16" s="3">
        <v>2E-3</v>
      </c>
      <c r="F16" s="3">
        <v>3.0000000000000001E-3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7">
        <v>1E-3</v>
      </c>
    </row>
    <row r="17" spans="1:14" x14ac:dyDescent="0.25">
      <c r="A17" s="4" t="s">
        <v>29</v>
      </c>
      <c r="B17" s="3">
        <v>0.27600000000000002</v>
      </c>
      <c r="C17" s="3">
        <v>0.34499999999999997</v>
      </c>
      <c r="D17" s="3">
        <v>0.34399999999999997</v>
      </c>
      <c r="E17" s="3">
        <v>0.22500000000000001</v>
      </c>
      <c r="F17" s="3">
        <v>0.38300000000000001</v>
      </c>
      <c r="G17" s="3">
        <v>0.35799999999999998</v>
      </c>
      <c r="H17" s="3">
        <v>0.35699999999999998</v>
      </c>
      <c r="I17" s="3">
        <v>0.499</v>
      </c>
      <c r="J17" s="3">
        <v>0.66200000000000003</v>
      </c>
      <c r="K17" s="3">
        <v>0.61299999999999999</v>
      </c>
      <c r="L17" s="3">
        <v>0.59899999999999998</v>
      </c>
      <c r="M17" s="3">
        <v>0.59499999999999997</v>
      </c>
      <c r="N17" s="7">
        <v>0.438</v>
      </c>
    </row>
    <row r="18" spans="1:14" x14ac:dyDescent="0.25">
      <c r="A18" s="4" t="s">
        <v>30</v>
      </c>
      <c r="B18" s="3">
        <v>0.27600000000000002</v>
      </c>
      <c r="C18" s="3">
        <v>0.27400000000000002</v>
      </c>
      <c r="D18" s="3">
        <v>0.27500000000000002</v>
      </c>
      <c r="E18" s="3">
        <v>0.254</v>
      </c>
      <c r="F18" s="3">
        <v>0.27</v>
      </c>
      <c r="G18" s="3">
        <v>0.27900000000000003</v>
      </c>
      <c r="H18" s="3">
        <v>0.252</v>
      </c>
      <c r="I18" s="3">
        <v>0.24099999999999999</v>
      </c>
      <c r="J18" s="3">
        <v>0.26400000000000001</v>
      </c>
      <c r="K18" s="3">
        <v>0.26100000000000001</v>
      </c>
      <c r="L18" s="3">
        <v>0.27500000000000002</v>
      </c>
      <c r="M18" s="3">
        <v>0.27700000000000002</v>
      </c>
      <c r="N18" s="7">
        <v>0.26600000000000001</v>
      </c>
    </row>
    <row r="19" spans="1:14" x14ac:dyDescent="0.25">
      <c r="A19" s="4" t="s">
        <v>31</v>
      </c>
      <c r="B19" s="3">
        <v>0.28000000000000003</v>
      </c>
      <c r="C19" s="3">
        <v>0.29899999999999999</v>
      </c>
      <c r="D19" s="3">
        <v>0.308</v>
      </c>
      <c r="E19" s="3">
        <v>0.30599999999999999</v>
      </c>
      <c r="F19" s="3">
        <v>0.308</v>
      </c>
      <c r="G19" s="3">
        <v>0.317</v>
      </c>
      <c r="H19" s="3">
        <v>0.33200000000000002</v>
      </c>
      <c r="I19" s="3">
        <v>0.34799999999999998</v>
      </c>
      <c r="J19" s="3">
        <v>0.34300000000000003</v>
      </c>
      <c r="K19" s="3">
        <v>0.32600000000000001</v>
      </c>
      <c r="L19" s="3">
        <v>0.317</v>
      </c>
      <c r="M19" s="3">
        <v>0.30299999999999999</v>
      </c>
      <c r="N19" s="7">
        <v>0.315</v>
      </c>
    </row>
    <row r="20" spans="1:14" x14ac:dyDescent="0.25">
      <c r="A20" s="4" t="s">
        <v>53</v>
      </c>
      <c r="B20" s="3">
        <v>1.0740000000000001</v>
      </c>
      <c r="C20" s="3">
        <v>1.155</v>
      </c>
      <c r="D20" s="3">
        <v>1.1379999999999999</v>
      </c>
      <c r="E20" s="3">
        <v>1.1419999999999999</v>
      </c>
      <c r="F20" s="3">
        <v>1.1910000000000001</v>
      </c>
      <c r="G20" s="3">
        <v>1.163</v>
      </c>
      <c r="H20" s="3">
        <v>1.1779999999999999</v>
      </c>
      <c r="I20" s="3">
        <v>1.1950000000000001</v>
      </c>
      <c r="J20" s="3">
        <v>1.165</v>
      </c>
      <c r="K20" s="3">
        <v>1.0980000000000001</v>
      </c>
      <c r="L20" s="3">
        <v>1.1100000000000001</v>
      </c>
      <c r="M20" s="3">
        <v>1.069</v>
      </c>
      <c r="N20" s="7">
        <v>1.1399999999999999</v>
      </c>
    </row>
    <row r="21" spans="1:14" x14ac:dyDescent="0.25">
      <c r="A21" s="4" t="s">
        <v>33</v>
      </c>
      <c r="B21" s="3">
        <v>1.577</v>
      </c>
      <c r="C21" s="3">
        <v>1.7689999999999999</v>
      </c>
      <c r="D21" s="3">
        <v>1.7649999999999999</v>
      </c>
      <c r="E21" s="3">
        <v>1.744</v>
      </c>
      <c r="F21" s="3">
        <v>1.825</v>
      </c>
      <c r="G21" s="3">
        <v>1.8480000000000001</v>
      </c>
      <c r="H21" s="3">
        <v>1.8380000000000001</v>
      </c>
      <c r="I21" s="3">
        <v>1.8660000000000001</v>
      </c>
      <c r="J21" s="3">
        <v>1.7989999999999999</v>
      </c>
      <c r="K21" s="3">
        <v>1.857</v>
      </c>
      <c r="L21" s="3">
        <v>1.8580000000000001</v>
      </c>
      <c r="M21" s="3">
        <v>1.7450000000000001</v>
      </c>
      <c r="N21" s="7">
        <v>1.7909999999999999</v>
      </c>
    </row>
    <row r="22" spans="1:14" x14ac:dyDescent="0.25">
      <c r="A22" s="4" t="s">
        <v>34</v>
      </c>
      <c r="B22" s="3">
        <v>0.28299999999999997</v>
      </c>
      <c r="C22" s="3">
        <v>0.28999999999999998</v>
      </c>
      <c r="D22" s="3">
        <v>0.25600000000000001</v>
      </c>
      <c r="E22" s="3">
        <v>0.23599999999999999</v>
      </c>
      <c r="F22" s="3">
        <v>0.252</v>
      </c>
      <c r="G22" s="3">
        <v>0.248</v>
      </c>
      <c r="H22" s="3">
        <v>0.25600000000000001</v>
      </c>
      <c r="I22" s="3">
        <v>0.25800000000000001</v>
      </c>
      <c r="J22" s="3">
        <v>0.245</v>
      </c>
      <c r="K22" s="3">
        <v>0.251</v>
      </c>
      <c r="L22" s="3">
        <v>0.25600000000000001</v>
      </c>
      <c r="M22" s="3">
        <v>0.253</v>
      </c>
      <c r="N22" s="7">
        <v>0.25700000000000001</v>
      </c>
    </row>
    <row r="23" spans="1:14" x14ac:dyDescent="0.25">
      <c r="A23" s="4" t="s">
        <v>35</v>
      </c>
      <c r="B23" s="3">
        <v>1.6579999999999999</v>
      </c>
      <c r="C23" s="3">
        <v>1.772</v>
      </c>
      <c r="D23" s="3">
        <v>1.8540000000000001</v>
      </c>
      <c r="E23" s="3">
        <v>1.6990000000000001</v>
      </c>
      <c r="F23" s="3">
        <v>1.7989999999999999</v>
      </c>
      <c r="G23" s="3">
        <v>1.9670000000000001</v>
      </c>
      <c r="H23" s="3">
        <v>1.849</v>
      </c>
      <c r="I23" s="3">
        <v>1.8819999999999999</v>
      </c>
      <c r="J23" s="3">
        <v>1.9830000000000001</v>
      </c>
      <c r="K23" s="3">
        <v>1.847</v>
      </c>
      <c r="L23" s="3">
        <v>2.1120000000000001</v>
      </c>
      <c r="M23" s="3">
        <v>1.7569999999999999</v>
      </c>
      <c r="N23" s="7">
        <v>1.8480000000000001</v>
      </c>
    </row>
    <row r="24" spans="1:14" x14ac:dyDescent="0.25">
      <c r="A24" s="4" t="s">
        <v>36</v>
      </c>
      <c r="B24" s="3">
        <v>3.0000000000000001E-3</v>
      </c>
      <c r="C24" s="3">
        <v>2E-3</v>
      </c>
      <c r="D24" s="3">
        <v>2E-3</v>
      </c>
      <c r="E24" s="3">
        <v>2E-3</v>
      </c>
      <c r="F24" s="3">
        <v>2E-3</v>
      </c>
      <c r="G24" s="3">
        <v>2E-3</v>
      </c>
      <c r="H24" s="3">
        <v>2E-3</v>
      </c>
      <c r="I24" s="3">
        <v>2E-3</v>
      </c>
      <c r="J24" s="3">
        <v>2E-3</v>
      </c>
      <c r="K24" s="3">
        <v>2E-3</v>
      </c>
      <c r="L24" s="3">
        <v>2E-3</v>
      </c>
      <c r="M24" s="3">
        <v>2E-3</v>
      </c>
      <c r="N24" s="7">
        <v>2E-3</v>
      </c>
    </row>
    <row r="25" spans="1:14" x14ac:dyDescent="0.25">
      <c r="A25" s="4" t="s">
        <v>57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7">
        <v>0</v>
      </c>
    </row>
    <row r="26" spans="1:14" x14ac:dyDescent="0.25">
      <c r="A26" s="8" t="s">
        <v>60</v>
      </c>
      <c r="B26" s="1">
        <v>34.286999999999999</v>
      </c>
      <c r="C26" s="1">
        <v>35.953000000000003</v>
      </c>
      <c r="D26" s="1">
        <v>37.520000000000003</v>
      </c>
      <c r="E26" s="1">
        <v>37.606000000000002</v>
      </c>
      <c r="F26" s="1">
        <v>38.774000000000001</v>
      </c>
      <c r="G26" s="1">
        <v>38.32</v>
      </c>
      <c r="H26" s="1">
        <v>38.473999999999997</v>
      </c>
      <c r="I26" s="1">
        <v>39.524999999999999</v>
      </c>
      <c r="J26" s="1">
        <v>39.335999999999999</v>
      </c>
      <c r="K26" s="1">
        <v>39.116999999999997</v>
      </c>
      <c r="L26" s="1">
        <v>39.634999999999998</v>
      </c>
      <c r="M26" s="1">
        <v>40.238999999999997</v>
      </c>
      <c r="N26" s="7">
        <v>38.231999999999999</v>
      </c>
    </row>
    <row r="27" spans="1:14" x14ac:dyDescent="0.25">
      <c r="A27" s="8"/>
      <c r="B27" s="1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7"/>
    </row>
    <row r="28" spans="1:14" x14ac:dyDescent="0.25">
      <c r="A28" s="5" t="s">
        <v>61</v>
      </c>
      <c r="B28" s="2">
        <v>19.507000000000001</v>
      </c>
      <c r="C28" s="2">
        <v>17.981000000000002</v>
      </c>
      <c r="D28" s="2">
        <v>18.524999999999999</v>
      </c>
      <c r="E28" s="2">
        <v>24.363</v>
      </c>
      <c r="F28" s="2">
        <v>24.045999999999999</v>
      </c>
      <c r="G28" s="2">
        <v>20.280999999999999</v>
      </c>
      <c r="H28" s="2">
        <v>30.561</v>
      </c>
      <c r="I28" s="2">
        <v>36.935000000000002</v>
      </c>
      <c r="J28" s="2">
        <v>36.006999999999998</v>
      </c>
      <c r="K28" s="2">
        <v>38.030999999999999</v>
      </c>
      <c r="L28" s="2">
        <v>35.341000000000001</v>
      </c>
      <c r="M28" s="2">
        <v>30.443000000000001</v>
      </c>
      <c r="N28" s="6">
        <v>27.747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24C4E-82A7-4824-A5A0-7423D1D66367}">
  <dimension ref="A1:N28"/>
  <sheetViews>
    <sheetView workbookViewId="0"/>
  </sheetViews>
  <sheetFormatPr defaultRowHeight="15" x14ac:dyDescent="0.25"/>
  <cols>
    <col min="1" max="1" width="75.5703125" customWidth="1"/>
    <col min="14" max="14" width="11" customWidth="1"/>
  </cols>
  <sheetData>
    <row r="1" spans="1:14" ht="48" customHeight="1" x14ac:dyDescent="0.25">
      <c r="A1" s="5" t="s">
        <v>65</v>
      </c>
      <c r="B1" s="2" t="s">
        <v>40</v>
      </c>
      <c r="C1" s="2" t="s">
        <v>2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6" t="s">
        <v>66</v>
      </c>
    </row>
    <row r="2" spans="1:14" x14ac:dyDescent="0.25">
      <c r="A2" s="4" t="s">
        <v>14</v>
      </c>
      <c r="B2" s="3">
        <v>0.49099999999999999</v>
      </c>
      <c r="C2" s="3">
        <v>0.41599999999999998</v>
      </c>
      <c r="D2" s="3">
        <v>0.46899999999999997</v>
      </c>
      <c r="E2" s="3">
        <v>0.68200000000000005</v>
      </c>
      <c r="F2" s="3">
        <v>0.68799999999999994</v>
      </c>
      <c r="G2" s="3">
        <v>0.66100000000000003</v>
      </c>
      <c r="H2" s="3">
        <v>0.69</v>
      </c>
      <c r="I2" s="3">
        <v>0.65800000000000003</v>
      </c>
      <c r="J2" s="3">
        <v>0.67</v>
      </c>
      <c r="K2" s="3">
        <v>0.69799999999999995</v>
      </c>
      <c r="L2" s="3">
        <v>0.66900000000000004</v>
      </c>
      <c r="M2" s="3">
        <v>0.66800000000000004</v>
      </c>
      <c r="N2" s="7">
        <v>0.622</v>
      </c>
    </row>
    <row r="3" spans="1:14" x14ac:dyDescent="0.25">
      <c r="A3" s="4" t="s">
        <v>15</v>
      </c>
      <c r="B3" s="3">
        <v>3.8839999999999999</v>
      </c>
      <c r="C3" s="3">
        <v>3.96</v>
      </c>
      <c r="D3" s="3">
        <v>3.8969999999999998</v>
      </c>
      <c r="E3" s="3">
        <v>3.536</v>
      </c>
      <c r="F3" s="3">
        <v>3.645</v>
      </c>
      <c r="G3" s="3">
        <v>3.8519999999999999</v>
      </c>
      <c r="H3" s="3">
        <v>3.9940000000000002</v>
      </c>
      <c r="I3" s="3">
        <v>3.9969999999999999</v>
      </c>
      <c r="J3" s="3">
        <v>3.7650000000000001</v>
      </c>
      <c r="K3" s="3">
        <v>3.7360000000000002</v>
      </c>
      <c r="L3" s="3">
        <v>3.6819999999999999</v>
      </c>
      <c r="M3" s="3">
        <v>3.6619999999999999</v>
      </c>
      <c r="N3" s="7">
        <v>3.8010000000000002</v>
      </c>
    </row>
    <row r="4" spans="1:14" x14ac:dyDescent="0.25">
      <c r="A4" s="4" t="s">
        <v>16</v>
      </c>
      <c r="B4" s="3">
        <v>1.7549999999999999</v>
      </c>
      <c r="C4" s="3">
        <v>1.978</v>
      </c>
      <c r="D4" s="3">
        <v>1.556</v>
      </c>
      <c r="E4" s="3">
        <v>1.849</v>
      </c>
      <c r="F4" s="3">
        <v>1.8260000000000001</v>
      </c>
      <c r="G4" s="3">
        <v>1.82</v>
      </c>
      <c r="H4" s="3">
        <v>1.792</v>
      </c>
      <c r="I4" s="3">
        <v>1.948</v>
      </c>
      <c r="J4" s="3">
        <v>1.887</v>
      </c>
      <c r="K4" s="3">
        <v>1.8049999999999999</v>
      </c>
      <c r="L4" s="3">
        <v>1.946</v>
      </c>
      <c r="M4" s="3">
        <v>1.885</v>
      </c>
      <c r="N4" s="7">
        <v>1.837</v>
      </c>
    </row>
    <row r="5" spans="1:14" x14ac:dyDescent="0.25">
      <c r="A5" s="4" t="s">
        <v>17</v>
      </c>
      <c r="B5" s="3">
        <v>4.0000000000000001E-3</v>
      </c>
      <c r="C5" s="3">
        <v>4.0000000000000001E-3</v>
      </c>
      <c r="D5" s="3">
        <v>4.0000000000000001E-3</v>
      </c>
      <c r="E5" s="3">
        <v>4.0000000000000001E-3</v>
      </c>
      <c r="F5" s="3">
        <v>4.0000000000000001E-3</v>
      </c>
      <c r="G5" s="3">
        <v>5.0000000000000001E-3</v>
      </c>
      <c r="H5" s="3">
        <v>5.0000000000000001E-3</v>
      </c>
      <c r="I5" s="3">
        <v>5.0000000000000001E-3</v>
      </c>
      <c r="J5" s="3">
        <v>6.0000000000000001E-3</v>
      </c>
      <c r="K5" s="3">
        <v>6.0000000000000001E-3</v>
      </c>
      <c r="L5" s="3">
        <v>7.0000000000000001E-3</v>
      </c>
      <c r="M5" s="3">
        <v>5.0000000000000001E-3</v>
      </c>
      <c r="N5" s="7">
        <v>5.0000000000000001E-3</v>
      </c>
    </row>
    <row r="6" spans="1:14" x14ac:dyDescent="0.25">
      <c r="A6" s="4" t="s">
        <v>18</v>
      </c>
      <c r="B6" s="3">
        <v>4.16</v>
      </c>
      <c r="C6" s="3">
        <v>4.1289999999999996</v>
      </c>
      <c r="D6" s="3">
        <v>4.4089999999999998</v>
      </c>
      <c r="E6" s="3">
        <v>4.3559999999999999</v>
      </c>
      <c r="F6" s="3">
        <v>4.4279999999999999</v>
      </c>
      <c r="G6" s="3">
        <v>4.532</v>
      </c>
      <c r="H6" s="3">
        <v>4.4450000000000003</v>
      </c>
      <c r="I6" s="3">
        <v>4.625</v>
      </c>
      <c r="J6" s="3">
        <v>4.7240000000000002</v>
      </c>
      <c r="K6" s="3">
        <v>4.6159999999999997</v>
      </c>
      <c r="L6" s="3">
        <v>4.484</v>
      </c>
      <c r="M6" s="3">
        <v>4.585</v>
      </c>
      <c r="N6" s="7">
        <v>4.4580000000000002</v>
      </c>
    </row>
    <row r="7" spans="1:14" x14ac:dyDescent="0.25">
      <c r="A7" s="4" t="s">
        <v>19</v>
      </c>
      <c r="B7" s="3">
        <v>2.3820000000000001</v>
      </c>
      <c r="C7" s="3">
        <v>2.484</v>
      </c>
      <c r="D7" s="3">
        <v>2.3839999999999999</v>
      </c>
      <c r="E7" s="3">
        <v>2.3090000000000002</v>
      </c>
      <c r="F7" s="3">
        <v>2.3050000000000002</v>
      </c>
      <c r="G7" s="3">
        <v>2.2490000000000001</v>
      </c>
      <c r="H7" s="3">
        <v>2.2690000000000001</v>
      </c>
      <c r="I7" s="3">
        <v>2.2229999999999999</v>
      </c>
      <c r="J7" s="3">
        <v>2.2810000000000001</v>
      </c>
      <c r="K7" s="3">
        <v>2.234</v>
      </c>
      <c r="L7" s="3">
        <v>2.3090000000000002</v>
      </c>
      <c r="M7" s="3">
        <v>2.153</v>
      </c>
      <c r="N7" s="7">
        <v>2.2989999999999999</v>
      </c>
    </row>
    <row r="8" spans="1:14" x14ac:dyDescent="0.25">
      <c r="A8" s="4" t="s">
        <v>20</v>
      </c>
      <c r="B8" s="3">
        <v>0.503</v>
      </c>
      <c r="C8" s="3">
        <v>0.505</v>
      </c>
      <c r="D8" s="3">
        <v>0.51</v>
      </c>
      <c r="E8" s="3">
        <v>0.51800000000000002</v>
      </c>
      <c r="F8" s="3">
        <v>0.495</v>
      </c>
      <c r="G8" s="3">
        <v>0.51300000000000001</v>
      </c>
      <c r="H8" s="3">
        <v>0.53100000000000003</v>
      </c>
      <c r="I8" s="3">
        <v>0.52300000000000002</v>
      </c>
      <c r="J8" s="3">
        <v>0.54</v>
      </c>
      <c r="K8" s="3">
        <v>0.55700000000000005</v>
      </c>
      <c r="L8" s="3">
        <v>0.57399999999999995</v>
      </c>
      <c r="M8" s="3">
        <v>0.53500000000000003</v>
      </c>
      <c r="N8" s="7">
        <v>0.52500000000000002</v>
      </c>
    </row>
    <row r="9" spans="1:14" x14ac:dyDescent="0.25">
      <c r="A9" s="4" t="s">
        <v>21</v>
      </c>
      <c r="B9" s="3">
        <v>0.109</v>
      </c>
      <c r="C9" s="3">
        <v>0.111</v>
      </c>
      <c r="D9" s="3">
        <v>0.114</v>
      </c>
      <c r="E9" s="3">
        <v>0.112</v>
      </c>
      <c r="F9" s="3">
        <v>0.108</v>
      </c>
      <c r="G9" s="3">
        <v>9.1999999999999998E-2</v>
      </c>
      <c r="H9" s="3">
        <v>0.105</v>
      </c>
      <c r="I9" s="3">
        <v>0.11600000000000001</v>
      </c>
      <c r="J9" s="3">
        <v>0.109</v>
      </c>
      <c r="K9" s="3">
        <v>0.122</v>
      </c>
      <c r="L9" s="3">
        <v>0.11700000000000001</v>
      </c>
      <c r="M9" s="3">
        <v>9.4E-2</v>
      </c>
      <c r="N9" s="7">
        <v>0.109</v>
      </c>
    </row>
    <row r="10" spans="1:14" x14ac:dyDescent="0.25">
      <c r="A10" s="4" t="s">
        <v>22</v>
      </c>
      <c r="B10" s="3">
        <v>11.66</v>
      </c>
      <c r="C10" s="3">
        <v>12.153</v>
      </c>
      <c r="D10" s="3">
        <v>11.935</v>
      </c>
      <c r="E10" s="3">
        <v>12.254</v>
      </c>
      <c r="F10" s="3">
        <v>11.83</v>
      </c>
      <c r="G10" s="3">
        <v>12.555</v>
      </c>
      <c r="H10" s="3">
        <v>12.757999999999999</v>
      </c>
      <c r="I10" s="3">
        <v>13.493</v>
      </c>
      <c r="J10" s="3">
        <v>13.178000000000001</v>
      </c>
      <c r="K10" s="3">
        <v>13.114000000000001</v>
      </c>
      <c r="L10" s="3">
        <v>13.02</v>
      </c>
      <c r="M10" s="3">
        <v>11.428000000000001</v>
      </c>
      <c r="N10" s="7">
        <v>12.448</v>
      </c>
    </row>
    <row r="11" spans="1:14" x14ac:dyDescent="0.25">
      <c r="A11" s="4" t="s">
        <v>23</v>
      </c>
      <c r="B11" s="3">
        <v>1.091</v>
      </c>
      <c r="C11" s="3">
        <v>1.1399999999999999</v>
      </c>
      <c r="D11" s="3">
        <v>1.0669999999999999</v>
      </c>
      <c r="E11" s="3">
        <v>0.94099999999999995</v>
      </c>
      <c r="F11" s="3">
        <v>0.91</v>
      </c>
      <c r="G11" s="3">
        <v>1.1539999999999999</v>
      </c>
      <c r="H11" s="3">
        <v>1.5409999999999999</v>
      </c>
      <c r="I11" s="3">
        <v>1.302</v>
      </c>
      <c r="J11" s="3">
        <v>1.42</v>
      </c>
      <c r="K11" s="3">
        <v>1.3149999999999999</v>
      </c>
      <c r="L11" s="3">
        <v>1.333</v>
      </c>
      <c r="M11" s="3">
        <v>1.1919999999999999</v>
      </c>
      <c r="N11" s="7">
        <v>1.2010000000000001</v>
      </c>
    </row>
    <row r="12" spans="1:14" x14ac:dyDescent="0.25">
      <c r="A12" s="4" t="s">
        <v>24</v>
      </c>
      <c r="B12" s="3">
        <v>2.9319999999999999</v>
      </c>
      <c r="C12" s="3">
        <v>2.8679999999999999</v>
      </c>
      <c r="D12" s="3">
        <v>2.7210000000000001</v>
      </c>
      <c r="E12" s="3">
        <v>2.9430000000000001</v>
      </c>
      <c r="F12" s="3">
        <v>2.9140000000000001</v>
      </c>
      <c r="G12" s="3">
        <v>2.9510000000000001</v>
      </c>
      <c r="H12" s="3">
        <v>3.02</v>
      </c>
      <c r="I12" s="3">
        <v>3.113</v>
      </c>
      <c r="J12" s="3">
        <v>3.1749999999999998</v>
      </c>
      <c r="K12" s="3">
        <v>3.1829999999999998</v>
      </c>
      <c r="L12" s="3">
        <v>3.1949999999999998</v>
      </c>
      <c r="M12" s="3">
        <v>3.1160000000000001</v>
      </c>
      <c r="N12" s="7">
        <v>3.0110000000000001</v>
      </c>
    </row>
    <row r="13" spans="1:14" x14ac:dyDescent="0.25">
      <c r="A13" s="4" t="s">
        <v>25</v>
      </c>
      <c r="B13" s="3">
        <v>0.72399999999999998</v>
      </c>
      <c r="C13" s="3">
        <v>0.71299999999999997</v>
      </c>
      <c r="D13" s="3">
        <v>0.68899999999999995</v>
      </c>
      <c r="E13" s="3">
        <v>0.66600000000000004</v>
      </c>
      <c r="F13" s="3">
        <v>0.64500000000000002</v>
      </c>
      <c r="G13" s="3">
        <v>0.66400000000000003</v>
      </c>
      <c r="H13" s="3">
        <v>0.73399999999999999</v>
      </c>
      <c r="I13" s="3">
        <v>0.81899999999999995</v>
      </c>
      <c r="J13" s="3">
        <v>0.78500000000000003</v>
      </c>
      <c r="K13" s="3">
        <v>0.74299999999999999</v>
      </c>
      <c r="L13" s="3">
        <v>0.73799999999999999</v>
      </c>
      <c r="M13" s="3">
        <v>0.64200000000000002</v>
      </c>
      <c r="N13" s="7">
        <v>0.71299999999999997</v>
      </c>
    </row>
    <row r="14" spans="1:14" x14ac:dyDescent="0.25">
      <c r="A14" s="4" t="s">
        <v>26</v>
      </c>
      <c r="B14" s="3">
        <v>2.395</v>
      </c>
      <c r="C14" s="3">
        <v>2.6019999999999999</v>
      </c>
      <c r="D14" s="3">
        <v>2.6219999999999999</v>
      </c>
      <c r="E14" s="3">
        <v>2.6379999999999999</v>
      </c>
      <c r="F14" s="3">
        <v>2.58</v>
      </c>
      <c r="G14" s="3">
        <v>2.6429999999999998</v>
      </c>
      <c r="H14" s="3">
        <v>2.6379999999999999</v>
      </c>
      <c r="I14" s="3">
        <v>2.754</v>
      </c>
      <c r="J14" s="3">
        <v>2.6890000000000001</v>
      </c>
      <c r="K14" s="3">
        <v>2.6309999999999998</v>
      </c>
      <c r="L14" s="3">
        <v>2.6829999999999998</v>
      </c>
      <c r="M14" s="3">
        <v>2.3969999999999998</v>
      </c>
      <c r="N14" s="7">
        <v>2.6059999999999999</v>
      </c>
    </row>
    <row r="15" spans="1:14" x14ac:dyDescent="0.25">
      <c r="A15" s="4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7">
        <v>0</v>
      </c>
    </row>
    <row r="16" spans="1:14" x14ac:dyDescent="0.25">
      <c r="A16" s="4" t="s">
        <v>28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7">
        <v>0</v>
      </c>
    </row>
    <row r="17" spans="1:14" x14ac:dyDescent="0.25">
      <c r="A17" s="4" t="s">
        <v>29</v>
      </c>
      <c r="B17" s="3">
        <v>0.625</v>
      </c>
      <c r="C17" s="3">
        <v>0.58299999999999996</v>
      </c>
      <c r="D17" s="3">
        <v>0.58899999999999997</v>
      </c>
      <c r="E17" s="3">
        <v>0.55600000000000005</v>
      </c>
      <c r="F17" s="3">
        <v>0.61299999999999999</v>
      </c>
      <c r="G17" s="3">
        <v>0.61</v>
      </c>
      <c r="H17" s="3">
        <v>0.626</v>
      </c>
      <c r="I17" s="3">
        <v>0.61399999999999999</v>
      </c>
      <c r="J17" s="3">
        <v>0.56999999999999995</v>
      </c>
      <c r="K17" s="3">
        <v>0.58799999999999997</v>
      </c>
      <c r="L17" s="3">
        <v>0.57199999999999995</v>
      </c>
      <c r="M17" s="3">
        <v>0.499</v>
      </c>
      <c r="N17" s="7">
        <v>0.58699999999999997</v>
      </c>
    </row>
    <row r="18" spans="1:14" x14ac:dyDescent="0.25">
      <c r="A18" s="4" t="s">
        <v>30</v>
      </c>
      <c r="B18" s="3">
        <v>0.27200000000000002</v>
      </c>
      <c r="C18" s="3">
        <v>0.25900000000000001</v>
      </c>
      <c r="D18" s="3">
        <v>0.246</v>
      </c>
      <c r="E18" s="3">
        <v>0.246</v>
      </c>
      <c r="F18" s="3">
        <v>0.245</v>
      </c>
      <c r="G18" s="3">
        <v>0.248</v>
      </c>
      <c r="H18" s="3">
        <v>0.254</v>
      </c>
      <c r="I18" s="3">
        <v>0.27700000000000002</v>
      </c>
      <c r="J18" s="3">
        <v>0.28299999999999997</v>
      </c>
      <c r="K18" s="3">
        <v>0.28399999999999997</v>
      </c>
      <c r="L18" s="3">
        <v>0.28299999999999997</v>
      </c>
      <c r="M18" s="3">
        <v>0.28100000000000003</v>
      </c>
      <c r="N18" s="7">
        <v>0.26500000000000001</v>
      </c>
    </row>
    <row r="19" spans="1:14" x14ac:dyDescent="0.25">
      <c r="A19" s="4" t="s">
        <v>31</v>
      </c>
      <c r="B19" s="3">
        <v>0.318</v>
      </c>
      <c r="C19" s="3">
        <v>0.32200000000000001</v>
      </c>
      <c r="D19" s="3">
        <v>0.33100000000000002</v>
      </c>
      <c r="E19" s="3">
        <v>0.32400000000000001</v>
      </c>
      <c r="F19" s="3">
        <v>0.314</v>
      </c>
      <c r="G19" s="3">
        <v>0.27100000000000002</v>
      </c>
      <c r="H19" s="3">
        <v>0.314</v>
      </c>
      <c r="I19" s="3">
        <v>0.33300000000000002</v>
      </c>
      <c r="J19" s="3">
        <v>0.33500000000000002</v>
      </c>
      <c r="K19" s="3">
        <v>0.32300000000000001</v>
      </c>
      <c r="L19" s="3">
        <v>0.33400000000000002</v>
      </c>
      <c r="M19" s="3">
        <v>0.29499999999999998</v>
      </c>
      <c r="N19" s="7">
        <v>0.318</v>
      </c>
    </row>
    <row r="20" spans="1:14" x14ac:dyDescent="0.25">
      <c r="A20" s="4" t="s">
        <v>53</v>
      </c>
      <c r="B20" s="3">
        <v>1.01</v>
      </c>
      <c r="C20" s="3">
        <v>1.1140000000000001</v>
      </c>
      <c r="D20" s="3">
        <v>1.0449999999999999</v>
      </c>
      <c r="E20" s="3">
        <v>1.1950000000000001</v>
      </c>
      <c r="F20" s="3">
        <v>1.1040000000000001</v>
      </c>
      <c r="G20" s="3">
        <v>1.1779999999999999</v>
      </c>
      <c r="H20" s="3">
        <v>1.198</v>
      </c>
      <c r="I20" s="3">
        <v>1.1879999999999999</v>
      </c>
      <c r="J20" s="3">
        <v>1.244</v>
      </c>
      <c r="K20" s="3">
        <v>0.63700000000000001</v>
      </c>
      <c r="L20" s="3">
        <v>1.2450000000000001</v>
      </c>
      <c r="M20" s="3">
        <v>1.079</v>
      </c>
      <c r="N20" s="7">
        <v>1.103</v>
      </c>
    </row>
    <row r="21" spans="1:14" x14ac:dyDescent="0.25">
      <c r="A21" s="4" t="s">
        <v>33</v>
      </c>
      <c r="B21" s="3">
        <v>1.7470000000000001</v>
      </c>
      <c r="C21" s="3">
        <v>1.8779999999999999</v>
      </c>
      <c r="D21" s="3">
        <v>1.9350000000000001</v>
      </c>
      <c r="E21" s="3">
        <v>1.9650000000000001</v>
      </c>
      <c r="F21" s="3">
        <v>1.889</v>
      </c>
      <c r="G21" s="3">
        <v>1.915</v>
      </c>
      <c r="H21" s="3">
        <v>1.998</v>
      </c>
      <c r="I21" s="3">
        <v>2.004</v>
      </c>
      <c r="J21" s="3">
        <v>1.988</v>
      </c>
      <c r="K21" s="3">
        <v>2.0289999999999999</v>
      </c>
      <c r="L21" s="3">
        <v>2.0209999999999999</v>
      </c>
      <c r="M21" s="3">
        <v>1.774</v>
      </c>
      <c r="N21" s="7">
        <v>1.929</v>
      </c>
    </row>
    <row r="22" spans="1:14" x14ac:dyDescent="0.25">
      <c r="A22" s="4" t="s">
        <v>34</v>
      </c>
      <c r="B22" s="3">
        <v>0.25800000000000001</v>
      </c>
      <c r="C22" s="3">
        <v>0.25600000000000001</v>
      </c>
      <c r="D22" s="3">
        <v>0.248</v>
      </c>
      <c r="E22" s="3">
        <v>0.23599999999999999</v>
      </c>
      <c r="F22" s="3">
        <v>0.248</v>
      </c>
      <c r="G22" s="3">
        <v>0.23</v>
      </c>
      <c r="H22" s="3">
        <v>0.24299999999999999</v>
      </c>
      <c r="I22" s="3">
        <v>0.247</v>
      </c>
      <c r="J22" s="3">
        <v>0.23699999999999999</v>
      </c>
      <c r="K22" s="3">
        <v>0.24099999999999999</v>
      </c>
      <c r="L22" s="3">
        <v>0.23599999999999999</v>
      </c>
      <c r="M22" s="3">
        <v>0.23799999999999999</v>
      </c>
      <c r="N22" s="7">
        <v>0.24299999999999999</v>
      </c>
    </row>
    <row r="23" spans="1:14" x14ac:dyDescent="0.25">
      <c r="A23" s="4" t="s">
        <v>35</v>
      </c>
      <c r="B23" s="3">
        <v>2.008</v>
      </c>
      <c r="C23" s="3">
        <v>2.028</v>
      </c>
      <c r="D23" s="3">
        <v>1.9359999999999999</v>
      </c>
      <c r="E23" s="3">
        <v>1.9159999999999999</v>
      </c>
      <c r="F23" s="3">
        <v>1.923</v>
      </c>
      <c r="G23" s="3">
        <v>2.3809999999999998</v>
      </c>
      <c r="H23" s="3">
        <v>2.1930000000000001</v>
      </c>
      <c r="I23" s="3">
        <v>2.35</v>
      </c>
      <c r="J23" s="3">
        <v>2.173</v>
      </c>
      <c r="K23" s="3">
        <v>2.2269999999999999</v>
      </c>
      <c r="L23" s="3">
        <v>2.1589999999999998</v>
      </c>
      <c r="M23" s="3">
        <v>1.958</v>
      </c>
      <c r="N23" s="7">
        <v>2.1040000000000001</v>
      </c>
    </row>
    <row r="24" spans="1:14" x14ac:dyDescent="0.25">
      <c r="A24" s="4" t="s">
        <v>36</v>
      </c>
      <c r="B24" s="3">
        <v>2E-3</v>
      </c>
      <c r="C24" s="3">
        <v>2E-3</v>
      </c>
      <c r="D24" s="3">
        <v>2E-3</v>
      </c>
      <c r="E24" s="3">
        <v>2E-3</v>
      </c>
      <c r="F24" s="3">
        <v>2E-3</v>
      </c>
      <c r="G24" s="3">
        <v>2E-3</v>
      </c>
      <c r="H24" s="3">
        <v>2E-3</v>
      </c>
      <c r="I24" s="3">
        <v>2E-3</v>
      </c>
      <c r="J24" s="3">
        <v>2E-3</v>
      </c>
      <c r="K24" s="3">
        <v>2E-3</v>
      </c>
      <c r="L24" s="3">
        <v>2E-3</v>
      </c>
      <c r="M24" s="3">
        <v>3.0000000000000001E-3</v>
      </c>
      <c r="N24" s="7">
        <v>2E-3</v>
      </c>
    </row>
    <row r="25" spans="1:14" x14ac:dyDescent="0.25">
      <c r="A25" s="4" t="s">
        <v>57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7">
        <v>0</v>
      </c>
    </row>
    <row r="26" spans="1:14" x14ac:dyDescent="0.25">
      <c r="A26" s="8" t="s">
        <v>60</v>
      </c>
      <c r="B26" s="1">
        <v>38.331000000000003</v>
      </c>
      <c r="C26" s="1">
        <v>39.506999999999998</v>
      </c>
      <c r="D26" s="1">
        <v>38.707999999999998</v>
      </c>
      <c r="E26" s="1">
        <v>39.247</v>
      </c>
      <c r="F26" s="1">
        <v>38.716000000000001</v>
      </c>
      <c r="G26" s="1">
        <v>40.527000000000001</v>
      </c>
      <c r="H26" s="1">
        <v>41.35</v>
      </c>
      <c r="I26" s="1">
        <v>42.593000000000004</v>
      </c>
      <c r="J26" s="1">
        <v>42.064</v>
      </c>
      <c r="K26" s="1">
        <v>41.091999999999999</v>
      </c>
      <c r="L26" s="1">
        <v>41.609000000000002</v>
      </c>
      <c r="M26" s="1">
        <v>38.49</v>
      </c>
      <c r="N26" s="7">
        <v>40.186</v>
      </c>
    </row>
    <row r="27" spans="1:14" x14ac:dyDescent="0.25">
      <c r="A27" s="8"/>
      <c r="B27" s="1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7"/>
    </row>
    <row r="28" spans="1:14" x14ac:dyDescent="0.25">
      <c r="A28" s="5" t="s">
        <v>61</v>
      </c>
      <c r="B28" s="2">
        <v>23.452000000000002</v>
      </c>
      <c r="C28" s="2">
        <v>20.989000000000001</v>
      </c>
      <c r="D28" s="2">
        <v>18.672999999999998</v>
      </c>
      <c r="E28" s="2">
        <v>17.946000000000002</v>
      </c>
      <c r="F28" s="2">
        <v>20.742000000000001</v>
      </c>
      <c r="G28" s="2">
        <v>31.826000000000001</v>
      </c>
      <c r="H28" s="2">
        <v>32.109000000000002</v>
      </c>
      <c r="I28" s="2">
        <v>29.582000000000001</v>
      </c>
      <c r="J28" s="2">
        <v>37.158000000000001</v>
      </c>
      <c r="K28" s="2">
        <v>29.99</v>
      </c>
      <c r="L28" s="2">
        <v>13.504</v>
      </c>
      <c r="M28" s="2">
        <v>10.893000000000001</v>
      </c>
      <c r="N28" s="6">
        <v>23.914000000000001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4AD8-16CB-4DF5-8114-0676046832D3}">
  <dimension ref="A1:N28"/>
  <sheetViews>
    <sheetView workbookViewId="0">
      <selection activeCell="A11" sqref="A11"/>
    </sheetView>
  </sheetViews>
  <sheetFormatPr defaultRowHeight="15" x14ac:dyDescent="0.25"/>
  <cols>
    <col min="1" max="1" width="76.7109375" customWidth="1"/>
    <col min="14" max="14" width="11.140625" customWidth="1"/>
  </cols>
  <sheetData>
    <row r="1" spans="1:14" ht="41.25" customHeight="1" x14ac:dyDescent="0.25">
      <c r="A1" s="5" t="s">
        <v>67</v>
      </c>
      <c r="B1" s="2" t="s">
        <v>40</v>
      </c>
      <c r="C1" s="2" t="s">
        <v>2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6" t="s">
        <v>68</v>
      </c>
    </row>
    <row r="2" spans="1:14" x14ac:dyDescent="0.25">
      <c r="A2" s="4" t="s">
        <v>14</v>
      </c>
      <c r="B2" s="3">
        <v>0.66</v>
      </c>
      <c r="C2" s="3">
        <v>0.63</v>
      </c>
      <c r="D2" s="3">
        <v>0.58899999999999997</v>
      </c>
      <c r="E2" s="3">
        <v>0.55100000000000005</v>
      </c>
      <c r="F2" s="3">
        <v>0.50800000000000001</v>
      </c>
      <c r="G2" s="3">
        <v>0.41899999999999998</v>
      </c>
      <c r="H2" s="3">
        <v>0.46700000000000003</v>
      </c>
      <c r="I2" s="3">
        <v>0.53300000000000003</v>
      </c>
      <c r="J2" s="3">
        <v>0.53700000000000003</v>
      </c>
      <c r="K2" s="3">
        <v>0.54900000000000004</v>
      </c>
      <c r="L2" s="3">
        <v>0.52500000000000002</v>
      </c>
      <c r="M2" s="3">
        <v>0.51700000000000002</v>
      </c>
      <c r="N2" s="7">
        <v>0.54</v>
      </c>
    </row>
    <row r="3" spans="1:14" x14ac:dyDescent="0.25">
      <c r="A3" s="4" t="s">
        <v>15</v>
      </c>
      <c r="B3" s="3">
        <v>3.6850000000000001</v>
      </c>
      <c r="C3" s="3">
        <v>3.617</v>
      </c>
      <c r="D3" s="3">
        <v>3.6259999999999999</v>
      </c>
      <c r="E3" s="3">
        <v>3.8239999999999998</v>
      </c>
      <c r="F3" s="3">
        <v>3.7530000000000001</v>
      </c>
      <c r="G3" s="3">
        <v>3.8010000000000002</v>
      </c>
      <c r="H3" s="3">
        <v>3.8450000000000002</v>
      </c>
      <c r="I3" s="3">
        <v>3.6880000000000002</v>
      </c>
      <c r="J3" s="3">
        <v>3.6920000000000002</v>
      </c>
      <c r="K3" s="3">
        <v>3.984</v>
      </c>
      <c r="L3" s="3">
        <v>3.3969999999999998</v>
      </c>
      <c r="M3" s="3">
        <v>3.41</v>
      </c>
      <c r="N3" s="7">
        <v>3.694</v>
      </c>
    </row>
    <row r="4" spans="1:14" x14ac:dyDescent="0.25">
      <c r="A4" s="4" t="s">
        <v>16</v>
      </c>
      <c r="B4" s="3">
        <v>1.9410000000000001</v>
      </c>
      <c r="C4" s="3">
        <v>2.7869999999999999</v>
      </c>
      <c r="D4" s="3">
        <v>2.0009999999999999</v>
      </c>
      <c r="E4" s="3">
        <v>1.669</v>
      </c>
      <c r="F4" s="3">
        <v>1.5960000000000001</v>
      </c>
      <c r="G4" s="3">
        <v>1.5980000000000001</v>
      </c>
      <c r="H4" s="3">
        <v>1.62</v>
      </c>
      <c r="I4" s="3">
        <v>1.635</v>
      </c>
      <c r="J4" s="3">
        <v>1.8160000000000001</v>
      </c>
      <c r="K4" s="3">
        <v>1.7070000000000001</v>
      </c>
      <c r="L4" s="3">
        <v>1.4990000000000001</v>
      </c>
      <c r="M4" s="3">
        <v>1.407</v>
      </c>
      <c r="N4" s="7">
        <v>1.766</v>
      </c>
    </row>
    <row r="5" spans="1:14" x14ac:dyDescent="0.25">
      <c r="A5" s="4" t="s">
        <v>17</v>
      </c>
      <c r="B5" s="3">
        <v>6.0000000000000001E-3</v>
      </c>
      <c r="C5" s="3">
        <v>6.0000000000000001E-3</v>
      </c>
      <c r="D5" s="3">
        <v>6.0000000000000001E-3</v>
      </c>
      <c r="E5" s="3">
        <v>6.0000000000000001E-3</v>
      </c>
      <c r="F5" s="3">
        <v>7.0000000000000001E-3</v>
      </c>
      <c r="G5" s="3">
        <v>6.0000000000000001E-3</v>
      </c>
      <c r="H5" s="3">
        <v>6.0000000000000001E-3</v>
      </c>
      <c r="I5" s="3">
        <v>6.0000000000000001E-3</v>
      </c>
      <c r="J5" s="3">
        <v>6.0000000000000001E-3</v>
      </c>
      <c r="K5" s="3">
        <v>6.0000000000000001E-3</v>
      </c>
      <c r="L5" s="3">
        <v>6.0000000000000001E-3</v>
      </c>
      <c r="M5" s="3">
        <v>6.0000000000000001E-3</v>
      </c>
      <c r="N5" s="7">
        <v>6.0000000000000001E-3</v>
      </c>
    </row>
    <row r="6" spans="1:14" x14ac:dyDescent="0.25">
      <c r="A6" s="4" t="s">
        <v>18</v>
      </c>
      <c r="B6" s="3">
        <v>4.3079999999999998</v>
      </c>
      <c r="C6" s="3">
        <v>4.3239999999999998</v>
      </c>
      <c r="D6" s="3">
        <v>4.3630000000000004</v>
      </c>
      <c r="E6" s="3">
        <v>4.3659999999999997</v>
      </c>
      <c r="F6" s="3">
        <v>4.3739999999999997</v>
      </c>
      <c r="G6" s="3">
        <v>4.383</v>
      </c>
      <c r="H6" s="3">
        <v>4.1609999999999996</v>
      </c>
      <c r="I6" s="3">
        <v>4.3369999999999997</v>
      </c>
      <c r="J6" s="3">
        <v>5.5670000000000002</v>
      </c>
      <c r="K6" s="3">
        <v>4.3780000000000001</v>
      </c>
      <c r="L6" s="3">
        <v>4.4790000000000001</v>
      </c>
      <c r="M6" s="3">
        <v>4.5209999999999999</v>
      </c>
      <c r="N6" s="7">
        <v>4.4619999999999997</v>
      </c>
    </row>
    <row r="7" spans="1:14" x14ac:dyDescent="0.25">
      <c r="A7" s="4" t="s">
        <v>19</v>
      </c>
      <c r="B7" s="3">
        <v>2.3340000000000001</v>
      </c>
      <c r="C7" s="3">
        <v>2.419</v>
      </c>
      <c r="D7" s="3">
        <v>2.532</v>
      </c>
      <c r="E7" s="3">
        <v>2.3719999999999999</v>
      </c>
      <c r="F7" s="3">
        <v>2.3149999999999999</v>
      </c>
      <c r="G7" s="3">
        <v>2.3860000000000001</v>
      </c>
      <c r="H7" s="3">
        <v>2.5569999999999999</v>
      </c>
      <c r="I7" s="3">
        <v>2.4609999999999999</v>
      </c>
      <c r="J7" s="3">
        <v>2.4470000000000001</v>
      </c>
      <c r="K7" s="3">
        <v>2.3220000000000001</v>
      </c>
      <c r="L7" s="3">
        <v>2.4900000000000002</v>
      </c>
      <c r="M7" s="3">
        <v>2.5219999999999998</v>
      </c>
      <c r="N7" s="7">
        <v>2.4300000000000002</v>
      </c>
    </row>
    <row r="8" spans="1:14" x14ac:dyDescent="0.25">
      <c r="A8" s="4" t="s">
        <v>20</v>
      </c>
      <c r="B8" s="3">
        <v>0.54800000000000004</v>
      </c>
      <c r="C8" s="3">
        <v>0.56799999999999995</v>
      </c>
      <c r="D8" s="3">
        <v>0.53600000000000003</v>
      </c>
      <c r="E8" s="3">
        <v>0.56999999999999995</v>
      </c>
      <c r="F8" s="3">
        <v>0.57199999999999995</v>
      </c>
      <c r="G8" s="3">
        <v>0.55400000000000005</v>
      </c>
      <c r="H8" s="3">
        <v>0.53200000000000003</v>
      </c>
      <c r="I8" s="3">
        <v>0.53300000000000003</v>
      </c>
      <c r="J8" s="3">
        <v>0.55100000000000005</v>
      </c>
      <c r="K8" s="3">
        <v>0.55800000000000005</v>
      </c>
      <c r="L8" s="3">
        <v>0.55900000000000005</v>
      </c>
      <c r="M8" s="3">
        <v>0.52400000000000002</v>
      </c>
      <c r="N8" s="7">
        <v>0.55000000000000004</v>
      </c>
    </row>
    <row r="9" spans="1:14" x14ac:dyDescent="0.25">
      <c r="A9" s="4" t="s">
        <v>21</v>
      </c>
      <c r="B9" s="3">
        <v>0.108</v>
      </c>
      <c r="C9" s="3">
        <v>0.11700000000000001</v>
      </c>
      <c r="D9" s="3">
        <v>0.111</v>
      </c>
      <c r="E9" s="3">
        <v>0.11899999999999999</v>
      </c>
      <c r="F9" s="3">
        <v>0.11600000000000001</v>
      </c>
      <c r="G9" s="3">
        <v>0.10299999999999999</v>
      </c>
      <c r="H9" s="3">
        <v>0.115</v>
      </c>
      <c r="I9" s="3">
        <v>0.122</v>
      </c>
      <c r="J9" s="3">
        <v>0.11799999999999999</v>
      </c>
      <c r="K9" s="3">
        <v>0.127</v>
      </c>
      <c r="L9" s="3">
        <v>0.12</v>
      </c>
      <c r="M9" s="3">
        <v>0.1</v>
      </c>
      <c r="N9" s="7">
        <v>0.114</v>
      </c>
    </row>
    <row r="10" spans="1:14" x14ac:dyDescent="0.25">
      <c r="A10" s="4" t="s">
        <v>22</v>
      </c>
      <c r="B10" s="3">
        <v>11.973000000000001</v>
      </c>
      <c r="C10" s="3">
        <v>12.574</v>
      </c>
      <c r="D10" s="3">
        <v>12.4</v>
      </c>
      <c r="E10" s="3">
        <v>12.488</v>
      </c>
      <c r="F10" s="3">
        <v>12.773</v>
      </c>
      <c r="G10" s="3">
        <v>12.445</v>
      </c>
      <c r="H10" s="3">
        <v>12.36</v>
      </c>
      <c r="I10" s="3">
        <v>12.249000000000001</v>
      </c>
      <c r="J10" s="3">
        <v>12.815</v>
      </c>
      <c r="K10" s="3">
        <v>12.673</v>
      </c>
      <c r="L10" s="3">
        <v>12.442</v>
      </c>
      <c r="M10" s="3">
        <v>11.204000000000001</v>
      </c>
      <c r="N10" s="7">
        <v>12.363</v>
      </c>
    </row>
    <row r="11" spans="1:14" x14ac:dyDescent="0.25">
      <c r="A11" s="4" t="s">
        <v>23</v>
      </c>
      <c r="B11" s="3">
        <v>1.202</v>
      </c>
      <c r="C11" s="3">
        <v>1.387</v>
      </c>
      <c r="D11" s="3">
        <v>1.3720000000000001</v>
      </c>
      <c r="E11" s="3">
        <v>1.4219999999999999</v>
      </c>
      <c r="F11" s="3">
        <v>1.415</v>
      </c>
      <c r="G11" s="3">
        <v>1.456</v>
      </c>
      <c r="H11" s="3">
        <v>1.47</v>
      </c>
      <c r="I11" s="3">
        <v>1.2769999999999999</v>
      </c>
      <c r="J11" s="3">
        <v>1.31</v>
      </c>
      <c r="K11" s="3">
        <v>1.4630000000000001</v>
      </c>
      <c r="L11" s="3">
        <v>1.3859999999999999</v>
      </c>
      <c r="M11" s="3">
        <v>1.2370000000000001</v>
      </c>
      <c r="N11" s="7">
        <v>1.3660000000000001</v>
      </c>
    </row>
    <row r="12" spans="1:14" x14ac:dyDescent="0.25">
      <c r="A12" s="4" t="s">
        <v>24</v>
      </c>
      <c r="B12" s="3">
        <v>2.9209999999999998</v>
      </c>
      <c r="C12" s="3">
        <v>2.9209999999999998</v>
      </c>
      <c r="D12" s="3">
        <v>3.121</v>
      </c>
      <c r="E12" s="3">
        <v>3.15</v>
      </c>
      <c r="F12" s="3">
        <v>3.016</v>
      </c>
      <c r="G12" s="3">
        <v>3.0139999999999998</v>
      </c>
      <c r="H12" s="3">
        <v>3.0019999999999998</v>
      </c>
      <c r="I12" s="3">
        <v>3.04</v>
      </c>
      <c r="J12" s="3">
        <v>3.194</v>
      </c>
      <c r="K12" s="3">
        <v>3.1920000000000002</v>
      </c>
      <c r="L12" s="3">
        <v>3.17</v>
      </c>
      <c r="M12" s="3">
        <v>3.036</v>
      </c>
      <c r="N12" s="7">
        <v>3.0649999999999999</v>
      </c>
    </row>
    <row r="13" spans="1:14" x14ac:dyDescent="0.25">
      <c r="A13" s="4" t="s">
        <v>25</v>
      </c>
      <c r="B13" s="3">
        <v>0.61699999999999999</v>
      </c>
      <c r="C13" s="3">
        <v>0.65700000000000003</v>
      </c>
      <c r="D13" s="3">
        <v>0.63300000000000001</v>
      </c>
      <c r="E13" s="3">
        <v>0.64600000000000002</v>
      </c>
      <c r="F13" s="3">
        <v>0.626</v>
      </c>
      <c r="G13" s="3">
        <v>0.73299999999999998</v>
      </c>
      <c r="H13" s="3">
        <v>0.80100000000000005</v>
      </c>
      <c r="I13" s="3">
        <v>0.84499999999999997</v>
      </c>
      <c r="J13" s="3">
        <v>0.80700000000000005</v>
      </c>
      <c r="K13" s="3">
        <v>0.79900000000000004</v>
      </c>
      <c r="L13" s="3">
        <v>0.749</v>
      </c>
      <c r="M13" s="3">
        <v>0.63500000000000001</v>
      </c>
      <c r="N13" s="7">
        <v>0.71299999999999997</v>
      </c>
    </row>
    <row r="14" spans="1:14" x14ac:dyDescent="0.25">
      <c r="A14" s="4" t="s">
        <v>26</v>
      </c>
      <c r="B14" s="3">
        <v>2.6459999999999999</v>
      </c>
      <c r="C14" s="3">
        <v>2.4620000000000002</v>
      </c>
      <c r="D14" s="3">
        <v>2.4169999999999998</v>
      </c>
      <c r="E14" s="3">
        <v>2.2909999999999999</v>
      </c>
      <c r="F14" s="3">
        <v>2.4780000000000002</v>
      </c>
      <c r="G14" s="3">
        <v>2.306</v>
      </c>
      <c r="H14" s="3">
        <v>2.1680000000000001</v>
      </c>
      <c r="I14" s="3">
        <v>2.2189999999999999</v>
      </c>
      <c r="J14" s="3">
        <v>2.2400000000000002</v>
      </c>
      <c r="K14" s="3">
        <v>2.218</v>
      </c>
      <c r="L14" s="3">
        <v>2.0840000000000001</v>
      </c>
      <c r="M14" s="3">
        <v>2.089</v>
      </c>
      <c r="N14" s="7">
        <v>2.3010000000000002</v>
      </c>
    </row>
    <row r="15" spans="1:14" x14ac:dyDescent="0.25">
      <c r="A15" s="4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7">
        <v>0</v>
      </c>
    </row>
    <row r="16" spans="1:14" x14ac:dyDescent="0.25">
      <c r="A16" s="4" t="s">
        <v>28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7">
        <v>0</v>
      </c>
    </row>
    <row r="17" spans="1:14" x14ac:dyDescent="0.25">
      <c r="A17" s="4" t="s">
        <v>29</v>
      </c>
      <c r="B17" s="3">
        <v>0.60599999999999998</v>
      </c>
      <c r="C17" s="3">
        <v>0.65</v>
      </c>
      <c r="D17" s="3">
        <v>0.59399999999999997</v>
      </c>
      <c r="E17" s="3">
        <v>0.59099999999999997</v>
      </c>
      <c r="F17" s="3">
        <v>0.57699999999999996</v>
      </c>
      <c r="G17" s="3">
        <v>0.50900000000000001</v>
      </c>
      <c r="H17" s="3">
        <v>0.71199999999999997</v>
      </c>
      <c r="I17" s="3">
        <v>1.653</v>
      </c>
      <c r="J17" s="3">
        <v>2.032</v>
      </c>
      <c r="K17" s="3">
        <v>1.9430000000000001</v>
      </c>
      <c r="L17" s="3">
        <v>0.57799999999999996</v>
      </c>
      <c r="M17" s="3">
        <v>1.1120000000000001</v>
      </c>
      <c r="N17" s="7">
        <v>0.96599999999999997</v>
      </c>
    </row>
    <row r="18" spans="1:14" x14ac:dyDescent="0.25">
      <c r="A18" s="4" t="s">
        <v>30</v>
      </c>
      <c r="B18" s="3">
        <v>0.26800000000000002</v>
      </c>
      <c r="C18" s="3">
        <v>0.254</v>
      </c>
      <c r="D18" s="3">
        <v>0.23799999999999999</v>
      </c>
      <c r="E18" s="3">
        <v>0.23899999999999999</v>
      </c>
      <c r="F18" s="3">
        <v>0.217</v>
      </c>
      <c r="G18" s="3">
        <v>0.19700000000000001</v>
      </c>
      <c r="H18" s="3">
        <v>0.23100000000000001</v>
      </c>
      <c r="I18" s="3">
        <v>0.249</v>
      </c>
      <c r="J18" s="3">
        <v>0.246</v>
      </c>
      <c r="K18" s="3">
        <v>0.24</v>
      </c>
      <c r="L18" s="3">
        <v>0.24</v>
      </c>
      <c r="M18" s="3">
        <v>0.23799999999999999</v>
      </c>
      <c r="N18" s="7">
        <v>0.23799999999999999</v>
      </c>
    </row>
    <row r="19" spans="1:14" x14ac:dyDescent="0.25">
      <c r="A19" s="4" t="s">
        <v>31</v>
      </c>
      <c r="B19" s="3">
        <v>0.312</v>
      </c>
      <c r="C19" s="3">
        <v>0.32300000000000001</v>
      </c>
      <c r="D19" s="3">
        <v>0.308</v>
      </c>
      <c r="E19" s="3">
        <v>0.31900000000000001</v>
      </c>
      <c r="F19" s="3">
        <v>0.30099999999999999</v>
      </c>
      <c r="G19" s="3">
        <v>0.26400000000000001</v>
      </c>
      <c r="H19" s="3">
        <v>0.252</v>
      </c>
      <c r="I19" s="3">
        <v>0.28299999999999997</v>
      </c>
      <c r="J19" s="3">
        <v>0.29699999999999999</v>
      </c>
      <c r="K19" s="3">
        <v>0.29099999999999998</v>
      </c>
      <c r="L19" s="3">
        <v>0.27700000000000002</v>
      </c>
      <c r="M19" s="3">
        <v>0.253</v>
      </c>
      <c r="N19" s="7">
        <v>0.28999999999999998</v>
      </c>
    </row>
    <row r="20" spans="1:14" x14ac:dyDescent="0.25">
      <c r="A20" s="4" t="s">
        <v>53</v>
      </c>
      <c r="B20" s="3">
        <v>1.04</v>
      </c>
      <c r="C20" s="3">
        <v>1.163</v>
      </c>
      <c r="D20" s="3">
        <v>1.1679999999999999</v>
      </c>
      <c r="E20" s="3">
        <v>1.1679999999999999</v>
      </c>
      <c r="F20" s="3">
        <v>1.212</v>
      </c>
      <c r="G20" s="3">
        <v>1.204</v>
      </c>
      <c r="H20" s="3">
        <v>1.1579999999999999</v>
      </c>
      <c r="I20" s="3">
        <v>1.075</v>
      </c>
      <c r="J20" s="3">
        <v>0.99199999999999999</v>
      </c>
      <c r="K20" s="3">
        <v>1.1299999999999999</v>
      </c>
      <c r="L20" s="3">
        <v>1.0289999999999999</v>
      </c>
      <c r="M20" s="3">
        <v>0.98</v>
      </c>
      <c r="N20" s="7">
        <v>1.1100000000000001</v>
      </c>
    </row>
    <row r="21" spans="1:14" x14ac:dyDescent="0.25">
      <c r="A21" s="4" t="s">
        <v>33</v>
      </c>
      <c r="B21" s="3">
        <v>1.819</v>
      </c>
      <c r="C21" s="3">
        <v>1.9930000000000001</v>
      </c>
      <c r="D21" s="3">
        <v>1.9810000000000001</v>
      </c>
      <c r="E21" s="3">
        <v>1.994</v>
      </c>
      <c r="F21" s="3">
        <v>1.9910000000000001</v>
      </c>
      <c r="G21" s="3">
        <v>1.94</v>
      </c>
      <c r="H21" s="3">
        <v>1.998</v>
      </c>
      <c r="I21" s="3">
        <v>2.0019999999999998</v>
      </c>
      <c r="J21" s="3">
        <v>1.984</v>
      </c>
      <c r="K21" s="3">
        <v>2.0150000000000001</v>
      </c>
      <c r="L21" s="3">
        <v>2.0289999999999999</v>
      </c>
      <c r="M21" s="3">
        <v>1.863</v>
      </c>
      <c r="N21" s="7">
        <v>1.9670000000000001</v>
      </c>
    </row>
    <row r="22" spans="1:14" x14ac:dyDescent="0.25">
      <c r="A22" s="4" t="s">
        <v>34</v>
      </c>
      <c r="B22" s="3">
        <v>0.24</v>
      </c>
      <c r="C22" s="3">
        <v>0.26700000000000002</v>
      </c>
      <c r="D22" s="3">
        <v>1.165</v>
      </c>
      <c r="E22" s="3">
        <v>0.26200000000000001</v>
      </c>
      <c r="F22" s="3">
        <v>0.25900000000000001</v>
      </c>
      <c r="G22" s="3">
        <v>0.24299999999999999</v>
      </c>
      <c r="H22" s="3">
        <v>0.24199999999999999</v>
      </c>
      <c r="I22" s="3">
        <v>0.254</v>
      </c>
      <c r="J22" s="3">
        <v>0.249</v>
      </c>
      <c r="K22" s="3">
        <v>0.24199999999999999</v>
      </c>
      <c r="L22" s="3">
        <v>0.24299999999999999</v>
      </c>
      <c r="M22" s="3">
        <v>0.247</v>
      </c>
      <c r="N22" s="7">
        <v>0.32700000000000001</v>
      </c>
    </row>
    <row r="23" spans="1:14" x14ac:dyDescent="0.25">
      <c r="A23" s="4" t="s">
        <v>35</v>
      </c>
      <c r="B23" s="3">
        <v>1.9319999999999999</v>
      </c>
      <c r="C23" s="3">
        <v>2.1259999999999999</v>
      </c>
      <c r="D23" s="3">
        <v>2.1259999999999999</v>
      </c>
      <c r="E23" s="3">
        <v>2.3159999999999998</v>
      </c>
      <c r="F23" s="3">
        <v>2.3879999999999999</v>
      </c>
      <c r="G23" s="3">
        <v>2.1509999999999998</v>
      </c>
      <c r="H23" s="3">
        <v>2.2930000000000001</v>
      </c>
      <c r="I23" s="3">
        <v>2.2450000000000001</v>
      </c>
      <c r="J23" s="3">
        <v>2.3149999999999999</v>
      </c>
      <c r="K23" s="3">
        <v>2.2690000000000001</v>
      </c>
      <c r="L23" s="3">
        <v>2.2759999999999998</v>
      </c>
      <c r="M23" s="3">
        <v>2.1240000000000001</v>
      </c>
      <c r="N23" s="7">
        <v>2.214</v>
      </c>
    </row>
    <row r="24" spans="1:14" x14ac:dyDescent="0.25">
      <c r="A24" s="4" t="s">
        <v>36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7">
        <v>0</v>
      </c>
    </row>
    <row r="25" spans="1:14" x14ac:dyDescent="0.25">
      <c r="A25" s="4" t="s">
        <v>57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7">
        <v>0</v>
      </c>
    </row>
    <row r="26" spans="1:14" x14ac:dyDescent="0.25">
      <c r="A26" s="8" t="s">
        <v>60</v>
      </c>
      <c r="B26" s="1">
        <v>39.164999999999999</v>
      </c>
      <c r="C26" s="1">
        <v>41.247</v>
      </c>
      <c r="D26" s="1">
        <v>41.287999999999997</v>
      </c>
      <c r="E26" s="1">
        <v>40.365000000000002</v>
      </c>
      <c r="F26" s="1">
        <v>40.494999999999997</v>
      </c>
      <c r="G26" s="1">
        <v>39.712000000000003</v>
      </c>
      <c r="H26" s="1">
        <v>39.99</v>
      </c>
      <c r="I26" s="1">
        <v>40.704999999999998</v>
      </c>
      <c r="J26" s="1">
        <v>43.213999999999999</v>
      </c>
      <c r="K26" s="1">
        <v>42.103999999999999</v>
      </c>
      <c r="L26" s="1">
        <v>39.576999999999998</v>
      </c>
      <c r="M26" s="1">
        <v>38.024000000000001</v>
      </c>
      <c r="N26" s="7">
        <v>40.481999999999999</v>
      </c>
    </row>
    <row r="27" spans="1:14" x14ac:dyDescent="0.25">
      <c r="A27" s="8"/>
      <c r="B27" s="1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7"/>
    </row>
    <row r="28" spans="1:14" x14ac:dyDescent="0.25">
      <c r="A28" s="5" t="s">
        <v>61</v>
      </c>
      <c r="B28" s="2">
        <v>16.824000000000002</v>
      </c>
      <c r="C28" s="2">
        <v>26.742999999999999</v>
      </c>
      <c r="D28" s="2">
        <v>18.510000000000002</v>
      </c>
      <c r="E28" s="2">
        <v>11.643000000000001</v>
      </c>
      <c r="F28" s="2">
        <v>13.956</v>
      </c>
      <c r="G28" s="2">
        <v>15.701000000000001</v>
      </c>
      <c r="H28" s="2">
        <v>25.452999999999999</v>
      </c>
      <c r="I28" s="2">
        <v>29.507999999999999</v>
      </c>
      <c r="J28" s="2">
        <v>30.878</v>
      </c>
      <c r="K28" s="2">
        <v>36.128</v>
      </c>
      <c r="L28" s="2">
        <v>35.222000000000001</v>
      </c>
      <c r="M28" s="2">
        <v>26.291</v>
      </c>
      <c r="N28" s="6">
        <v>23.887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DE08A-544C-4A4C-B591-9A4180AEADDD}">
  <dimension ref="A1:N28"/>
  <sheetViews>
    <sheetView workbookViewId="0"/>
  </sheetViews>
  <sheetFormatPr defaultRowHeight="15" x14ac:dyDescent="0.25"/>
  <cols>
    <col min="1" max="1" width="76.28515625" customWidth="1"/>
    <col min="14" max="14" width="11.28515625" customWidth="1"/>
  </cols>
  <sheetData>
    <row r="1" spans="1:14" ht="44.25" customHeight="1" x14ac:dyDescent="0.25">
      <c r="A1" s="5" t="s">
        <v>65</v>
      </c>
      <c r="B1" s="2" t="s">
        <v>40</v>
      </c>
      <c r="C1" s="2" t="s">
        <v>2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6" t="s">
        <v>69</v>
      </c>
    </row>
    <row r="2" spans="1:14" x14ac:dyDescent="0.25">
      <c r="A2" s="4" t="s">
        <v>14</v>
      </c>
      <c r="B2" s="3">
        <v>0.54200000000000004</v>
      </c>
      <c r="C2" s="3">
        <v>0.52500000000000002</v>
      </c>
      <c r="D2" s="3">
        <v>0.40799999999999997</v>
      </c>
      <c r="E2" s="3">
        <v>0.29299999999999998</v>
      </c>
      <c r="F2" s="3">
        <v>0.38700000000000001</v>
      </c>
      <c r="G2" s="3">
        <v>0.438</v>
      </c>
      <c r="H2" s="3">
        <v>0.48399999999999999</v>
      </c>
      <c r="I2" s="3">
        <v>0.503</v>
      </c>
      <c r="J2" s="3">
        <v>0.49099999999999999</v>
      </c>
      <c r="K2" s="3">
        <v>0.45100000000000001</v>
      </c>
      <c r="L2" s="3">
        <v>0.50700000000000001</v>
      </c>
      <c r="M2" s="3">
        <v>0.48</v>
      </c>
      <c r="N2" s="7">
        <v>0.45900000000000002</v>
      </c>
    </row>
    <row r="3" spans="1:14" x14ac:dyDescent="0.25">
      <c r="A3" s="4" t="s">
        <v>15</v>
      </c>
      <c r="B3" s="3">
        <v>3.61</v>
      </c>
      <c r="C3" s="3">
        <v>3.58</v>
      </c>
      <c r="D3" s="3">
        <v>3.5169999999999999</v>
      </c>
      <c r="E3" s="3">
        <v>3.0459999999999998</v>
      </c>
      <c r="F3" s="3">
        <v>3</v>
      </c>
      <c r="G3" s="3">
        <v>3.4039999999999999</v>
      </c>
      <c r="H3" s="3">
        <v>3.444</v>
      </c>
      <c r="I3" s="3">
        <v>3.145</v>
      </c>
      <c r="J3" s="3">
        <v>3.4950000000000001</v>
      </c>
      <c r="K3" s="3">
        <v>3.5529999999999999</v>
      </c>
      <c r="L3" s="3">
        <v>3.2810000000000001</v>
      </c>
      <c r="M3" s="3">
        <v>3.3490000000000002</v>
      </c>
      <c r="N3" s="7">
        <v>3.3690000000000002</v>
      </c>
    </row>
    <row r="4" spans="1:14" x14ac:dyDescent="0.25">
      <c r="A4" s="4" t="s">
        <v>70</v>
      </c>
      <c r="B4" s="3">
        <v>1.32</v>
      </c>
      <c r="C4" s="3">
        <v>1.319</v>
      </c>
      <c r="D4" s="3">
        <v>1.341</v>
      </c>
      <c r="E4" s="3">
        <v>1.3340000000000001</v>
      </c>
      <c r="F4" s="3">
        <v>1.109</v>
      </c>
      <c r="G4" s="3">
        <v>1.327</v>
      </c>
      <c r="H4" s="3">
        <v>1.28</v>
      </c>
      <c r="I4" s="3">
        <v>1.2929999999999999</v>
      </c>
      <c r="J4" s="3">
        <v>1.284</v>
      </c>
      <c r="K4" s="3">
        <v>1.258</v>
      </c>
      <c r="L4" s="3">
        <v>1.2490000000000001</v>
      </c>
      <c r="M4" s="3">
        <v>1.577</v>
      </c>
      <c r="N4" s="7">
        <v>1.3080000000000001</v>
      </c>
    </row>
    <row r="5" spans="1:14" x14ac:dyDescent="0.25">
      <c r="A5" s="4" t="s">
        <v>17</v>
      </c>
      <c r="B5" s="3">
        <v>6.0000000000000001E-3</v>
      </c>
      <c r="C5" s="3">
        <v>6.0000000000000001E-3</v>
      </c>
      <c r="D5" s="3">
        <v>4.0000000000000001E-3</v>
      </c>
      <c r="E5" s="3">
        <v>3.0000000000000001E-3</v>
      </c>
      <c r="F5" s="3">
        <v>3.0000000000000001E-3</v>
      </c>
      <c r="G5" s="3">
        <v>3.0000000000000001E-3</v>
      </c>
      <c r="H5" s="3">
        <v>4.0000000000000001E-3</v>
      </c>
      <c r="I5" s="3">
        <v>4.0000000000000001E-3</v>
      </c>
      <c r="J5" s="3">
        <v>4.0000000000000001E-3</v>
      </c>
      <c r="K5" s="3">
        <v>5.0000000000000001E-3</v>
      </c>
      <c r="L5" s="3">
        <v>5.0000000000000001E-3</v>
      </c>
      <c r="M5" s="3">
        <v>5.0000000000000001E-3</v>
      </c>
      <c r="N5" s="7">
        <v>4.0000000000000001E-3</v>
      </c>
    </row>
    <row r="6" spans="1:14" x14ac:dyDescent="0.25">
      <c r="A6" s="4" t="s">
        <v>18</v>
      </c>
      <c r="B6" s="3">
        <v>4.0270000000000001</v>
      </c>
      <c r="C6" s="3">
        <v>4.3710000000000004</v>
      </c>
      <c r="D6" s="3">
        <v>3.8010000000000002</v>
      </c>
      <c r="E6" s="3">
        <v>2.94</v>
      </c>
      <c r="F6" s="3">
        <v>3.0129999999999999</v>
      </c>
      <c r="G6" s="3">
        <v>3.3650000000000002</v>
      </c>
      <c r="H6" s="3">
        <v>3.823</v>
      </c>
      <c r="I6" s="3">
        <v>4.1589999999999998</v>
      </c>
      <c r="J6" s="3">
        <v>4.0880000000000001</v>
      </c>
      <c r="K6" s="3">
        <v>5.0380000000000003</v>
      </c>
      <c r="L6" s="3">
        <v>4.2530000000000001</v>
      </c>
      <c r="M6" s="3">
        <v>4.1509999999999998</v>
      </c>
      <c r="N6" s="7">
        <v>3.919</v>
      </c>
    </row>
    <row r="7" spans="1:14" x14ac:dyDescent="0.25">
      <c r="A7" s="4" t="s">
        <v>19</v>
      </c>
      <c r="B7" s="3">
        <v>2.4769999999999999</v>
      </c>
      <c r="C7" s="3">
        <v>2.419</v>
      </c>
      <c r="D7" s="3">
        <v>2.2250000000000001</v>
      </c>
      <c r="E7" s="3">
        <v>1.7609999999999999</v>
      </c>
      <c r="F7" s="3">
        <v>2.008</v>
      </c>
      <c r="G7" s="3">
        <v>1.905</v>
      </c>
      <c r="H7" s="3">
        <v>2.1480000000000001</v>
      </c>
      <c r="I7" s="3">
        <v>2.2440000000000002</v>
      </c>
      <c r="J7" s="3">
        <v>2.2400000000000002</v>
      </c>
      <c r="K7" s="3">
        <v>2.2360000000000002</v>
      </c>
      <c r="L7" s="3">
        <v>2.2429999999999999</v>
      </c>
      <c r="M7" s="3">
        <v>2.3929999999999998</v>
      </c>
      <c r="N7" s="7">
        <v>2.1920000000000002</v>
      </c>
    </row>
    <row r="8" spans="1:14" x14ac:dyDescent="0.25">
      <c r="A8" s="4" t="s">
        <v>20</v>
      </c>
      <c r="B8" s="3">
        <v>0.54300000000000004</v>
      </c>
      <c r="C8" s="3">
        <v>0.56299999999999994</v>
      </c>
      <c r="D8" s="3">
        <v>0.45300000000000001</v>
      </c>
      <c r="E8" s="3">
        <v>0.26500000000000001</v>
      </c>
      <c r="F8" s="3">
        <v>0.318</v>
      </c>
      <c r="G8" s="3">
        <v>0.42899999999999999</v>
      </c>
      <c r="H8" s="3">
        <v>0.48699999999999999</v>
      </c>
      <c r="I8" s="3">
        <v>0.51400000000000001</v>
      </c>
      <c r="J8" s="3">
        <v>0.53300000000000003</v>
      </c>
      <c r="K8" s="3">
        <v>0.51400000000000001</v>
      </c>
      <c r="L8" s="3">
        <v>0.53200000000000003</v>
      </c>
      <c r="M8" s="3">
        <v>0.53800000000000003</v>
      </c>
      <c r="N8" s="7">
        <v>0.47399999999999998</v>
      </c>
    </row>
    <row r="9" spans="1:14" x14ac:dyDescent="0.25">
      <c r="A9" s="4" t="s">
        <v>21</v>
      </c>
      <c r="B9" s="3">
        <v>0.14899999999999999</v>
      </c>
      <c r="C9" s="3">
        <v>0.152</v>
      </c>
      <c r="D9" s="3">
        <v>0.14499999999999999</v>
      </c>
      <c r="E9" s="3">
        <v>7.1999999999999995E-2</v>
      </c>
      <c r="F9" s="3">
        <v>0.09</v>
      </c>
      <c r="G9" s="3">
        <v>0.14299999999999999</v>
      </c>
      <c r="H9" s="3">
        <v>0.157</v>
      </c>
      <c r="I9" s="3">
        <v>0.158</v>
      </c>
      <c r="J9" s="3">
        <v>0.17299999999999999</v>
      </c>
      <c r="K9" s="3">
        <v>0.16900000000000001</v>
      </c>
      <c r="L9" s="3">
        <v>0.17</v>
      </c>
      <c r="M9" s="3">
        <v>0.151</v>
      </c>
      <c r="N9" s="7">
        <v>0.14399999999999999</v>
      </c>
    </row>
    <row r="10" spans="1:14" x14ac:dyDescent="0.25">
      <c r="A10" s="4" t="s">
        <v>22</v>
      </c>
      <c r="B10" s="3">
        <v>11.669</v>
      </c>
      <c r="C10" s="3">
        <v>12.207000000000001</v>
      </c>
      <c r="D10" s="3">
        <v>11.05</v>
      </c>
      <c r="E10" s="3">
        <v>7.9450000000000003</v>
      </c>
      <c r="F10" s="3">
        <v>9.3390000000000004</v>
      </c>
      <c r="G10" s="3">
        <v>10.476000000000001</v>
      </c>
      <c r="H10" s="3">
        <v>11.917</v>
      </c>
      <c r="I10" s="3">
        <v>12.388</v>
      </c>
      <c r="J10" s="3">
        <v>12.526</v>
      </c>
      <c r="K10" s="3">
        <v>12.972</v>
      </c>
      <c r="L10" s="3">
        <v>13.444000000000001</v>
      </c>
      <c r="M10" s="3">
        <v>12.785</v>
      </c>
      <c r="N10" s="7">
        <v>11.56</v>
      </c>
    </row>
    <row r="11" spans="1:14" x14ac:dyDescent="0.25">
      <c r="A11" s="4" t="s">
        <v>23</v>
      </c>
      <c r="B11" s="3">
        <v>1.1539999999999999</v>
      </c>
      <c r="C11" s="3">
        <v>0.92600000000000005</v>
      </c>
      <c r="D11" s="3">
        <v>0.91</v>
      </c>
      <c r="E11" s="3">
        <v>0.69099999999999995</v>
      </c>
      <c r="F11" s="3">
        <v>0.73399999999999999</v>
      </c>
      <c r="G11" s="3">
        <v>0.77900000000000003</v>
      </c>
      <c r="H11" s="3">
        <v>0.83399999999999996</v>
      </c>
      <c r="I11" s="3">
        <v>0.89100000000000001</v>
      </c>
      <c r="J11" s="3">
        <v>0.96899999999999997</v>
      </c>
      <c r="K11" s="3">
        <v>0.91200000000000003</v>
      </c>
      <c r="L11" s="3">
        <v>0.90800000000000003</v>
      </c>
      <c r="M11" s="3">
        <v>0.86399999999999999</v>
      </c>
      <c r="N11" s="7">
        <v>0.88100000000000001</v>
      </c>
    </row>
    <row r="12" spans="1:14" x14ac:dyDescent="0.25">
      <c r="A12" s="4" t="s">
        <v>24</v>
      </c>
      <c r="B12" s="3">
        <v>3.0459999999999998</v>
      </c>
      <c r="C12" s="3">
        <v>3.1749999999999998</v>
      </c>
      <c r="D12" s="3">
        <v>3.0409999999999999</v>
      </c>
      <c r="E12" s="3">
        <v>2.677</v>
      </c>
      <c r="F12" s="3">
        <v>2.7330000000000001</v>
      </c>
      <c r="G12" s="3">
        <v>2.97</v>
      </c>
      <c r="H12" s="3">
        <v>3.0379999999999998</v>
      </c>
      <c r="I12" s="3">
        <v>3.2280000000000002</v>
      </c>
      <c r="J12" s="3">
        <v>3.258</v>
      </c>
      <c r="K12" s="3">
        <v>3.2949999999999999</v>
      </c>
      <c r="L12" s="3">
        <v>3.0659999999999998</v>
      </c>
      <c r="M12" s="3">
        <v>3.2090000000000001</v>
      </c>
      <c r="N12" s="7">
        <v>3.0609999999999999</v>
      </c>
    </row>
    <row r="13" spans="1:14" x14ac:dyDescent="0.25">
      <c r="A13" s="4" t="s">
        <v>25</v>
      </c>
      <c r="B13" s="3">
        <v>0.625</v>
      </c>
      <c r="C13" s="3">
        <v>0.64400000000000002</v>
      </c>
      <c r="D13" s="3">
        <v>0.60699999999999998</v>
      </c>
      <c r="E13" s="3">
        <v>0.442</v>
      </c>
      <c r="F13" s="3">
        <v>0.52</v>
      </c>
      <c r="G13" s="3">
        <v>0.629</v>
      </c>
      <c r="H13" s="3">
        <v>0.67500000000000004</v>
      </c>
      <c r="I13" s="3">
        <v>0.65900000000000003</v>
      </c>
      <c r="J13" s="3">
        <v>0.70499999999999996</v>
      </c>
      <c r="K13" s="3">
        <v>0.69</v>
      </c>
      <c r="L13" s="3">
        <v>0.70299999999999996</v>
      </c>
      <c r="M13" s="3">
        <v>0.68200000000000005</v>
      </c>
      <c r="N13" s="7">
        <v>0.63200000000000001</v>
      </c>
    </row>
    <row r="14" spans="1:14" x14ac:dyDescent="0.25">
      <c r="A14" s="4" t="s">
        <v>26</v>
      </c>
      <c r="B14" s="3">
        <v>2.2650000000000001</v>
      </c>
      <c r="C14" s="3">
        <v>2.528</v>
      </c>
      <c r="D14" s="3">
        <v>2.2719999999999998</v>
      </c>
      <c r="E14" s="3">
        <v>1.6990000000000001</v>
      </c>
      <c r="F14" s="3">
        <v>1.8819999999999999</v>
      </c>
      <c r="G14" s="3">
        <v>1.8939999999999999</v>
      </c>
      <c r="H14" s="3">
        <v>2.028</v>
      </c>
      <c r="I14" s="3">
        <v>2.077</v>
      </c>
      <c r="J14" s="3">
        <v>2.3530000000000002</v>
      </c>
      <c r="K14" s="3">
        <v>2.4590000000000001</v>
      </c>
      <c r="L14" s="3">
        <v>2.528</v>
      </c>
      <c r="M14" s="3">
        <v>2.4060000000000001</v>
      </c>
      <c r="N14" s="7">
        <v>2.1989999999999998</v>
      </c>
    </row>
    <row r="15" spans="1:14" x14ac:dyDescent="0.25">
      <c r="A15" s="4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7">
        <v>0</v>
      </c>
    </row>
    <row r="16" spans="1:14" x14ac:dyDescent="0.25">
      <c r="A16" s="4" t="s">
        <v>28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7">
        <v>0</v>
      </c>
    </row>
    <row r="17" spans="1:14" x14ac:dyDescent="0.25">
      <c r="A17" s="4" t="s">
        <v>29</v>
      </c>
      <c r="B17" s="3">
        <v>0.56899999999999995</v>
      </c>
      <c r="C17" s="3">
        <v>0.55200000000000005</v>
      </c>
      <c r="D17" s="3">
        <v>0.51200000000000001</v>
      </c>
      <c r="E17" s="3">
        <v>1.3320000000000001</v>
      </c>
      <c r="F17" s="3">
        <v>0.81399999999999995</v>
      </c>
      <c r="G17" s="3">
        <v>0.56399999999999995</v>
      </c>
      <c r="H17" s="3">
        <v>0.57999999999999996</v>
      </c>
      <c r="I17" s="3">
        <v>0.56100000000000005</v>
      </c>
      <c r="J17" s="3">
        <v>0.59399999999999997</v>
      </c>
      <c r="K17" s="3">
        <v>0.55800000000000005</v>
      </c>
      <c r="L17" s="3">
        <v>0.55500000000000005</v>
      </c>
      <c r="M17" s="3">
        <v>0.49299999999999999</v>
      </c>
      <c r="N17" s="7">
        <v>0.64</v>
      </c>
    </row>
    <row r="18" spans="1:14" x14ac:dyDescent="0.25">
      <c r="A18" s="4" t="s">
        <v>30</v>
      </c>
      <c r="B18" s="3">
        <v>0.21199999999999999</v>
      </c>
      <c r="C18" s="3">
        <v>0.22800000000000001</v>
      </c>
      <c r="D18" s="3">
        <v>0.184</v>
      </c>
      <c r="E18" s="3">
        <v>8.8999999999999996E-2</v>
      </c>
      <c r="F18" s="3">
        <v>0.10299999999999999</v>
      </c>
      <c r="G18" s="3">
        <v>0.126</v>
      </c>
      <c r="H18" s="3">
        <v>0.153</v>
      </c>
      <c r="I18" s="3">
        <v>0.19600000000000001</v>
      </c>
      <c r="J18" s="3">
        <v>0.22600000000000001</v>
      </c>
      <c r="K18" s="3">
        <v>0.23499999999999999</v>
      </c>
      <c r="L18" s="3">
        <v>0.23300000000000001</v>
      </c>
      <c r="M18" s="3">
        <v>0.23100000000000001</v>
      </c>
      <c r="N18" s="7">
        <v>0.185</v>
      </c>
    </row>
    <row r="19" spans="1:14" x14ac:dyDescent="0.25">
      <c r="A19" s="4" t="s">
        <v>31</v>
      </c>
      <c r="B19" s="3">
        <v>0.25600000000000001</v>
      </c>
      <c r="C19" s="3">
        <v>0.27600000000000002</v>
      </c>
      <c r="D19" s="3">
        <v>0.221</v>
      </c>
      <c r="E19" s="3">
        <v>0.108</v>
      </c>
      <c r="F19" s="3">
        <v>0.13300000000000001</v>
      </c>
      <c r="G19" s="3">
        <v>0.17499999999999999</v>
      </c>
      <c r="H19" s="3">
        <v>0.19500000000000001</v>
      </c>
      <c r="I19" s="3">
        <v>0.20200000000000001</v>
      </c>
      <c r="J19" s="3">
        <v>0.216</v>
      </c>
      <c r="K19" s="3">
        <v>0.221</v>
      </c>
      <c r="L19" s="3">
        <v>0.22800000000000001</v>
      </c>
      <c r="M19" s="3">
        <v>0.224</v>
      </c>
      <c r="N19" s="7">
        <v>0.20499999999999999</v>
      </c>
    </row>
    <row r="20" spans="1:14" x14ac:dyDescent="0.25">
      <c r="A20" s="4" t="s">
        <v>53</v>
      </c>
      <c r="B20" s="3">
        <v>0.85199999999999998</v>
      </c>
      <c r="C20" s="3">
        <v>1.032</v>
      </c>
      <c r="D20" s="3">
        <v>0.93600000000000005</v>
      </c>
      <c r="E20" s="3">
        <v>0.71099999999999997</v>
      </c>
      <c r="F20" s="3">
        <v>0.56499999999999995</v>
      </c>
      <c r="G20" s="3">
        <v>0.76900000000000002</v>
      </c>
      <c r="H20" s="3">
        <v>0.81899999999999995</v>
      </c>
      <c r="I20" s="3">
        <v>0.93799999999999994</v>
      </c>
      <c r="J20" s="3">
        <v>0.86499999999999999</v>
      </c>
      <c r="K20" s="3">
        <v>0.85199999999999998</v>
      </c>
      <c r="L20" s="3">
        <v>0.89</v>
      </c>
      <c r="M20" s="3">
        <v>0.86399999999999999</v>
      </c>
      <c r="N20" s="7">
        <v>0.84099999999999997</v>
      </c>
    </row>
    <row r="21" spans="1:14" x14ac:dyDescent="0.25">
      <c r="A21" s="4" t="s">
        <v>33</v>
      </c>
      <c r="B21" s="3">
        <v>1.976</v>
      </c>
      <c r="C21" s="3">
        <v>2.085</v>
      </c>
      <c r="D21" s="3">
        <v>1.7150000000000001</v>
      </c>
      <c r="E21" s="3">
        <v>1.07</v>
      </c>
      <c r="F21" s="3">
        <v>1.2929999999999999</v>
      </c>
      <c r="G21" s="3">
        <v>1.583</v>
      </c>
      <c r="H21" s="3">
        <v>1.9079999999999999</v>
      </c>
      <c r="I21" s="3">
        <v>2.028</v>
      </c>
      <c r="J21" s="3">
        <v>2.1320000000000001</v>
      </c>
      <c r="K21" s="3">
        <v>2.1240000000000001</v>
      </c>
      <c r="L21" s="3">
        <v>2.1389999999999998</v>
      </c>
      <c r="M21" s="3">
        <v>2.0129999999999999</v>
      </c>
      <c r="N21" s="7">
        <v>1.839</v>
      </c>
    </row>
    <row r="22" spans="1:14" x14ac:dyDescent="0.25">
      <c r="A22" s="4" t="s">
        <v>34</v>
      </c>
      <c r="B22" s="3">
        <v>0.23</v>
      </c>
      <c r="C22" s="3">
        <v>0.23100000000000001</v>
      </c>
      <c r="D22" s="3">
        <v>0.214</v>
      </c>
      <c r="E22" s="3">
        <v>0.183</v>
      </c>
      <c r="F22" s="3">
        <v>0.19</v>
      </c>
      <c r="G22" s="3">
        <v>0.214</v>
      </c>
      <c r="H22" s="3">
        <v>0.23200000000000001</v>
      </c>
      <c r="I22" s="3">
        <v>0.23599999999999999</v>
      </c>
      <c r="J22" s="3">
        <v>0.24199999999999999</v>
      </c>
      <c r="K22" s="3">
        <v>0.252</v>
      </c>
      <c r="L22" s="3">
        <v>0.25600000000000001</v>
      </c>
      <c r="M22" s="3">
        <v>0.26400000000000001</v>
      </c>
      <c r="N22" s="7">
        <v>0.22900000000000001</v>
      </c>
    </row>
    <row r="23" spans="1:14" x14ac:dyDescent="0.25">
      <c r="A23" s="4" t="s">
        <v>35</v>
      </c>
      <c r="B23" s="3">
        <v>2.048</v>
      </c>
      <c r="C23" s="3">
        <v>2.1110000000000002</v>
      </c>
      <c r="D23" s="3">
        <v>1.9430000000000001</v>
      </c>
      <c r="E23" s="3">
        <v>1.802</v>
      </c>
      <c r="F23" s="3">
        <v>1.927</v>
      </c>
      <c r="G23" s="3">
        <v>2.0150000000000001</v>
      </c>
      <c r="H23" s="3">
        <v>2.2050000000000001</v>
      </c>
      <c r="I23" s="3">
        <v>2.1230000000000002</v>
      </c>
      <c r="J23" s="3">
        <v>2.4009999999999998</v>
      </c>
      <c r="K23" s="3">
        <v>2.278</v>
      </c>
      <c r="L23" s="3">
        <v>1.43</v>
      </c>
      <c r="M23" s="3">
        <v>1.4950000000000001</v>
      </c>
      <c r="N23" s="7">
        <v>1.982</v>
      </c>
    </row>
    <row r="24" spans="1:14" x14ac:dyDescent="0.25">
      <c r="A24" s="4" t="s">
        <v>36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7">
        <v>0</v>
      </c>
    </row>
    <row r="25" spans="1:14" x14ac:dyDescent="0.25">
      <c r="A25" s="4" t="s">
        <v>57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7">
        <v>0</v>
      </c>
    </row>
    <row r="26" spans="1:14" x14ac:dyDescent="0.25">
      <c r="A26" s="8" t="s">
        <v>71</v>
      </c>
      <c r="B26" s="1">
        <v>37.576999999999998</v>
      </c>
      <c r="C26" s="1">
        <v>38.930999999999997</v>
      </c>
      <c r="D26" s="1">
        <v>35.499000000000002</v>
      </c>
      <c r="E26" s="1">
        <v>28.462</v>
      </c>
      <c r="F26" s="1">
        <v>30.161999999999999</v>
      </c>
      <c r="G26" s="1">
        <v>33.209000000000003</v>
      </c>
      <c r="H26" s="1">
        <v>36.409999999999997</v>
      </c>
      <c r="I26" s="1">
        <v>37.546999999999997</v>
      </c>
      <c r="J26" s="1">
        <v>38.795999999999999</v>
      </c>
      <c r="K26" s="1">
        <v>40.072000000000003</v>
      </c>
      <c r="L26" s="1">
        <v>38.622</v>
      </c>
      <c r="M26" s="1">
        <v>38.176000000000002</v>
      </c>
      <c r="N26" s="7">
        <v>36.122</v>
      </c>
    </row>
    <row r="27" spans="1:14" x14ac:dyDescent="0.25">
      <c r="A27" s="8"/>
      <c r="B27" s="1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7"/>
    </row>
    <row r="28" spans="1:14" x14ac:dyDescent="0.25">
      <c r="A28" s="5" t="s">
        <v>61</v>
      </c>
      <c r="B28" s="2">
        <v>39.304000000000002</v>
      </c>
      <c r="C28" s="2">
        <v>23.471</v>
      </c>
      <c r="D28" s="2">
        <v>13.988</v>
      </c>
      <c r="E28" s="2">
        <v>12.542</v>
      </c>
      <c r="F28" s="2">
        <v>10.477</v>
      </c>
      <c r="G28" s="2">
        <v>16.917999999999999</v>
      </c>
      <c r="H28" s="2">
        <v>15.456</v>
      </c>
      <c r="I28" s="2">
        <v>15.324</v>
      </c>
      <c r="J28" s="2">
        <v>13.851000000000001</v>
      </c>
      <c r="K28" s="2">
        <v>32.784999999999997</v>
      </c>
      <c r="L28" s="2">
        <v>39.554000000000002</v>
      </c>
      <c r="M28" s="2">
        <v>39.929000000000002</v>
      </c>
      <c r="N28" s="6">
        <v>22.818999999999999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FF549-0CBD-48AC-9306-CA9A4F1E2302}">
  <dimension ref="A1:N28"/>
  <sheetViews>
    <sheetView workbookViewId="0"/>
  </sheetViews>
  <sheetFormatPr defaultRowHeight="15" x14ac:dyDescent="0.25"/>
  <cols>
    <col min="1" max="1" width="75.140625" customWidth="1"/>
    <col min="14" max="14" width="11.140625" customWidth="1"/>
  </cols>
  <sheetData>
    <row r="1" spans="1:14" ht="51" customHeight="1" x14ac:dyDescent="0.25">
      <c r="A1" s="5" t="s">
        <v>38</v>
      </c>
      <c r="B1" s="2" t="s">
        <v>72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81</v>
      </c>
      <c r="L1" s="2" t="s">
        <v>82</v>
      </c>
      <c r="M1" s="2" t="s">
        <v>83</v>
      </c>
      <c r="N1" s="6" t="s">
        <v>84</v>
      </c>
    </row>
    <row r="2" spans="1:14" x14ac:dyDescent="0.25">
      <c r="A2" s="4" t="s">
        <v>14</v>
      </c>
      <c r="B2" s="3">
        <v>0.53500000000000003</v>
      </c>
      <c r="C2" s="3">
        <v>0.60699999999999998</v>
      </c>
      <c r="D2" s="3">
        <v>0.623</v>
      </c>
      <c r="E2" s="3">
        <v>0.59099999999999997</v>
      </c>
      <c r="F2" s="3">
        <v>0.59799999999999998</v>
      </c>
      <c r="G2" s="3">
        <v>0.497</v>
      </c>
      <c r="H2" s="3">
        <v>0.45300000000000001</v>
      </c>
      <c r="I2" s="3">
        <v>0.61</v>
      </c>
      <c r="J2" s="3">
        <v>0.67</v>
      </c>
      <c r="K2" s="3">
        <v>0.53</v>
      </c>
      <c r="L2" s="3">
        <v>0.53100000000000003</v>
      </c>
      <c r="M2" s="3">
        <v>0.65400000000000003</v>
      </c>
      <c r="N2" s="7">
        <v>0.57499999999999996</v>
      </c>
    </row>
    <row r="3" spans="1:14" x14ac:dyDescent="0.25">
      <c r="A3" s="4" t="s">
        <v>15</v>
      </c>
      <c r="B3" s="3">
        <v>3.4020000000000001</v>
      </c>
      <c r="C3" s="3">
        <v>3.45</v>
      </c>
      <c r="D3" s="3">
        <v>3.097</v>
      </c>
      <c r="E3" s="3">
        <v>3.528</v>
      </c>
      <c r="F3" s="3">
        <v>3.508</v>
      </c>
      <c r="G3" s="3">
        <v>3.6349999999999998</v>
      </c>
      <c r="H3" s="3">
        <v>3.9220000000000002</v>
      </c>
      <c r="I3" s="3">
        <v>3.5720000000000001</v>
      </c>
      <c r="J3" s="3">
        <v>3.3279999999999998</v>
      </c>
      <c r="K3" s="3">
        <v>3.7570000000000001</v>
      </c>
      <c r="L3" s="3">
        <v>3.84</v>
      </c>
      <c r="M3" s="3">
        <v>3.9550000000000001</v>
      </c>
      <c r="N3" s="7">
        <v>3.5830000000000002</v>
      </c>
    </row>
    <row r="4" spans="1:14" x14ac:dyDescent="0.25">
      <c r="A4" s="4" t="s">
        <v>70</v>
      </c>
      <c r="B4" s="3">
        <v>1.5369999999999999</v>
      </c>
      <c r="C4" s="3">
        <v>1.546</v>
      </c>
      <c r="D4" s="3">
        <v>0.76</v>
      </c>
      <c r="E4" s="3">
        <v>1.5680000000000001</v>
      </c>
      <c r="F4" s="3">
        <v>1.62</v>
      </c>
      <c r="G4" s="3">
        <v>1.6890000000000001</v>
      </c>
      <c r="H4" s="3">
        <v>1.75</v>
      </c>
      <c r="I4" s="3">
        <v>1.704</v>
      </c>
      <c r="J4" s="3">
        <v>1.611</v>
      </c>
      <c r="K4" s="3">
        <v>1.744</v>
      </c>
      <c r="L4" s="3">
        <v>1.7450000000000001</v>
      </c>
      <c r="M4" s="3">
        <v>1.8280000000000001</v>
      </c>
      <c r="N4" s="7">
        <v>1.5920000000000001</v>
      </c>
    </row>
    <row r="5" spans="1:14" x14ac:dyDescent="0.25">
      <c r="A5" s="4" t="s">
        <v>17</v>
      </c>
      <c r="B5" s="3">
        <v>5.0000000000000001E-3</v>
      </c>
      <c r="C5" s="3">
        <v>6.0000000000000001E-3</v>
      </c>
      <c r="D5" s="3">
        <v>5.0000000000000001E-3</v>
      </c>
      <c r="E5" s="3">
        <v>5.0000000000000001E-3</v>
      </c>
      <c r="F5" s="3">
        <v>6.0000000000000001E-3</v>
      </c>
      <c r="G5" s="3">
        <v>7.0000000000000001E-3</v>
      </c>
      <c r="H5" s="3">
        <v>7.0000000000000001E-3</v>
      </c>
      <c r="I5" s="3">
        <v>0</v>
      </c>
      <c r="J5" s="3">
        <v>8.0000000000000002E-3</v>
      </c>
      <c r="K5" s="3">
        <v>8.0000000000000002E-3</v>
      </c>
      <c r="L5" s="3">
        <v>8.9999999999999993E-3</v>
      </c>
      <c r="M5" s="3">
        <v>8.9999999999999993E-3</v>
      </c>
      <c r="N5" s="7">
        <v>6.0000000000000001E-3</v>
      </c>
    </row>
    <row r="6" spans="1:14" x14ac:dyDescent="0.25">
      <c r="A6" s="4" t="s">
        <v>18</v>
      </c>
      <c r="B6" s="3">
        <v>4.0039999999999996</v>
      </c>
      <c r="C6" s="3">
        <v>4.0510000000000002</v>
      </c>
      <c r="D6" s="3">
        <v>4.117</v>
      </c>
      <c r="E6" s="3">
        <v>3.9</v>
      </c>
      <c r="F6" s="3">
        <v>4.306</v>
      </c>
      <c r="G6" s="3">
        <v>4.2160000000000002</v>
      </c>
      <c r="H6" s="3">
        <v>4.45</v>
      </c>
      <c r="I6" s="3">
        <v>4.641</v>
      </c>
      <c r="J6" s="3">
        <v>4.5069999999999997</v>
      </c>
      <c r="K6" s="3">
        <v>4.3940000000000001</v>
      </c>
      <c r="L6" s="3">
        <v>4.4820000000000002</v>
      </c>
      <c r="M6" s="3">
        <v>4.391</v>
      </c>
      <c r="N6" s="7">
        <v>4.2880000000000003</v>
      </c>
    </row>
    <row r="7" spans="1:14" x14ac:dyDescent="0.25">
      <c r="A7" s="4" t="s">
        <v>19</v>
      </c>
      <c r="B7" s="3">
        <v>2.3450000000000002</v>
      </c>
      <c r="C7" s="3">
        <v>2.5310000000000001</v>
      </c>
      <c r="D7" s="3">
        <v>2.488</v>
      </c>
      <c r="E7" s="3">
        <v>2.5009999999999999</v>
      </c>
      <c r="F7" s="3">
        <v>2.464</v>
      </c>
      <c r="G7" s="3">
        <v>2.5</v>
      </c>
      <c r="H7" s="3">
        <v>2.4300000000000002</v>
      </c>
      <c r="I7" s="3">
        <v>2.4790000000000001</v>
      </c>
      <c r="J7" s="3">
        <v>2.44</v>
      </c>
      <c r="K7" s="3">
        <v>2.379</v>
      </c>
      <c r="L7" s="3">
        <v>2.407</v>
      </c>
      <c r="M7" s="3">
        <v>2.3620000000000001</v>
      </c>
      <c r="N7" s="7">
        <v>2.444</v>
      </c>
    </row>
    <row r="8" spans="1:14" x14ac:dyDescent="0.25">
      <c r="A8" s="4" t="s">
        <v>20</v>
      </c>
      <c r="B8" s="3">
        <v>0.52100000000000002</v>
      </c>
      <c r="C8" s="3">
        <v>0.51600000000000001</v>
      </c>
      <c r="D8" s="3">
        <v>0.47099999999999997</v>
      </c>
      <c r="E8" s="3">
        <v>0.48399999999999999</v>
      </c>
      <c r="F8" s="3">
        <v>0.52300000000000002</v>
      </c>
      <c r="G8" s="3">
        <v>0.55300000000000005</v>
      </c>
      <c r="H8" s="3">
        <v>0.56200000000000006</v>
      </c>
      <c r="I8" s="3">
        <v>0.56799999999999995</v>
      </c>
      <c r="J8" s="3">
        <v>0.53500000000000003</v>
      </c>
      <c r="K8" s="3">
        <v>0.57699999999999996</v>
      </c>
      <c r="L8" s="3">
        <v>0.57299999999999995</v>
      </c>
      <c r="M8" s="3">
        <v>0.53900000000000003</v>
      </c>
      <c r="N8" s="7">
        <v>0.53500000000000003</v>
      </c>
    </row>
    <row r="9" spans="1:14" x14ac:dyDescent="0.25">
      <c r="A9" s="4" t="s">
        <v>21</v>
      </c>
      <c r="B9" s="3">
        <v>0.13700000000000001</v>
      </c>
      <c r="C9" s="3">
        <v>0.153</v>
      </c>
      <c r="D9" s="3">
        <v>0.17499999999999999</v>
      </c>
      <c r="E9" s="3">
        <v>0.17699999999999999</v>
      </c>
      <c r="F9" s="3">
        <v>0.17499999999999999</v>
      </c>
      <c r="G9" s="3">
        <v>0.184</v>
      </c>
      <c r="H9" s="3">
        <v>0.182</v>
      </c>
      <c r="I9" s="3">
        <v>0.193</v>
      </c>
      <c r="J9" s="3">
        <v>0.191</v>
      </c>
      <c r="K9" s="3">
        <v>0.19</v>
      </c>
      <c r="L9" s="3">
        <v>0.186</v>
      </c>
      <c r="M9" s="3">
        <v>0.15</v>
      </c>
      <c r="N9" s="7">
        <v>0.17399999999999999</v>
      </c>
    </row>
    <row r="10" spans="1:14" x14ac:dyDescent="0.25">
      <c r="A10" s="4" t="s">
        <v>22</v>
      </c>
      <c r="B10" s="3">
        <v>12.51</v>
      </c>
      <c r="C10" s="3">
        <v>12.853999999999999</v>
      </c>
      <c r="D10" s="3">
        <v>12.558999999999999</v>
      </c>
      <c r="E10" s="3">
        <v>12.502000000000001</v>
      </c>
      <c r="F10" s="3">
        <v>13.013999999999999</v>
      </c>
      <c r="G10" s="3">
        <v>13.987</v>
      </c>
      <c r="H10" s="3">
        <v>13.811</v>
      </c>
      <c r="I10" s="3">
        <v>14.071</v>
      </c>
      <c r="J10" s="3">
        <v>14.308</v>
      </c>
      <c r="K10" s="3">
        <v>14.314</v>
      </c>
      <c r="L10" s="3">
        <v>13.571999999999999</v>
      </c>
      <c r="M10" s="3">
        <v>12.552</v>
      </c>
      <c r="N10" s="7">
        <v>13.337999999999999</v>
      </c>
    </row>
    <row r="11" spans="1:14" x14ac:dyDescent="0.25">
      <c r="A11" s="4" t="s">
        <v>23</v>
      </c>
      <c r="B11" s="3">
        <v>0.85699999999999998</v>
      </c>
      <c r="C11" s="3">
        <v>0.90400000000000003</v>
      </c>
      <c r="D11" s="3">
        <v>0.871</v>
      </c>
      <c r="E11" s="3">
        <v>0.90700000000000003</v>
      </c>
      <c r="F11" s="3">
        <v>0.92200000000000004</v>
      </c>
      <c r="G11" s="3">
        <v>0.89300000000000002</v>
      </c>
      <c r="H11" s="3">
        <v>0.97699999999999998</v>
      </c>
      <c r="I11" s="3">
        <v>0.84299999999999997</v>
      </c>
      <c r="J11" s="3">
        <v>0.85199999999999998</v>
      </c>
      <c r="K11" s="3">
        <v>0.96799999999999997</v>
      </c>
      <c r="L11" s="3">
        <v>0.89300000000000002</v>
      </c>
      <c r="M11" s="3">
        <v>0.82899999999999996</v>
      </c>
      <c r="N11" s="7">
        <v>0.89300000000000002</v>
      </c>
    </row>
    <row r="12" spans="1:14" x14ac:dyDescent="0.25">
      <c r="A12" s="4" t="s">
        <v>24</v>
      </c>
      <c r="B12" s="3">
        <v>3.2690000000000001</v>
      </c>
      <c r="C12" s="3">
        <v>3.0369999999999999</v>
      </c>
      <c r="D12" s="3">
        <v>2.887</v>
      </c>
      <c r="E12" s="3">
        <v>3.0779999999999998</v>
      </c>
      <c r="F12" s="3">
        <v>3.2149999999999999</v>
      </c>
      <c r="G12" s="3">
        <v>3.1930000000000001</v>
      </c>
      <c r="H12" s="3">
        <v>3.2170000000000001</v>
      </c>
      <c r="I12" s="3">
        <v>1.649</v>
      </c>
      <c r="J12" s="3">
        <v>2.7629999999999999</v>
      </c>
      <c r="K12" s="3">
        <v>1.9570000000000001</v>
      </c>
      <c r="L12" s="3">
        <v>3.4910000000000001</v>
      </c>
      <c r="M12" s="3">
        <v>3.161</v>
      </c>
      <c r="N12" s="7">
        <v>2.91</v>
      </c>
    </row>
    <row r="13" spans="1:14" x14ac:dyDescent="0.25">
      <c r="A13" s="4" t="s">
        <v>25</v>
      </c>
      <c r="B13" s="3">
        <v>0.72199999999999998</v>
      </c>
      <c r="C13" s="3">
        <v>0.72199999999999998</v>
      </c>
      <c r="D13" s="3">
        <v>0.77200000000000002</v>
      </c>
      <c r="E13" s="3">
        <v>0.67700000000000005</v>
      </c>
      <c r="F13" s="3">
        <v>0.68700000000000006</v>
      </c>
      <c r="G13" s="3">
        <v>0.73099999999999998</v>
      </c>
      <c r="H13" s="3">
        <v>0.83799999999999997</v>
      </c>
      <c r="I13" s="3">
        <v>0.879</v>
      </c>
      <c r="J13" s="3">
        <v>1.0289999999999999</v>
      </c>
      <c r="K13" s="3">
        <v>1.0960000000000001</v>
      </c>
      <c r="L13" s="3">
        <v>1.0720000000000001</v>
      </c>
      <c r="M13" s="3">
        <v>0.99</v>
      </c>
      <c r="N13" s="7">
        <v>0.85099999999999998</v>
      </c>
    </row>
    <row r="14" spans="1:14" x14ac:dyDescent="0.25">
      <c r="A14" s="4" t="s">
        <v>26</v>
      </c>
      <c r="B14" s="3">
        <v>2.484</v>
      </c>
      <c r="C14" s="3">
        <v>2.7280000000000002</v>
      </c>
      <c r="D14" s="3">
        <v>2.57</v>
      </c>
      <c r="E14" s="3">
        <v>2.6360000000000001</v>
      </c>
      <c r="F14" s="3">
        <v>2.74</v>
      </c>
      <c r="G14" s="3">
        <v>2.6320000000000001</v>
      </c>
      <c r="H14" s="3">
        <v>2.7120000000000002</v>
      </c>
      <c r="I14" s="3">
        <v>2.5430000000000001</v>
      </c>
      <c r="J14" s="3">
        <v>2.6190000000000002</v>
      </c>
      <c r="K14" s="3">
        <v>2.5920000000000001</v>
      </c>
      <c r="L14" s="3">
        <v>2.6509999999999998</v>
      </c>
      <c r="M14" s="3">
        <v>2.556</v>
      </c>
      <c r="N14" s="7">
        <v>2.6219999999999999</v>
      </c>
    </row>
    <row r="15" spans="1:14" x14ac:dyDescent="0.25">
      <c r="A15" s="4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7">
        <v>0</v>
      </c>
    </row>
    <row r="16" spans="1:14" x14ac:dyDescent="0.25">
      <c r="A16" s="4" t="s">
        <v>28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7">
        <v>0</v>
      </c>
    </row>
    <row r="17" spans="1:14" x14ac:dyDescent="0.25">
      <c r="A17" s="4" t="s">
        <v>29</v>
      </c>
      <c r="B17" s="3">
        <v>0.54200000000000004</v>
      </c>
      <c r="C17" s="3">
        <v>0.52</v>
      </c>
      <c r="D17" s="3">
        <v>0.49299999999999999</v>
      </c>
      <c r="E17" s="3">
        <v>0.54500000000000004</v>
      </c>
      <c r="F17" s="3">
        <v>0.54</v>
      </c>
      <c r="G17" s="3">
        <v>0.56200000000000006</v>
      </c>
      <c r="H17" s="3">
        <v>0.55700000000000005</v>
      </c>
      <c r="I17" s="3">
        <v>0.52</v>
      </c>
      <c r="J17" s="3">
        <v>0.55500000000000005</v>
      </c>
      <c r="K17" s="3">
        <v>0.61499999999999999</v>
      </c>
      <c r="L17" s="3">
        <v>0.59799999999999998</v>
      </c>
      <c r="M17" s="3">
        <v>0.54200000000000004</v>
      </c>
      <c r="N17" s="7">
        <v>0.54900000000000004</v>
      </c>
    </row>
    <row r="18" spans="1:14" x14ac:dyDescent="0.25">
      <c r="A18" s="4" t="s">
        <v>30</v>
      </c>
      <c r="B18" s="3">
        <v>0.223</v>
      </c>
      <c r="C18" s="3">
        <v>0.22800000000000001</v>
      </c>
      <c r="D18" s="3">
        <v>0.20100000000000001</v>
      </c>
      <c r="E18" s="3">
        <v>0.19500000000000001</v>
      </c>
      <c r="F18" s="3">
        <v>0.20200000000000001</v>
      </c>
      <c r="G18" s="3">
        <v>0.20899999999999999</v>
      </c>
      <c r="H18" s="3">
        <v>0.23599999999999999</v>
      </c>
      <c r="I18" s="3">
        <v>0.224</v>
      </c>
      <c r="J18" s="3">
        <v>0.22900000000000001</v>
      </c>
      <c r="K18" s="3">
        <v>0.22700000000000001</v>
      </c>
      <c r="L18" s="3">
        <v>0.24199999999999999</v>
      </c>
      <c r="M18" s="3">
        <v>0.23799999999999999</v>
      </c>
      <c r="N18" s="7">
        <v>0.221</v>
      </c>
    </row>
    <row r="19" spans="1:14" x14ac:dyDescent="0.25">
      <c r="A19" s="4" t="s">
        <v>31</v>
      </c>
      <c r="B19" s="3">
        <v>0.21199999999999999</v>
      </c>
      <c r="C19" s="3">
        <v>0.21299999999999999</v>
      </c>
      <c r="D19" s="3">
        <v>0.19400000000000001</v>
      </c>
      <c r="E19" s="3">
        <v>0.2</v>
      </c>
      <c r="F19" s="3">
        <v>0.223</v>
      </c>
      <c r="G19" s="3">
        <v>0.22800000000000001</v>
      </c>
      <c r="H19" s="3">
        <v>0.24299999999999999</v>
      </c>
      <c r="I19" s="3">
        <v>0.23899999999999999</v>
      </c>
      <c r="J19" s="3">
        <v>0.24399999999999999</v>
      </c>
      <c r="K19" s="3">
        <v>0.247</v>
      </c>
      <c r="L19" s="3">
        <v>0.25600000000000001</v>
      </c>
      <c r="M19" s="3">
        <v>0.25700000000000001</v>
      </c>
      <c r="N19" s="7">
        <v>0.23</v>
      </c>
    </row>
    <row r="20" spans="1:14" x14ac:dyDescent="0.25">
      <c r="A20" s="4" t="s">
        <v>53</v>
      </c>
      <c r="B20" s="3">
        <v>0.92900000000000005</v>
      </c>
      <c r="C20" s="3">
        <v>0.90200000000000002</v>
      </c>
      <c r="D20" s="3">
        <v>0.879</v>
      </c>
      <c r="E20" s="3">
        <v>0.83799999999999997</v>
      </c>
      <c r="F20" s="3">
        <v>0.89900000000000002</v>
      </c>
      <c r="G20" s="3">
        <v>0.92500000000000004</v>
      </c>
      <c r="H20" s="3">
        <v>0.95099999999999996</v>
      </c>
      <c r="I20" s="3">
        <v>0.95399999999999996</v>
      </c>
      <c r="J20" s="3">
        <v>0.89700000000000002</v>
      </c>
      <c r="K20" s="3">
        <v>0.90400000000000003</v>
      </c>
      <c r="L20" s="3">
        <v>0.92</v>
      </c>
      <c r="M20" s="3">
        <v>0.78400000000000003</v>
      </c>
      <c r="N20" s="7">
        <v>0.89900000000000002</v>
      </c>
    </row>
    <row r="21" spans="1:14" x14ac:dyDescent="0.25">
      <c r="A21" s="4" t="s">
        <v>33</v>
      </c>
      <c r="B21" s="3">
        <v>2.0609999999999999</v>
      </c>
      <c r="C21" s="3">
        <v>2.1480000000000001</v>
      </c>
      <c r="D21" s="3">
        <v>2.1520000000000001</v>
      </c>
      <c r="E21" s="3">
        <v>2.1669999999999998</v>
      </c>
      <c r="F21" s="3">
        <v>2.2570000000000001</v>
      </c>
      <c r="G21" s="3">
        <v>2.278</v>
      </c>
      <c r="H21" s="3">
        <v>2.2730000000000001</v>
      </c>
      <c r="I21" s="3">
        <v>2.2749999999999999</v>
      </c>
      <c r="J21" s="3">
        <v>2.254</v>
      </c>
      <c r="K21" s="3">
        <v>2.238</v>
      </c>
      <c r="L21" s="3">
        <v>2.2069999999999999</v>
      </c>
      <c r="M21" s="3">
        <v>2.1040000000000001</v>
      </c>
      <c r="N21" s="7">
        <v>2.2010000000000001</v>
      </c>
    </row>
    <row r="22" spans="1:14" x14ac:dyDescent="0.25">
      <c r="A22" s="4" t="s">
        <v>34</v>
      </c>
      <c r="B22" s="3">
        <v>0.25900000000000001</v>
      </c>
      <c r="C22" s="3">
        <v>0.89900000000000002</v>
      </c>
      <c r="D22" s="3">
        <v>1.0580000000000001</v>
      </c>
      <c r="E22" s="3">
        <v>1.3979999999999999</v>
      </c>
      <c r="F22" s="3">
        <v>1.387</v>
      </c>
      <c r="G22" s="3">
        <v>1.238</v>
      </c>
      <c r="H22" s="3">
        <v>1.5</v>
      </c>
      <c r="I22" s="3">
        <v>1.4319999999999999</v>
      </c>
      <c r="J22" s="3">
        <v>1.474</v>
      </c>
      <c r="K22" s="3">
        <v>1.0620000000000001</v>
      </c>
      <c r="L22" s="3">
        <v>1.2450000000000001</v>
      </c>
      <c r="M22" s="3">
        <v>1.601</v>
      </c>
      <c r="N22" s="7">
        <v>1.2130000000000001</v>
      </c>
    </row>
    <row r="23" spans="1:14" x14ac:dyDescent="0.25">
      <c r="A23" s="4" t="s">
        <v>35</v>
      </c>
      <c r="B23" s="3">
        <v>1.5029999999999999</v>
      </c>
      <c r="C23" s="3">
        <v>1.504</v>
      </c>
      <c r="D23" s="3">
        <v>1.429</v>
      </c>
      <c r="E23" s="3">
        <v>1.577</v>
      </c>
      <c r="F23" s="3">
        <v>1.542</v>
      </c>
      <c r="G23" s="3">
        <v>1.62</v>
      </c>
      <c r="H23" s="3">
        <v>1.609</v>
      </c>
      <c r="I23" s="3">
        <v>1.4790000000000001</v>
      </c>
      <c r="J23" s="3">
        <v>1.3859999999999999</v>
      </c>
      <c r="K23" s="3">
        <v>1.6619999999999999</v>
      </c>
      <c r="L23" s="3">
        <v>1.593</v>
      </c>
      <c r="M23" s="3">
        <v>3.38</v>
      </c>
      <c r="N23" s="7">
        <v>1.69</v>
      </c>
    </row>
    <row r="24" spans="1:14" x14ac:dyDescent="0.25">
      <c r="A24" s="4" t="s">
        <v>36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7">
        <v>0</v>
      </c>
    </row>
    <row r="25" spans="1:14" x14ac:dyDescent="0.25">
      <c r="A25" s="4" t="s">
        <v>57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7">
        <v>0</v>
      </c>
    </row>
    <row r="26" spans="1:14" x14ac:dyDescent="0.25">
      <c r="A26" s="8" t="s">
        <v>71</v>
      </c>
      <c r="B26" s="1">
        <v>38.055</v>
      </c>
      <c r="C26" s="1">
        <v>39.518999999999998</v>
      </c>
      <c r="D26" s="1">
        <v>37.799999999999997</v>
      </c>
      <c r="E26" s="1">
        <v>39.475000000000001</v>
      </c>
      <c r="F26" s="1">
        <v>40.828000000000003</v>
      </c>
      <c r="G26" s="1">
        <v>41.777000000000001</v>
      </c>
      <c r="H26" s="1">
        <v>42.68</v>
      </c>
      <c r="I26" s="1">
        <v>40.875</v>
      </c>
      <c r="J26" s="1">
        <v>41.899000000000001</v>
      </c>
      <c r="K26" s="1">
        <v>41.46</v>
      </c>
      <c r="L26" s="1">
        <v>42.514000000000003</v>
      </c>
      <c r="M26" s="1">
        <v>42.881999999999998</v>
      </c>
      <c r="N26" s="7">
        <v>40.814</v>
      </c>
    </row>
    <row r="27" spans="1:14" x14ac:dyDescent="0.25">
      <c r="A27" s="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7"/>
    </row>
    <row r="28" spans="1:14" x14ac:dyDescent="0.25">
      <c r="A28" s="5" t="s">
        <v>61</v>
      </c>
      <c r="B28" s="2">
        <v>37.732999999999997</v>
      </c>
      <c r="C28" s="2">
        <v>28.143999999999998</v>
      </c>
      <c r="D28" s="2">
        <v>30.195</v>
      </c>
      <c r="E28" s="2">
        <v>28.228000000000002</v>
      </c>
      <c r="F28" s="2">
        <v>29.654</v>
      </c>
      <c r="G28" s="2">
        <v>40.369999999999997</v>
      </c>
      <c r="H28" s="2">
        <v>41.558</v>
      </c>
      <c r="I28" s="2">
        <v>39.747999999999998</v>
      </c>
      <c r="J28" s="2">
        <v>37.996000000000002</v>
      </c>
      <c r="K28" s="2">
        <v>42.360999999999997</v>
      </c>
      <c r="L28" s="2">
        <v>37.027000000000001</v>
      </c>
      <c r="M28" s="2">
        <v>29.212</v>
      </c>
      <c r="N28" s="6">
        <v>35.185000000000002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336FC-5DE0-4341-81AE-AFF2A7146C3B}">
  <dimension ref="A1:N29"/>
  <sheetViews>
    <sheetView workbookViewId="0">
      <selection activeCell="N2" sqref="N2:N28"/>
    </sheetView>
  </sheetViews>
  <sheetFormatPr defaultRowHeight="15" x14ac:dyDescent="0.25"/>
  <cols>
    <col min="1" max="1" width="75" customWidth="1"/>
    <col min="14" max="14" width="11" bestFit="1" customWidth="1"/>
  </cols>
  <sheetData>
    <row r="1" spans="1:14" ht="48.75" customHeight="1" x14ac:dyDescent="0.25">
      <c r="A1" s="5" t="s">
        <v>38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  <c r="I1" s="2" t="s">
        <v>92</v>
      </c>
      <c r="J1" s="2" t="s">
        <v>93</v>
      </c>
      <c r="K1" s="2" t="s">
        <v>94</v>
      </c>
      <c r="L1" s="2" t="s">
        <v>95</v>
      </c>
      <c r="M1" s="2" t="s">
        <v>96</v>
      </c>
      <c r="N1" s="6" t="s">
        <v>97</v>
      </c>
    </row>
    <row r="2" spans="1:14" ht="15" customHeight="1" x14ac:dyDescent="0.25">
      <c r="A2" s="4" t="s">
        <v>14</v>
      </c>
      <c r="B2" s="3">
        <v>0.66300000000000003</v>
      </c>
      <c r="C2" s="3">
        <v>0.70299999999999996</v>
      </c>
      <c r="D2" s="3">
        <v>0.70199999999999996</v>
      </c>
      <c r="E2" s="3">
        <v>0.7</v>
      </c>
      <c r="F2" s="3">
        <v>0.41099999999999998</v>
      </c>
      <c r="G2" s="3">
        <v>0.65100000000000002</v>
      </c>
      <c r="H2" s="3">
        <v>0.64400000000000002</v>
      </c>
      <c r="I2" s="3">
        <v>0.65400000000000003</v>
      </c>
      <c r="J2" s="3">
        <v>0.69599999999999995</v>
      </c>
      <c r="K2" s="3">
        <v>0.65600000000000003</v>
      </c>
      <c r="L2" s="3">
        <v>0.65</v>
      </c>
      <c r="M2" s="3">
        <v>0.60499999999999998</v>
      </c>
      <c r="N2" s="7">
        <f t="shared" ref="N2:N26" si="0">AVERAGE(B2:M2)</f>
        <v>0.64458333333333329</v>
      </c>
    </row>
    <row r="3" spans="1:14" ht="15" customHeight="1" x14ac:dyDescent="0.25">
      <c r="A3" s="4" t="s">
        <v>15</v>
      </c>
      <c r="B3" s="3">
        <v>4.952</v>
      </c>
      <c r="C3" s="3">
        <v>4.8620000000000001</v>
      </c>
      <c r="D3" s="3">
        <v>5.008</v>
      </c>
      <c r="E3" s="3">
        <v>5.5170000000000003</v>
      </c>
      <c r="F3" s="3">
        <v>6.0650000000000004</v>
      </c>
      <c r="G3" s="3">
        <v>6.2969999999999997</v>
      </c>
      <c r="H3" s="3">
        <v>6.0910000000000002</v>
      </c>
      <c r="I3" s="3">
        <v>7.367</v>
      </c>
      <c r="J3" s="3">
        <v>6.0960000000000001</v>
      </c>
      <c r="K3" s="3">
        <v>7.6909999999999998</v>
      </c>
      <c r="L3" s="3">
        <v>6.8460000000000001</v>
      </c>
      <c r="M3" s="3">
        <v>7.657</v>
      </c>
      <c r="N3" s="7">
        <f t="shared" si="0"/>
        <v>6.2040833333333332</v>
      </c>
    </row>
    <row r="4" spans="1:14" ht="15" customHeight="1" x14ac:dyDescent="0.25">
      <c r="A4" s="4" t="s">
        <v>70</v>
      </c>
      <c r="B4" s="3">
        <v>1.7190000000000001</v>
      </c>
      <c r="C4" s="3">
        <v>1.6990000000000001</v>
      </c>
      <c r="D4" s="3">
        <v>1.5840000000000001</v>
      </c>
      <c r="E4" s="3">
        <v>1.7090000000000001</v>
      </c>
      <c r="F4" s="3">
        <v>1.7529999999999999</v>
      </c>
      <c r="G4" s="3">
        <v>1.748</v>
      </c>
      <c r="H4" s="3">
        <v>1.571</v>
      </c>
      <c r="I4" s="3">
        <v>1.45</v>
      </c>
      <c r="J4" s="3">
        <v>1.7410000000000001</v>
      </c>
      <c r="K4" s="3">
        <v>1.655</v>
      </c>
      <c r="L4" s="3">
        <v>1.653</v>
      </c>
      <c r="M4" s="3">
        <v>1.76</v>
      </c>
      <c r="N4" s="7">
        <f t="shared" si="0"/>
        <v>1.6701666666666666</v>
      </c>
    </row>
    <row r="5" spans="1:14" ht="15" customHeight="1" x14ac:dyDescent="0.25">
      <c r="A5" s="4" t="s">
        <v>17</v>
      </c>
      <c r="B5" s="3">
        <v>8.0000000000000002E-3</v>
      </c>
      <c r="C5" s="3">
        <v>7.0000000000000001E-3</v>
      </c>
      <c r="D5" s="3">
        <v>8.0000000000000002E-3</v>
      </c>
      <c r="E5" s="3">
        <v>8.0000000000000002E-3</v>
      </c>
      <c r="F5" s="3">
        <v>8.0000000000000002E-3</v>
      </c>
      <c r="G5" s="3">
        <v>8.0000000000000002E-3</v>
      </c>
      <c r="H5" s="3">
        <v>6.0000000000000001E-3</v>
      </c>
      <c r="I5" s="3">
        <v>5.0000000000000001E-3</v>
      </c>
      <c r="J5" s="3">
        <v>4.0000000000000001E-3</v>
      </c>
      <c r="K5" s="3">
        <v>4.0000000000000001E-3</v>
      </c>
      <c r="L5" s="3">
        <v>4.0000000000000001E-3</v>
      </c>
      <c r="M5" s="3">
        <v>4.0000000000000001E-3</v>
      </c>
      <c r="N5" s="7">
        <f t="shared" si="0"/>
        <v>6.1666666666666675E-3</v>
      </c>
    </row>
    <row r="6" spans="1:14" x14ac:dyDescent="0.25">
      <c r="A6" s="4" t="s">
        <v>18</v>
      </c>
      <c r="B6" s="3">
        <v>3.9809999999999999</v>
      </c>
      <c r="C6" s="3">
        <v>4.3639999999999999</v>
      </c>
      <c r="D6" s="3">
        <v>4.2949999999999999</v>
      </c>
      <c r="E6" s="3">
        <v>4.3499999999999996</v>
      </c>
      <c r="F6" s="3">
        <v>4.4470000000000001</v>
      </c>
      <c r="G6" s="3">
        <v>5.0090000000000003</v>
      </c>
      <c r="H6" s="3">
        <v>4.282</v>
      </c>
      <c r="I6" s="3">
        <v>4.5289999999999999</v>
      </c>
      <c r="J6" s="3">
        <v>4.3949999999999996</v>
      </c>
      <c r="K6" s="3">
        <v>4.1879999999999997</v>
      </c>
      <c r="L6" s="3">
        <v>4.1680000000000001</v>
      </c>
      <c r="M6" s="3">
        <v>4.0330000000000004</v>
      </c>
      <c r="N6" s="7">
        <f t="shared" si="0"/>
        <v>4.3367500000000003</v>
      </c>
    </row>
    <row r="7" spans="1:14" ht="15" customHeight="1" x14ac:dyDescent="0.25">
      <c r="A7" s="4" t="s">
        <v>19</v>
      </c>
      <c r="B7" s="3">
        <v>2.3650000000000002</v>
      </c>
      <c r="C7" s="3">
        <v>2.3180000000000001</v>
      </c>
      <c r="D7" s="3">
        <v>2.3610000000000002</v>
      </c>
      <c r="E7" s="3">
        <v>2.327</v>
      </c>
      <c r="F7" s="3">
        <v>2.5009999999999999</v>
      </c>
      <c r="G7" s="3">
        <v>2.399</v>
      </c>
      <c r="H7" s="3">
        <v>2.2879999999999998</v>
      </c>
      <c r="I7" s="3">
        <v>2.3340000000000001</v>
      </c>
      <c r="J7" s="3">
        <v>2.286</v>
      </c>
      <c r="K7" s="3">
        <v>2.27</v>
      </c>
      <c r="L7" s="3">
        <v>2.2069999999999999</v>
      </c>
      <c r="M7" s="3">
        <v>2.1059999999999999</v>
      </c>
      <c r="N7" s="7">
        <f t="shared" si="0"/>
        <v>2.3134999999999999</v>
      </c>
    </row>
    <row r="8" spans="1:14" ht="15" customHeight="1" x14ac:dyDescent="0.25">
      <c r="A8" s="4" t="s">
        <v>20</v>
      </c>
      <c r="B8" s="3">
        <v>0.52700000000000002</v>
      </c>
      <c r="C8" s="3">
        <v>0.57699999999999996</v>
      </c>
      <c r="D8" s="3">
        <v>0.56699999999999995</v>
      </c>
      <c r="E8" s="3">
        <v>0.57299999999999995</v>
      </c>
      <c r="F8" s="3">
        <v>0.58599999999999997</v>
      </c>
      <c r="G8" s="3">
        <v>0.58299999999999996</v>
      </c>
      <c r="H8" s="3">
        <v>0.60099999999999998</v>
      </c>
      <c r="I8" s="3">
        <v>0.60299999999999998</v>
      </c>
      <c r="J8" s="3">
        <v>0.57699999999999996</v>
      </c>
      <c r="K8" s="3">
        <v>0.56000000000000005</v>
      </c>
      <c r="L8" s="3">
        <v>0.54200000000000004</v>
      </c>
      <c r="M8" s="3">
        <v>0.48299999999999998</v>
      </c>
      <c r="N8" s="7">
        <f t="shared" si="0"/>
        <v>0.56491666666666662</v>
      </c>
    </row>
    <row r="9" spans="1:14" ht="15" customHeight="1" x14ac:dyDescent="0.25">
      <c r="A9" s="4" t="s">
        <v>21</v>
      </c>
      <c r="B9" s="3">
        <v>0.26900000000000002</v>
      </c>
      <c r="C9" s="3">
        <v>0.39600000000000002</v>
      </c>
      <c r="D9" s="3">
        <v>0.56299999999999994</v>
      </c>
      <c r="E9" s="3">
        <v>0.63400000000000001</v>
      </c>
      <c r="F9" s="3">
        <v>0.57499999999999996</v>
      </c>
      <c r="G9" s="3">
        <v>0.64100000000000001</v>
      </c>
      <c r="H9" s="3">
        <v>0.61199999999999999</v>
      </c>
      <c r="I9" s="3">
        <v>0.58699999999999997</v>
      </c>
      <c r="J9" s="3">
        <v>0.61599999999999999</v>
      </c>
      <c r="K9" s="3">
        <v>0.68500000000000005</v>
      </c>
      <c r="L9" s="3">
        <v>0.71499999999999997</v>
      </c>
      <c r="M9" s="3">
        <v>0.64400000000000002</v>
      </c>
      <c r="N9" s="7">
        <f t="shared" si="0"/>
        <v>0.57808333333333328</v>
      </c>
    </row>
    <row r="10" spans="1:14" ht="15" customHeight="1" x14ac:dyDescent="0.25">
      <c r="A10" s="4" t="s">
        <v>22</v>
      </c>
      <c r="B10" s="3">
        <v>12.430999999999999</v>
      </c>
      <c r="C10" s="3">
        <v>12.776999999999999</v>
      </c>
      <c r="D10" s="3">
        <v>12.369</v>
      </c>
      <c r="E10" s="3">
        <v>12.224</v>
      </c>
      <c r="F10" s="3">
        <v>13.178000000000001</v>
      </c>
      <c r="G10" s="3">
        <v>13.706</v>
      </c>
      <c r="H10" s="3">
        <v>13.029</v>
      </c>
      <c r="I10" s="3">
        <v>13.227</v>
      </c>
      <c r="J10" s="3">
        <v>12.926</v>
      </c>
      <c r="K10" s="3">
        <v>12.053000000000001</v>
      </c>
      <c r="L10" s="3">
        <v>12.555</v>
      </c>
      <c r="M10" s="3">
        <v>10.55</v>
      </c>
      <c r="N10" s="7">
        <f t="shared" si="0"/>
        <v>12.585416666666667</v>
      </c>
    </row>
    <row r="11" spans="1:14" ht="15" customHeight="1" x14ac:dyDescent="0.25">
      <c r="A11" s="4" t="s">
        <v>23</v>
      </c>
      <c r="B11" s="3">
        <v>0.81499999999999995</v>
      </c>
      <c r="C11" s="3">
        <v>0.86399999999999999</v>
      </c>
      <c r="D11" s="3">
        <v>0.96</v>
      </c>
      <c r="E11" s="3">
        <v>0.97</v>
      </c>
      <c r="F11" s="3">
        <v>1.018</v>
      </c>
      <c r="G11" s="3">
        <v>1.034</v>
      </c>
      <c r="H11" s="3">
        <v>0.98499999999999999</v>
      </c>
      <c r="I11" s="3">
        <v>0.996</v>
      </c>
      <c r="J11" s="3">
        <v>0.95199999999999996</v>
      </c>
      <c r="K11" s="3">
        <v>0.94799999999999995</v>
      </c>
      <c r="L11" s="3">
        <v>0.96099999999999997</v>
      </c>
      <c r="M11" s="3">
        <v>0.86899999999999999</v>
      </c>
      <c r="N11" s="7">
        <f t="shared" si="0"/>
        <v>0.94766666666666666</v>
      </c>
    </row>
    <row r="12" spans="1:14" ht="15" customHeight="1" x14ac:dyDescent="0.25">
      <c r="A12" s="4" t="s">
        <v>24</v>
      </c>
      <c r="B12" s="3">
        <v>3.0350000000000001</v>
      </c>
      <c r="C12" s="3">
        <v>3.26</v>
      </c>
      <c r="D12" s="3">
        <v>3.2639999999999998</v>
      </c>
      <c r="E12" s="3">
        <v>2.9590000000000001</v>
      </c>
      <c r="F12" s="3">
        <v>2.7530000000000001</v>
      </c>
      <c r="G12" s="3">
        <v>2.9609999999999999</v>
      </c>
      <c r="H12" s="3">
        <v>3.1949999999999998</v>
      </c>
      <c r="I12" s="3">
        <v>3.0870000000000002</v>
      </c>
      <c r="J12" s="3">
        <v>3.0870000000000002</v>
      </c>
      <c r="K12" s="3">
        <v>3.1150000000000002</v>
      </c>
      <c r="L12" s="3">
        <v>3.262</v>
      </c>
      <c r="M12" s="3">
        <v>3.02</v>
      </c>
      <c r="N12" s="7">
        <f t="shared" si="0"/>
        <v>3.0831666666666671</v>
      </c>
    </row>
    <row r="13" spans="1:14" ht="15" customHeight="1" x14ac:dyDescent="0.25">
      <c r="A13" s="4" t="s">
        <v>25</v>
      </c>
      <c r="B13" s="3">
        <v>0.88</v>
      </c>
      <c r="C13" s="3">
        <v>0.95699999999999996</v>
      </c>
      <c r="D13" s="3">
        <v>0.879</v>
      </c>
      <c r="E13" s="3">
        <v>0.84199999999999997</v>
      </c>
      <c r="F13" s="3">
        <v>0.77800000000000002</v>
      </c>
      <c r="G13" s="3">
        <v>0.85499999999999998</v>
      </c>
      <c r="H13" s="3">
        <v>0.83399999999999996</v>
      </c>
      <c r="I13" s="3">
        <v>0.85699999999999998</v>
      </c>
      <c r="J13" s="3">
        <v>0.79200000000000004</v>
      </c>
      <c r="K13" s="3">
        <v>0.76100000000000001</v>
      </c>
      <c r="L13" s="3">
        <v>0.79300000000000004</v>
      </c>
      <c r="M13" s="3">
        <v>0.71199999999999997</v>
      </c>
      <c r="N13" s="7">
        <f t="shared" si="0"/>
        <v>0.82833333333333325</v>
      </c>
    </row>
    <row r="14" spans="1:14" ht="15" customHeight="1" x14ac:dyDescent="0.25">
      <c r="A14" s="4" t="s">
        <v>26</v>
      </c>
      <c r="B14" s="3">
        <v>2.2509999999999999</v>
      </c>
      <c r="C14" s="3">
        <v>2.6659999999999999</v>
      </c>
      <c r="D14" s="3">
        <v>2.5569999999999999</v>
      </c>
      <c r="E14" s="3">
        <v>2.6240000000000001</v>
      </c>
      <c r="F14" s="3">
        <v>2.806</v>
      </c>
      <c r="G14" s="3">
        <v>2.7370000000000001</v>
      </c>
      <c r="H14" s="3">
        <v>3.1480000000000001</v>
      </c>
      <c r="I14" s="3">
        <v>3.0369999999999999</v>
      </c>
      <c r="J14" s="3">
        <v>2.9449999999999998</v>
      </c>
      <c r="K14" s="3">
        <v>2.931</v>
      </c>
      <c r="L14" s="3">
        <v>2.8780000000000001</v>
      </c>
      <c r="M14" s="3">
        <v>2.8279999999999998</v>
      </c>
      <c r="N14" s="7">
        <f t="shared" si="0"/>
        <v>2.7840000000000003</v>
      </c>
    </row>
    <row r="15" spans="1:14" ht="15" customHeight="1" x14ac:dyDescent="0.25">
      <c r="A15" s="4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7">
        <f t="shared" si="0"/>
        <v>0</v>
      </c>
    </row>
    <row r="16" spans="1:14" ht="15" customHeight="1" x14ac:dyDescent="0.25">
      <c r="A16" s="4" t="s">
        <v>28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7">
        <f t="shared" si="0"/>
        <v>0</v>
      </c>
    </row>
    <row r="17" spans="1:14" ht="15" customHeight="1" x14ac:dyDescent="0.25">
      <c r="A17" s="4" t="s">
        <v>29</v>
      </c>
      <c r="B17" s="3">
        <v>0.497</v>
      </c>
      <c r="C17" s="3">
        <v>0.56399999999999995</v>
      </c>
      <c r="D17" s="3">
        <v>0.53100000000000003</v>
      </c>
      <c r="E17" s="3">
        <v>0.57599999999999996</v>
      </c>
      <c r="F17" s="3">
        <v>0.56899999999999995</v>
      </c>
      <c r="G17" s="3">
        <v>0.55000000000000004</v>
      </c>
      <c r="H17" s="3">
        <v>0.55700000000000005</v>
      </c>
      <c r="I17" s="3">
        <v>0.57299999999999995</v>
      </c>
      <c r="J17" s="3">
        <v>0.56699999999999995</v>
      </c>
      <c r="K17" s="3">
        <v>0.57199999999999995</v>
      </c>
      <c r="L17" s="3">
        <v>0.55400000000000005</v>
      </c>
      <c r="M17" s="3">
        <v>0.54900000000000004</v>
      </c>
      <c r="N17" s="7">
        <f t="shared" si="0"/>
        <v>0.55491666666666672</v>
      </c>
    </row>
    <row r="18" spans="1:14" ht="15" customHeight="1" x14ac:dyDescent="0.25">
      <c r="A18" s="4" t="s">
        <v>30</v>
      </c>
      <c r="B18" s="3">
        <v>0.23</v>
      </c>
      <c r="C18" s="3">
        <v>0.23400000000000001</v>
      </c>
      <c r="D18" s="3">
        <v>0.22</v>
      </c>
      <c r="E18" s="3">
        <v>0.221</v>
      </c>
      <c r="F18" s="3">
        <v>0.23</v>
      </c>
      <c r="G18" s="3">
        <v>0.23200000000000001</v>
      </c>
      <c r="H18" s="3">
        <v>0.23499999999999999</v>
      </c>
      <c r="I18" s="3">
        <v>0.23300000000000001</v>
      </c>
      <c r="J18" s="3">
        <v>0.214</v>
      </c>
      <c r="K18" s="3">
        <v>0.20100000000000001</v>
      </c>
      <c r="L18" s="3">
        <v>0.19800000000000001</v>
      </c>
      <c r="M18" s="3">
        <v>0.17499999999999999</v>
      </c>
      <c r="N18" s="7">
        <f t="shared" si="0"/>
        <v>0.21858333333333332</v>
      </c>
    </row>
    <row r="19" spans="1:14" ht="15" customHeight="1" x14ac:dyDescent="0.25">
      <c r="A19" s="4" t="s">
        <v>31</v>
      </c>
      <c r="B19" s="3">
        <v>0.23699999999999999</v>
      </c>
      <c r="C19" s="3">
        <v>0.25700000000000001</v>
      </c>
      <c r="D19" s="3">
        <v>0.26500000000000001</v>
      </c>
      <c r="E19" s="3">
        <v>0.26200000000000001</v>
      </c>
      <c r="F19" s="3">
        <v>0.28499999999999998</v>
      </c>
      <c r="G19" s="3">
        <v>0.29499999999999998</v>
      </c>
      <c r="H19" s="3">
        <v>0.29799999999999999</v>
      </c>
      <c r="I19" s="3">
        <v>0.29199999999999998</v>
      </c>
      <c r="J19" s="3">
        <v>0.28799999999999998</v>
      </c>
      <c r="K19" s="3">
        <v>0.27700000000000002</v>
      </c>
      <c r="L19" s="3">
        <v>0.27800000000000002</v>
      </c>
      <c r="M19" s="3">
        <v>0.26</v>
      </c>
      <c r="N19" s="7">
        <f t="shared" si="0"/>
        <v>0.27449999999999997</v>
      </c>
    </row>
    <row r="20" spans="1:14" ht="15" customHeight="1" x14ac:dyDescent="0.25">
      <c r="A20" s="4" t="s">
        <v>53</v>
      </c>
      <c r="B20" s="3">
        <v>0.83099999999999996</v>
      </c>
      <c r="C20" s="3">
        <v>0.98299999999999998</v>
      </c>
      <c r="D20" s="3">
        <v>0.90300000000000002</v>
      </c>
      <c r="E20" s="3">
        <v>0.90400000000000003</v>
      </c>
      <c r="F20" s="3">
        <v>0.91800000000000004</v>
      </c>
      <c r="G20" s="3">
        <v>0.91100000000000003</v>
      </c>
      <c r="H20" s="3">
        <v>0.95599999999999996</v>
      </c>
      <c r="I20" s="3">
        <v>0.90900000000000003</v>
      </c>
      <c r="J20" s="3">
        <v>0.95499999999999996</v>
      </c>
      <c r="K20" s="3">
        <v>0.90300000000000002</v>
      </c>
      <c r="L20" s="3">
        <v>1.508</v>
      </c>
      <c r="M20" s="3">
        <v>0.83</v>
      </c>
      <c r="N20" s="7">
        <f t="shared" si="0"/>
        <v>0.95924999999999983</v>
      </c>
    </row>
    <row r="21" spans="1:14" ht="15" customHeight="1" x14ac:dyDescent="0.25">
      <c r="A21" s="4" t="s">
        <v>33</v>
      </c>
      <c r="B21" s="3">
        <v>2.06</v>
      </c>
      <c r="C21" s="3">
        <v>2.1659999999999999</v>
      </c>
      <c r="D21" s="3">
        <v>2.1539999999999999</v>
      </c>
      <c r="E21" s="3">
        <v>2.1419999999999999</v>
      </c>
      <c r="F21" s="3">
        <v>2.1819999999999999</v>
      </c>
      <c r="G21" s="3">
        <v>2.1629999999999998</v>
      </c>
      <c r="H21" s="3">
        <v>2.0590000000000002</v>
      </c>
      <c r="I21" s="3">
        <v>1.9970000000000001</v>
      </c>
      <c r="J21" s="3">
        <v>1.92</v>
      </c>
      <c r="K21" s="3">
        <v>1.8120000000000001</v>
      </c>
      <c r="L21" s="3">
        <v>1.7350000000000001</v>
      </c>
      <c r="M21" s="3">
        <v>1.36</v>
      </c>
      <c r="N21" s="7">
        <f t="shared" si="0"/>
        <v>1.979166666666667</v>
      </c>
    </row>
    <row r="22" spans="1:14" ht="15" customHeight="1" x14ac:dyDescent="0.25">
      <c r="A22" s="4" t="s">
        <v>34</v>
      </c>
      <c r="B22" s="3">
        <v>1.0109999999999999</v>
      </c>
      <c r="C22" s="3">
        <v>1.5049999999999999</v>
      </c>
      <c r="D22" s="3">
        <v>1.528</v>
      </c>
      <c r="E22" s="3">
        <v>1.532</v>
      </c>
      <c r="F22" s="3">
        <v>1.4890000000000001</v>
      </c>
      <c r="G22" s="3">
        <v>1.1659999999999999</v>
      </c>
      <c r="H22" s="3">
        <v>0.441</v>
      </c>
      <c r="I22" s="3">
        <v>1.5620000000000001</v>
      </c>
      <c r="J22" s="3">
        <v>1.5840000000000001</v>
      </c>
      <c r="K22" s="3">
        <v>1.575</v>
      </c>
      <c r="L22" s="3">
        <v>1.573</v>
      </c>
      <c r="M22" s="3">
        <v>1.4930000000000001</v>
      </c>
      <c r="N22" s="7">
        <f t="shared" si="0"/>
        <v>1.3715833333333334</v>
      </c>
    </row>
    <row r="23" spans="1:14" ht="15" customHeight="1" x14ac:dyDescent="0.25">
      <c r="A23" s="4" t="s">
        <v>35</v>
      </c>
      <c r="B23" s="3">
        <v>1.4079999999999999</v>
      </c>
      <c r="C23" s="3">
        <v>1.492</v>
      </c>
      <c r="D23" s="3">
        <v>1.5980000000000001</v>
      </c>
      <c r="E23" s="3">
        <v>1.5389999999999999</v>
      </c>
      <c r="F23" s="3">
        <v>1.478</v>
      </c>
      <c r="G23" s="3">
        <v>1.61</v>
      </c>
      <c r="H23" s="3">
        <v>1.532</v>
      </c>
      <c r="I23" s="3">
        <v>1.5189999999999999</v>
      </c>
      <c r="J23" s="3">
        <v>1.5049999999999999</v>
      </c>
      <c r="K23" s="3">
        <v>1.5269999999999999</v>
      </c>
      <c r="L23" s="3">
        <v>1.5669999999999999</v>
      </c>
      <c r="M23" s="3">
        <v>1.431</v>
      </c>
      <c r="N23" s="7">
        <f t="shared" si="0"/>
        <v>1.5171666666666666</v>
      </c>
    </row>
    <row r="24" spans="1:14" ht="15" customHeight="1" x14ac:dyDescent="0.25">
      <c r="A24" s="4" t="s">
        <v>36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7">
        <f t="shared" si="0"/>
        <v>0</v>
      </c>
    </row>
    <row r="25" spans="1:14" ht="15" customHeight="1" x14ac:dyDescent="0.25">
      <c r="A25" s="4" t="s">
        <v>57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7">
        <f t="shared" si="0"/>
        <v>0</v>
      </c>
    </row>
    <row r="26" spans="1:14" ht="15" customHeight="1" x14ac:dyDescent="0.25">
      <c r="A26" s="8" t="s">
        <v>71</v>
      </c>
      <c r="B26" s="1">
        <v>40.171999999999997</v>
      </c>
      <c r="C26" s="1">
        <v>42.652000000000001</v>
      </c>
      <c r="D26" s="1">
        <v>42.314999999999998</v>
      </c>
      <c r="E26" s="1">
        <v>42.613</v>
      </c>
      <c r="F26" s="1">
        <v>44.03</v>
      </c>
      <c r="G26" s="1">
        <v>45.555999999999997</v>
      </c>
      <c r="H26" s="1">
        <v>43.363999999999997</v>
      </c>
      <c r="I26" s="1">
        <v>45.819000000000003</v>
      </c>
      <c r="J26" s="1">
        <v>44.145000000000003</v>
      </c>
      <c r="K26" s="1">
        <v>44.384999999999998</v>
      </c>
      <c r="L26" s="1">
        <v>44.646999999999998</v>
      </c>
      <c r="M26" s="1">
        <v>41.366999999999997</v>
      </c>
      <c r="N26" s="7">
        <f t="shared" si="0"/>
        <v>43.422083333333326</v>
      </c>
    </row>
    <row r="27" spans="1:14" ht="15" customHeight="1" x14ac:dyDescent="0.25">
      <c r="A27" s="9"/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7"/>
    </row>
    <row r="28" spans="1:14" ht="15" customHeight="1" x14ac:dyDescent="0.25">
      <c r="A28" s="6" t="s">
        <v>61</v>
      </c>
      <c r="B28" s="10">
        <v>23.24</v>
      </c>
      <c r="C28" s="1">
        <v>19.202999999999999</v>
      </c>
      <c r="D28" s="1">
        <v>13.041</v>
      </c>
      <c r="E28" s="1">
        <v>8.8179999999999996</v>
      </c>
      <c r="F28" s="1">
        <v>7.1050000000000004</v>
      </c>
      <c r="G28" s="1">
        <v>12.778</v>
      </c>
      <c r="H28" s="1">
        <v>10.587</v>
      </c>
      <c r="I28" s="1">
        <v>11.347</v>
      </c>
      <c r="J28" s="1">
        <v>11.718999999999999</v>
      </c>
      <c r="K28" s="1">
        <v>12.084</v>
      </c>
      <c r="L28" s="1">
        <v>11.093999999999999</v>
      </c>
      <c r="M28" s="1">
        <v>12.949</v>
      </c>
      <c r="N28" s="7">
        <f>AVERAGE(B28:M28)</f>
        <v>12.830416666666666</v>
      </c>
    </row>
    <row r="29" spans="1:14" x14ac:dyDescent="0.25">
      <c r="A29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04F4F-F8BF-4188-B48B-314210B63D32}">
  <dimension ref="A1:N29"/>
  <sheetViews>
    <sheetView workbookViewId="0">
      <selection activeCell="Q12" sqref="Q12"/>
    </sheetView>
  </sheetViews>
  <sheetFormatPr defaultRowHeight="15" x14ac:dyDescent="0.25"/>
  <cols>
    <col min="1" max="1" width="75" customWidth="1"/>
    <col min="14" max="14" width="11" bestFit="1" customWidth="1"/>
  </cols>
  <sheetData>
    <row r="1" spans="1:14" ht="48.75" customHeight="1" x14ac:dyDescent="0.25">
      <c r="A1" s="5" t="s">
        <v>38</v>
      </c>
      <c r="B1" s="12">
        <v>44927</v>
      </c>
      <c r="C1" s="12">
        <v>44958</v>
      </c>
      <c r="D1" s="12">
        <v>44986</v>
      </c>
      <c r="E1" s="12">
        <v>45017</v>
      </c>
      <c r="F1" s="12">
        <v>45047</v>
      </c>
      <c r="G1" s="12">
        <v>45078</v>
      </c>
      <c r="H1" s="12">
        <v>45108</v>
      </c>
      <c r="I1" s="12">
        <v>45139</v>
      </c>
      <c r="J1" s="12">
        <v>45170</v>
      </c>
      <c r="K1" s="12">
        <v>45200</v>
      </c>
      <c r="L1" s="12">
        <v>45231</v>
      </c>
      <c r="M1" s="12">
        <v>45261</v>
      </c>
      <c r="N1" s="12" t="s">
        <v>98</v>
      </c>
    </row>
    <row r="2" spans="1:14" ht="15" customHeight="1" x14ac:dyDescent="0.25">
      <c r="A2" s="4" t="s">
        <v>14</v>
      </c>
      <c r="B2" s="13">
        <v>0.63700000000000001</v>
      </c>
      <c r="C2" s="13">
        <v>0.66500000000000004</v>
      </c>
      <c r="D2" s="13">
        <v>0.64200000000000002</v>
      </c>
      <c r="E2" s="13">
        <v>0.54200000000000004</v>
      </c>
      <c r="F2" s="13">
        <v>0.61299999999999999</v>
      </c>
      <c r="G2" s="13">
        <v>0.63500000000000001</v>
      </c>
      <c r="H2" s="13">
        <v>0.51</v>
      </c>
      <c r="I2" s="3"/>
      <c r="J2" s="3"/>
      <c r="K2" s="3"/>
      <c r="L2" s="3"/>
      <c r="M2" s="3"/>
      <c r="N2" s="7">
        <f t="shared" ref="N2:N26" si="0">AVERAGE(B2:M2)</f>
        <v>0.60628571428571421</v>
      </c>
    </row>
    <row r="3" spans="1:14" ht="15" customHeight="1" x14ac:dyDescent="0.25">
      <c r="A3" s="4" t="s">
        <v>15</v>
      </c>
      <c r="B3" s="13">
        <v>5.2690000000000001</v>
      </c>
      <c r="C3" s="13">
        <v>4.7350000000000003</v>
      </c>
      <c r="D3" s="13">
        <v>4.601</v>
      </c>
      <c r="E3" s="13">
        <v>5.9619999999999997</v>
      </c>
      <c r="F3" s="13">
        <v>4.577</v>
      </c>
      <c r="G3" s="13">
        <v>5.1719999999999997</v>
      </c>
      <c r="H3" s="13"/>
      <c r="I3" s="3"/>
      <c r="J3" s="3"/>
      <c r="K3" s="3"/>
      <c r="L3" s="3"/>
      <c r="M3" s="3"/>
      <c r="N3" s="7">
        <f t="shared" si="0"/>
        <v>5.0526666666666662</v>
      </c>
    </row>
    <row r="4" spans="1:14" ht="15" customHeight="1" x14ac:dyDescent="0.25">
      <c r="A4" s="4" t="s">
        <v>70</v>
      </c>
      <c r="B4" s="13">
        <v>1.849</v>
      </c>
      <c r="C4" s="13">
        <v>1.5429999999999999</v>
      </c>
      <c r="D4" s="13">
        <v>1.5069999999999999</v>
      </c>
      <c r="E4" s="13">
        <v>1.597</v>
      </c>
      <c r="F4" s="13">
        <v>2.1259999999999999</v>
      </c>
      <c r="G4" s="13">
        <v>2.0219999999999998</v>
      </c>
      <c r="H4" s="13"/>
      <c r="I4" s="3"/>
      <c r="J4" s="3"/>
      <c r="K4" s="3"/>
      <c r="L4" s="3"/>
      <c r="M4" s="3"/>
      <c r="N4" s="7">
        <f t="shared" si="0"/>
        <v>1.774</v>
      </c>
    </row>
    <row r="5" spans="1:14" ht="15" customHeight="1" x14ac:dyDescent="0.25">
      <c r="A5" s="4" t="s">
        <v>17</v>
      </c>
      <c r="B5" s="13">
        <v>3.0000000000000001E-3</v>
      </c>
      <c r="C5" s="13">
        <v>3.0000000000000001E-3</v>
      </c>
      <c r="D5" s="13">
        <v>3.0000000000000001E-3</v>
      </c>
      <c r="E5" s="13">
        <v>3.0000000000000001E-3</v>
      </c>
      <c r="F5" s="13">
        <v>3.0000000000000001E-3</v>
      </c>
      <c r="G5" s="13">
        <v>3.0000000000000001E-3</v>
      </c>
      <c r="H5" s="13"/>
      <c r="I5" s="3"/>
      <c r="J5" s="3"/>
      <c r="K5" s="3"/>
      <c r="L5" s="3"/>
      <c r="M5" s="3"/>
      <c r="N5" s="7">
        <f t="shared" si="0"/>
        <v>2.9999999999999996E-3</v>
      </c>
    </row>
    <row r="6" spans="1:14" x14ac:dyDescent="0.25">
      <c r="A6" s="4" t="s">
        <v>18</v>
      </c>
      <c r="B6" s="13">
        <v>3.8610000000000002</v>
      </c>
      <c r="C6" s="13">
        <v>4.0270000000000001</v>
      </c>
      <c r="D6" s="13">
        <v>4.13</v>
      </c>
      <c r="E6" s="13">
        <v>3.9929999999999999</v>
      </c>
      <c r="F6" s="13">
        <v>4.5350000000000001</v>
      </c>
      <c r="G6" s="13">
        <v>4.0739999999999998</v>
      </c>
      <c r="H6" s="13"/>
      <c r="I6" s="3"/>
      <c r="J6" s="3"/>
      <c r="K6" s="3"/>
      <c r="L6" s="3"/>
      <c r="M6" s="3"/>
      <c r="N6" s="7">
        <f t="shared" si="0"/>
        <v>4.1033333333333326</v>
      </c>
    </row>
    <row r="7" spans="1:14" ht="15" customHeight="1" x14ac:dyDescent="0.25">
      <c r="A7" s="4" t="s">
        <v>19</v>
      </c>
      <c r="B7" s="13">
        <v>2.238</v>
      </c>
      <c r="C7" s="13">
        <v>2.2480000000000002</v>
      </c>
      <c r="D7" s="13">
        <v>2.331</v>
      </c>
      <c r="E7" s="13">
        <v>2.274</v>
      </c>
      <c r="F7" s="13">
        <v>2.2789999999999999</v>
      </c>
      <c r="G7" s="13">
        <v>2.3210000000000002</v>
      </c>
      <c r="H7" s="13"/>
      <c r="I7" s="3"/>
      <c r="J7" s="3"/>
      <c r="K7" s="3"/>
      <c r="L7" s="3"/>
      <c r="M7" s="3"/>
      <c r="N7" s="7">
        <f t="shared" si="0"/>
        <v>2.2818333333333336</v>
      </c>
    </row>
    <row r="8" spans="1:14" ht="15" customHeight="1" x14ac:dyDescent="0.25">
      <c r="A8" s="4" t="s">
        <v>20</v>
      </c>
      <c r="B8" s="13">
        <v>0.49299999999999999</v>
      </c>
      <c r="C8" s="13">
        <v>0.47799999999999998</v>
      </c>
      <c r="D8" s="13">
        <v>0.5</v>
      </c>
      <c r="E8" s="13">
        <v>0.51900000000000002</v>
      </c>
      <c r="F8" s="13">
        <v>0.504</v>
      </c>
      <c r="G8" s="13">
        <v>0.47899999999999998</v>
      </c>
      <c r="H8" s="13"/>
      <c r="I8" s="3"/>
      <c r="J8" s="3"/>
      <c r="K8" s="3"/>
      <c r="L8" s="3"/>
      <c r="M8" s="3"/>
      <c r="N8" s="7">
        <f t="shared" si="0"/>
        <v>0.49550000000000005</v>
      </c>
    </row>
    <row r="9" spans="1:14" ht="15" customHeight="1" x14ac:dyDescent="0.25">
      <c r="A9" s="4" t="s">
        <v>21</v>
      </c>
      <c r="B9" s="13">
        <v>0.70399999999999996</v>
      </c>
      <c r="C9" s="13">
        <v>0.73899999999999999</v>
      </c>
      <c r="D9" s="13">
        <v>0.76200000000000001</v>
      </c>
      <c r="E9" s="13">
        <v>0.754</v>
      </c>
      <c r="F9" s="13">
        <v>1.133</v>
      </c>
      <c r="G9" s="13">
        <v>0.84099999999999997</v>
      </c>
      <c r="H9" s="13"/>
      <c r="I9" s="3"/>
      <c r="J9" s="3"/>
      <c r="K9" s="3"/>
      <c r="L9" s="3"/>
      <c r="M9" s="3"/>
      <c r="N9" s="7">
        <f t="shared" si="0"/>
        <v>0.82216666666666682</v>
      </c>
    </row>
    <row r="10" spans="1:14" ht="15" customHeight="1" x14ac:dyDescent="0.25">
      <c r="A10" s="4" t="s">
        <v>22</v>
      </c>
      <c r="B10" s="13">
        <v>12.108000000000001</v>
      </c>
      <c r="C10" s="13">
        <v>11.42</v>
      </c>
      <c r="D10" s="13">
        <v>12.224</v>
      </c>
      <c r="E10" s="13">
        <v>15.926</v>
      </c>
      <c r="F10" s="13">
        <v>12.372</v>
      </c>
      <c r="G10" s="13">
        <v>11.944000000000001</v>
      </c>
      <c r="H10" s="13"/>
      <c r="I10" s="3"/>
      <c r="J10" s="3"/>
      <c r="K10" s="3"/>
      <c r="L10" s="3"/>
      <c r="M10" s="3"/>
      <c r="N10" s="7">
        <f t="shared" si="0"/>
        <v>12.665666666666667</v>
      </c>
    </row>
    <row r="11" spans="1:14" ht="15" customHeight="1" x14ac:dyDescent="0.25">
      <c r="A11" s="4" t="s">
        <v>23</v>
      </c>
      <c r="B11" s="13">
        <v>0.80500000000000005</v>
      </c>
      <c r="C11" s="13">
        <v>0.84499999999999997</v>
      </c>
      <c r="D11" s="13">
        <v>0.91400000000000003</v>
      </c>
      <c r="E11" s="13">
        <v>0.86699999999999999</v>
      </c>
      <c r="F11" s="13">
        <v>0.91500000000000004</v>
      </c>
      <c r="G11" s="13">
        <v>0.91500000000000004</v>
      </c>
      <c r="H11" s="13"/>
      <c r="I11" s="3"/>
      <c r="J11" s="3"/>
      <c r="K11" s="3"/>
      <c r="L11" s="3"/>
      <c r="M11" s="3"/>
      <c r="N11" s="7">
        <f t="shared" si="0"/>
        <v>0.87683333333333335</v>
      </c>
    </row>
    <row r="12" spans="1:14" ht="15" customHeight="1" x14ac:dyDescent="0.25">
      <c r="A12" s="4" t="s">
        <v>24</v>
      </c>
      <c r="B12" s="13">
        <v>2.7650000000000001</v>
      </c>
      <c r="C12" s="13">
        <v>1.6359999999999999</v>
      </c>
      <c r="D12" s="13">
        <v>2.4489999999999998</v>
      </c>
      <c r="E12" s="13">
        <v>2.7410000000000001</v>
      </c>
      <c r="F12" s="13">
        <v>2.7629999999999999</v>
      </c>
      <c r="G12" s="13">
        <v>3.1139999999999999</v>
      </c>
      <c r="H12" s="13"/>
      <c r="I12" s="3"/>
      <c r="J12" s="3"/>
      <c r="K12" s="3"/>
      <c r="L12" s="3"/>
      <c r="M12" s="3"/>
      <c r="N12" s="7">
        <f t="shared" si="0"/>
        <v>2.5779999999999998</v>
      </c>
    </row>
    <row r="13" spans="1:14" ht="15" customHeight="1" x14ac:dyDescent="0.25">
      <c r="A13" s="4" t="s">
        <v>25</v>
      </c>
      <c r="B13" s="13">
        <v>0.67800000000000005</v>
      </c>
      <c r="C13" s="13">
        <v>0.72099999999999997</v>
      </c>
      <c r="D13" s="13">
        <v>0.66400000000000003</v>
      </c>
      <c r="E13" s="13">
        <v>0.57699999999999996</v>
      </c>
      <c r="F13" s="13">
        <v>0.76700000000000002</v>
      </c>
      <c r="G13" s="13">
        <v>0.86499999999999999</v>
      </c>
      <c r="H13" s="13"/>
      <c r="I13" s="3"/>
      <c r="J13" s="3"/>
      <c r="K13" s="3"/>
      <c r="L13" s="3"/>
      <c r="M13" s="3"/>
      <c r="N13" s="7">
        <f t="shared" si="0"/>
        <v>0.71200000000000008</v>
      </c>
    </row>
    <row r="14" spans="1:14" ht="15" customHeight="1" x14ac:dyDescent="0.25">
      <c r="A14" s="4" t="s">
        <v>26</v>
      </c>
      <c r="B14" s="13">
        <v>2.8239999999999998</v>
      </c>
      <c r="C14" s="13">
        <v>2.9380000000000002</v>
      </c>
      <c r="D14" s="13">
        <v>2.7490000000000001</v>
      </c>
      <c r="E14" s="13">
        <v>2.81</v>
      </c>
      <c r="F14" s="13">
        <v>2.8839999999999999</v>
      </c>
      <c r="G14" s="13">
        <v>2.8319999999999999</v>
      </c>
      <c r="H14" s="13"/>
      <c r="I14" s="3"/>
      <c r="J14" s="3"/>
      <c r="K14" s="3"/>
      <c r="L14" s="3"/>
      <c r="M14" s="3"/>
      <c r="N14" s="7">
        <f t="shared" si="0"/>
        <v>2.8395000000000006</v>
      </c>
    </row>
    <row r="15" spans="1:14" ht="15" customHeight="1" x14ac:dyDescent="0.25">
      <c r="A15" s="4" t="s">
        <v>27</v>
      </c>
      <c r="B15" s="13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/>
      <c r="I15" s="3"/>
      <c r="J15" s="3"/>
      <c r="K15" s="3"/>
      <c r="L15" s="3"/>
      <c r="M15" s="3"/>
      <c r="N15" s="7">
        <f t="shared" si="0"/>
        <v>0</v>
      </c>
    </row>
    <row r="16" spans="1:14" ht="15" customHeight="1" x14ac:dyDescent="0.25">
      <c r="A16" s="4" t="s">
        <v>28</v>
      </c>
      <c r="B16" s="13">
        <v>0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/>
      <c r="I16" s="3"/>
      <c r="J16" s="3"/>
      <c r="K16" s="3"/>
      <c r="L16" s="3"/>
      <c r="M16" s="3"/>
      <c r="N16" s="7">
        <f t="shared" si="0"/>
        <v>0</v>
      </c>
    </row>
    <row r="17" spans="1:14" ht="15" customHeight="1" x14ac:dyDescent="0.25">
      <c r="A17" s="4" t="s">
        <v>29</v>
      </c>
      <c r="B17" s="13">
        <v>0.55000000000000004</v>
      </c>
      <c r="C17" s="13">
        <v>0.52900000000000003</v>
      </c>
      <c r="D17" s="13">
        <v>0.51200000000000001</v>
      </c>
      <c r="E17" s="13">
        <v>0.56000000000000005</v>
      </c>
      <c r="F17" s="13">
        <v>0.54200000000000004</v>
      </c>
      <c r="G17" s="13">
        <v>0.434</v>
      </c>
      <c r="H17" s="13"/>
      <c r="I17" s="3"/>
      <c r="J17" s="3"/>
      <c r="K17" s="3"/>
      <c r="L17" s="3"/>
      <c r="M17" s="3"/>
      <c r="N17" s="7">
        <f t="shared" si="0"/>
        <v>0.52116666666666678</v>
      </c>
    </row>
    <row r="18" spans="1:14" ht="15" customHeight="1" x14ac:dyDescent="0.25">
      <c r="A18" s="4" t="s">
        <v>30</v>
      </c>
      <c r="B18" s="13">
        <v>0.154</v>
      </c>
      <c r="C18" s="13">
        <v>0.185</v>
      </c>
      <c r="D18" s="13">
        <v>0.19600000000000001</v>
      </c>
      <c r="E18" s="13">
        <v>0.184</v>
      </c>
      <c r="F18" s="13">
        <v>0.17399999999999999</v>
      </c>
      <c r="G18" s="13">
        <v>0.16200000000000001</v>
      </c>
      <c r="H18" s="13"/>
      <c r="I18" s="3"/>
      <c r="J18" s="3"/>
      <c r="K18" s="3"/>
      <c r="L18" s="3"/>
      <c r="M18" s="3"/>
      <c r="N18" s="7">
        <f t="shared" si="0"/>
        <v>0.17583333333333329</v>
      </c>
    </row>
    <row r="19" spans="1:14" ht="15" customHeight="1" x14ac:dyDescent="0.25">
      <c r="A19" s="4" t="s">
        <v>31</v>
      </c>
      <c r="B19" s="13">
        <v>0.252</v>
      </c>
      <c r="C19" s="13">
        <v>0.27200000000000002</v>
      </c>
      <c r="D19" s="13">
        <v>0.27400000000000002</v>
      </c>
      <c r="E19" s="13">
        <v>0.26500000000000001</v>
      </c>
      <c r="F19" s="13">
        <v>0.26700000000000002</v>
      </c>
      <c r="G19" s="13">
        <v>0.23899999999999999</v>
      </c>
      <c r="H19" s="13"/>
      <c r="I19" s="3"/>
      <c r="J19" s="3"/>
      <c r="K19" s="3"/>
      <c r="L19" s="3"/>
      <c r="M19" s="3"/>
      <c r="N19" s="7">
        <f t="shared" si="0"/>
        <v>0.26150000000000001</v>
      </c>
    </row>
    <row r="20" spans="1:14" ht="15" customHeight="1" x14ac:dyDescent="0.25">
      <c r="A20" s="4" t="s">
        <v>53</v>
      </c>
      <c r="B20" s="13">
        <v>0.75700000000000001</v>
      </c>
      <c r="C20" s="13">
        <v>0.84299999999999997</v>
      </c>
      <c r="D20" s="13">
        <v>0.876</v>
      </c>
      <c r="E20" s="13">
        <v>0.80600000000000005</v>
      </c>
      <c r="F20" s="13">
        <v>0.86799999999999999</v>
      </c>
      <c r="G20" s="13">
        <v>0.85399999999999998</v>
      </c>
      <c r="H20" s="13"/>
      <c r="I20" s="3"/>
      <c r="J20" s="3"/>
      <c r="K20" s="3"/>
      <c r="L20" s="3"/>
      <c r="M20" s="3"/>
      <c r="N20" s="7">
        <f t="shared" si="0"/>
        <v>0.83400000000000007</v>
      </c>
    </row>
    <row r="21" spans="1:14" ht="15" customHeight="1" x14ac:dyDescent="0.25">
      <c r="A21" s="4" t="s">
        <v>33</v>
      </c>
      <c r="B21" s="13">
        <v>1.385</v>
      </c>
      <c r="C21" s="13">
        <v>1.702</v>
      </c>
      <c r="D21" s="13">
        <v>1.7350000000000001</v>
      </c>
      <c r="E21" s="13">
        <v>1.63</v>
      </c>
      <c r="F21" s="13">
        <v>1.5820000000000001</v>
      </c>
      <c r="G21" s="13">
        <v>1.593</v>
      </c>
      <c r="H21" s="13"/>
      <c r="I21" s="3"/>
      <c r="J21" s="3"/>
      <c r="K21" s="3"/>
      <c r="L21" s="3"/>
      <c r="M21" s="3"/>
      <c r="N21" s="7">
        <f t="shared" si="0"/>
        <v>1.6045</v>
      </c>
    </row>
    <row r="22" spans="1:14" ht="15" customHeight="1" x14ac:dyDescent="0.25">
      <c r="A22" s="4" t="s">
        <v>34</v>
      </c>
      <c r="B22" s="13">
        <v>1.4870000000000001</v>
      </c>
      <c r="C22" s="13">
        <v>1.4950000000000001</v>
      </c>
      <c r="D22" s="13">
        <v>1.494</v>
      </c>
      <c r="E22" s="13">
        <v>0.30099999999999999</v>
      </c>
      <c r="F22" s="13">
        <v>0.27900000000000003</v>
      </c>
      <c r="G22" s="13">
        <v>0.29399999999999998</v>
      </c>
      <c r="H22" s="13"/>
      <c r="I22" s="3"/>
      <c r="J22" s="3"/>
      <c r="K22" s="3"/>
      <c r="L22" s="3"/>
      <c r="M22" s="3"/>
      <c r="N22" s="7">
        <f t="shared" si="0"/>
        <v>0.89166666666666661</v>
      </c>
    </row>
    <row r="23" spans="1:14" ht="15" customHeight="1" x14ac:dyDescent="0.25">
      <c r="A23" s="4" t="s">
        <v>35</v>
      </c>
      <c r="B23" s="13">
        <v>2.15</v>
      </c>
      <c r="C23" s="13">
        <v>1.958</v>
      </c>
      <c r="D23" s="13">
        <v>1.968</v>
      </c>
      <c r="E23" s="13">
        <v>2.0960000000000001</v>
      </c>
      <c r="F23" s="13">
        <v>1.9239999999999999</v>
      </c>
      <c r="G23" s="13">
        <v>1.9850000000000001</v>
      </c>
      <c r="H23" s="13"/>
      <c r="I23" s="3"/>
      <c r="J23" s="3"/>
      <c r="K23" s="3"/>
      <c r="L23" s="3"/>
      <c r="M23" s="3"/>
      <c r="N23" s="7">
        <f t="shared" si="0"/>
        <v>2.0135000000000001</v>
      </c>
    </row>
    <row r="24" spans="1:14" ht="15" customHeight="1" x14ac:dyDescent="0.25">
      <c r="A24" s="4" t="s">
        <v>36</v>
      </c>
      <c r="B24" s="13">
        <v>0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/>
      <c r="I24" s="3"/>
      <c r="J24" s="3"/>
      <c r="K24" s="3"/>
      <c r="L24" s="3"/>
      <c r="M24" s="3"/>
      <c r="N24" s="7">
        <f t="shared" si="0"/>
        <v>0</v>
      </c>
    </row>
    <row r="25" spans="1:14" ht="15" customHeight="1" x14ac:dyDescent="0.25">
      <c r="A25" s="4" t="s">
        <v>57</v>
      </c>
      <c r="B25" s="13">
        <v>0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/>
      <c r="I25" s="3"/>
      <c r="J25" s="3"/>
      <c r="K25" s="3"/>
      <c r="L25" s="3"/>
      <c r="M25" s="3"/>
      <c r="N25" s="7">
        <f t="shared" si="0"/>
        <v>0</v>
      </c>
    </row>
    <row r="26" spans="1:14" ht="15" customHeight="1" x14ac:dyDescent="0.25">
      <c r="A26" s="8" t="s">
        <v>71</v>
      </c>
      <c r="B26" s="14">
        <v>40.968000000000004</v>
      </c>
      <c r="C26" s="14">
        <v>38.981999999999999</v>
      </c>
      <c r="D26" s="14">
        <v>40.530999999999999</v>
      </c>
      <c r="E26" s="14">
        <v>44.406999999999996</v>
      </c>
      <c r="F26" s="14">
        <v>41.107999999999997</v>
      </c>
      <c r="G26" s="14">
        <v>40.777999999999999</v>
      </c>
      <c r="H26" s="14"/>
      <c r="I26" s="1"/>
      <c r="J26" s="1"/>
      <c r="K26" s="1"/>
      <c r="L26" s="1"/>
      <c r="M26" s="1"/>
      <c r="N26" s="7">
        <f t="shared" si="0"/>
        <v>41.128999999999998</v>
      </c>
    </row>
    <row r="27" spans="1:14" ht="15" customHeight="1" x14ac:dyDescent="0.25">
      <c r="A27" s="9"/>
      <c r="B27" s="10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7"/>
    </row>
    <row r="28" spans="1:14" ht="15" customHeight="1" x14ac:dyDescent="0.25">
      <c r="A28" s="6" t="s">
        <v>61</v>
      </c>
      <c r="B28" s="15">
        <v>11.481</v>
      </c>
      <c r="C28" s="14">
        <v>9.4</v>
      </c>
      <c r="D28" s="14">
        <v>9.0410000000000004</v>
      </c>
      <c r="E28" s="14">
        <v>12.036</v>
      </c>
      <c r="F28" s="14">
        <v>8.7940000000000005</v>
      </c>
      <c r="G28" s="14">
        <v>15.026999999999999</v>
      </c>
      <c r="H28" s="14"/>
      <c r="I28" s="1"/>
      <c r="J28" s="1"/>
      <c r="K28" s="1"/>
      <c r="L28" s="1"/>
      <c r="M28" s="1"/>
      <c r="N28" s="7">
        <f>AVERAGE(B28:M28)</f>
        <v>10.963166666666666</v>
      </c>
    </row>
    <row r="29" spans="1:14" x14ac:dyDescent="0.25">
      <c r="A29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5ECC9-58E0-483E-B83C-D0447977D9AD}">
  <dimension ref="A1:GH47"/>
  <sheetViews>
    <sheetView tabSelected="1" topLeftCell="FK1" zoomScale="85" zoomScaleNormal="85" workbookViewId="0">
      <selection activeCell="GH28" sqref="GH28"/>
    </sheetView>
  </sheetViews>
  <sheetFormatPr defaultRowHeight="15" x14ac:dyDescent="0.25"/>
  <cols>
    <col min="1" max="1" width="99.42578125" bestFit="1" customWidth="1"/>
    <col min="2" max="2" width="15.42578125" bestFit="1" customWidth="1"/>
    <col min="3" max="3" width="14.7109375" bestFit="1" customWidth="1"/>
    <col min="4" max="4" width="14.85546875" bestFit="1" customWidth="1"/>
    <col min="5" max="5" width="15.28515625" bestFit="1" customWidth="1"/>
    <col min="6" max="6" width="14.85546875" bestFit="1" customWidth="1"/>
    <col min="7" max="7" width="14.28515625" bestFit="1" customWidth="1"/>
    <col min="8" max="8" width="15.140625" bestFit="1" customWidth="1"/>
    <col min="9" max="9" width="14.7109375" bestFit="1" customWidth="1"/>
    <col min="10" max="10" width="15" bestFit="1" customWidth="1"/>
    <col min="11" max="11" width="15.28515625" bestFit="1" customWidth="1"/>
    <col min="12" max="12" width="15.140625" bestFit="1" customWidth="1"/>
    <col min="13" max="13" width="14.7109375" bestFit="1" customWidth="1"/>
    <col min="14" max="14" width="14.85546875" bestFit="1" customWidth="1"/>
    <col min="15" max="15" width="15.140625" bestFit="1" customWidth="1"/>
    <col min="16" max="16" width="15.28515625" bestFit="1" customWidth="1"/>
    <col min="17" max="17" width="15" bestFit="1" customWidth="1"/>
    <col min="18" max="18" width="14.7109375" bestFit="1" customWidth="1"/>
    <col min="19" max="19" width="14.28515625" bestFit="1" customWidth="1"/>
    <col min="20" max="20" width="15.140625" bestFit="1" customWidth="1"/>
    <col min="21" max="21" width="15.42578125" bestFit="1" customWidth="1"/>
    <col min="22" max="22" width="14.85546875" bestFit="1" customWidth="1"/>
    <col min="23" max="23" width="15.28515625" bestFit="1" customWidth="1"/>
    <col min="24" max="24" width="14.85546875" bestFit="1" customWidth="1"/>
    <col min="25" max="25" width="14.28515625" bestFit="1" customWidth="1"/>
    <col min="26" max="26" width="15.140625" bestFit="1" customWidth="1"/>
    <col min="27" max="27" width="14.7109375" bestFit="1" customWidth="1"/>
    <col min="28" max="28" width="15" bestFit="1" customWidth="1"/>
    <col min="29" max="29" width="15.28515625" bestFit="1" customWidth="1"/>
    <col min="30" max="30" width="15.140625" bestFit="1" customWidth="1"/>
    <col min="31" max="31" width="14.7109375" bestFit="1" customWidth="1"/>
    <col min="32" max="32" width="14.85546875" bestFit="1" customWidth="1"/>
    <col min="33" max="33" width="15.42578125" bestFit="1" customWidth="1"/>
    <col min="34" max="34" width="14.85546875" bestFit="1" customWidth="1"/>
    <col min="35" max="35" width="15.28515625" bestFit="1" customWidth="1"/>
    <col min="36" max="36" width="14.85546875" bestFit="1" customWidth="1"/>
    <col min="37" max="37" width="15.140625" bestFit="1" customWidth="1"/>
    <col min="38" max="38" width="14.28515625" bestFit="1" customWidth="1"/>
    <col min="39" max="39" width="14.7109375" bestFit="1" customWidth="1"/>
    <col min="40" max="40" width="15" bestFit="1" customWidth="1"/>
    <col min="41" max="41" width="15.28515625" bestFit="1" customWidth="1"/>
    <col min="42" max="42" width="15.140625" bestFit="1" customWidth="1"/>
    <col min="43" max="43" width="14.7109375" bestFit="1" customWidth="1"/>
    <col min="44" max="44" width="14.85546875" bestFit="1" customWidth="1"/>
    <col min="45" max="45" width="15.42578125" bestFit="1" customWidth="1"/>
    <col min="46" max="46" width="14.85546875" bestFit="1" customWidth="1"/>
    <col min="47" max="47" width="15.28515625" bestFit="1" customWidth="1"/>
    <col min="48" max="48" width="14.85546875" bestFit="1" customWidth="1"/>
    <col min="49" max="49" width="14.28515625" bestFit="1" customWidth="1"/>
    <col min="50" max="50" width="15.140625" bestFit="1" customWidth="1"/>
    <col min="51" max="51" width="14.7109375" bestFit="1" customWidth="1"/>
    <col min="52" max="52" width="15" bestFit="1" customWidth="1"/>
    <col min="53" max="53" width="15.28515625" bestFit="1" customWidth="1"/>
    <col min="54" max="54" width="15.140625" bestFit="1" customWidth="1"/>
    <col min="55" max="55" width="14.7109375" bestFit="1" customWidth="1"/>
    <col min="56" max="56" width="14.85546875" bestFit="1" customWidth="1"/>
    <col min="57" max="57" width="15.42578125" bestFit="1" customWidth="1"/>
    <col min="58" max="58" width="14.85546875" bestFit="1" customWidth="1"/>
    <col min="59" max="59" width="15.28515625" bestFit="1" customWidth="1"/>
    <col min="60" max="60" width="14.85546875" bestFit="1" customWidth="1"/>
    <col min="61" max="61" width="14.28515625" bestFit="1" customWidth="1"/>
    <col min="62" max="62" width="15.140625" bestFit="1" customWidth="1"/>
    <col min="63" max="63" width="14.7109375" bestFit="1" customWidth="1"/>
    <col min="64" max="64" width="15" bestFit="1" customWidth="1"/>
    <col min="65" max="65" width="15.28515625" bestFit="1" customWidth="1"/>
    <col min="66" max="66" width="15.140625" bestFit="1" customWidth="1"/>
    <col min="67" max="67" width="14.7109375" bestFit="1" customWidth="1"/>
    <col min="68" max="68" width="14.85546875" bestFit="1" customWidth="1"/>
    <col min="69" max="69" width="15.42578125" bestFit="1" customWidth="1"/>
    <col min="70" max="70" width="14.85546875" bestFit="1" customWidth="1"/>
    <col min="71" max="71" width="15.28515625" bestFit="1" customWidth="1"/>
    <col min="72" max="72" width="14.85546875" bestFit="1" customWidth="1"/>
    <col min="73" max="73" width="14.28515625" bestFit="1" customWidth="1"/>
    <col min="74" max="74" width="15.140625" bestFit="1" customWidth="1"/>
    <col min="75" max="75" width="14.7109375" bestFit="1" customWidth="1"/>
    <col min="76" max="76" width="15" bestFit="1" customWidth="1"/>
    <col min="77" max="77" width="15.28515625" bestFit="1" customWidth="1"/>
    <col min="78" max="78" width="15.140625" bestFit="1" customWidth="1"/>
    <col min="79" max="79" width="14.7109375" bestFit="1" customWidth="1"/>
    <col min="80" max="80" width="14.85546875" bestFit="1" customWidth="1"/>
    <col min="81" max="81" width="15.42578125" bestFit="1" customWidth="1"/>
    <col min="82" max="82" width="14.85546875" bestFit="1" customWidth="1"/>
    <col min="83" max="83" width="15.28515625" bestFit="1" customWidth="1"/>
    <col min="84" max="84" width="14.85546875" bestFit="1" customWidth="1"/>
    <col min="85" max="85" width="14.28515625" bestFit="1" customWidth="1"/>
    <col min="86" max="86" width="15.140625" bestFit="1" customWidth="1"/>
    <col min="87" max="87" width="14.7109375" bestFit="1" customWidth="1"/>
    <col min="88" max="88" width="15" bestFit="1" customWidth="1"/>
    <col min="89" max="89" width="15.28515625" bestFit="1" customWidth="1"/>
    <col min="90" max="90" width="15.140625" bestFit="1" customWidth="1"/>
    <col min="91" max="91" width="14.7109375" bestFit="1" customWidth="1"/>
    <col min="92" max="92" width="14.85546875" bestFit="1" customWidth="1"/>
    <col min="93" max="93" width="15.42578125" bestFit="1" customWidth="1"/>
    <col min="94" max="94" width="14.85546875" bestFit="1" customWidth="1"/>
    <col min="95" max="95" width="15.28515625" bestFit="1" customWidth="1"/>
    <col min="96" max="96" width="14.85546875" bestFit="1" customWidth="1"/>
    <col min="97" max="97" width="14.28515625" bestFit="1" customWidth="1"/>
    <col min="98" max="98" width="15.140625" bestFit="1" customWidth="1"/>
    <col min="99" max="99" width="14.7109375" bestFit="1" customWidth="1"/>
    <col min="100" max="100" width="15" bestFit="1" customWidth="1"/>
    <col min="101" max="101" width="15.28515625" bestFit="1" customWidth="1"/>
    <col min="102" max="102" width="15.140625" bestFit="1" customWidth="1"/>
    <col min="103" max="103" width="14.7109375" bestFit="1" customWidth="1"/>
    <col min="104" max="104" width="14.85546875" bestFit="1" customWidth="1"/>
    <col min="105" max="105" width="15.42578125" bestFit="1" customWidth="1"/>
    <col min="106" max="106" width="14.85546875" bestFit="1" customWidth="1"/>
    <col min="107" max="107" width="15.28515625" bestFit="1" customWidth="1"/>
    <col min="108" max="108" width="14.85546875" bestFit="1" customWidth="1"/>
    <col min="109" max="109" width="14.28515625" bestFit="1" customWidth="1"/>
    <col min="110" max="110" width="15.140625" bestFit="1" customWidth="1"/>
    <col min="111" max="111" width="14.7109375" bestFit="1" customWidth="1"/>
    <col min="112" max="112" width="15" bestFit="1" customWidth="1"/>
    <col min="113" max="113" width="15.28515625" bestFit="1" customWidth="1"/>
    <col min="114" max="114" width="15.140625" bestFit="1" customWidth="1"/>
    <col min="115" max="115" width="14.7109375" bestFit="1" customWidth="1"/>
    <col min="116" max="116" width="14.85546875" bestFit="1" customWidth="1"/>
    <col min="117" max="117" width="15.42578125" bestFit="1" customWidth="1"/>
    <col min="118" max="118" width="14.85546875" bestFit="1" customWidth="1"/>
    <col min="119" max="119" width="15.28515625" bestFit="1" customWidth="1"/>
    <col min="120" max="120" width="14.85546875" bestFit="1" customWidth="1"/>
    <col min="121" max="121" width="14.28515625" bestFit="1" customWidth="1"/>
    <col min="122" max="122" width="15.140625" bestFit="1" customWidth="1"/>
    <col min="123" max="123" width="14.7109375" bestFit="1" customWidth="1"/>
    <col min="124" max="124" width="15" bestFit="1" customWidth="1"/>
    <col min="125" max="125" width="15.28515625" bestFit="1" customWidth="1"/>
    <col min="126" max="126" width="15.140625" bestFit="1" customWidth="1"/>
    <col min="127" max="127" width="14.7109375" bestFit="1" customWidth="1"/>
    <col min="128" max="128" width="14.85546875" bestFit="1" customWidth="1"/>
    <col min="129" max="129" width="15.42578125" bestFit="1" customWidth="1"/>
    <col min="130" max="130" width="14.85546875" bestFit="1" customWidth="1"/>
    <col min="131" max="131" width="15.28515625" bestFit="1" customWidth="1"/>
    <col min="132" max="132" width="14.85546875" bestFit="1" customWidth="1"/>
    <col min="133" max="133" width="14.28515625" bestFit="1" customWidth="1"/>
    <col min="134" max="134" width="15.140625" bestFit="1" customWidth="1"/>
    <col min="135" max="135" width="14.7109375" bestFit="1" customWidth="1"/>
    <col min="136" max="136" width="15" bestFit="1" customWidth="1"/>
    <col min="137" max="137" width="15.28515625" bestFit="1" customWidth="1"/>
    <col min="138" max="138" width="15.140625" bestFit="1" customWidth="1"/>
    <col min="139" max="139" width="14.7109375" bestFit="1" customWidth="1"/>
    <col min="140" max="140" width="14.85546875" bestFit="1" customWidth="1"/>
    <col min="141" max="141" width="15.42578125" bestFit="1" customWidth="1"/>
    <col min="142" max="142" width="14.85546875" bestFit="1" customWidth="1"/>
    <col min="143" max="143" width="15.28515625" bestFit="1" customWidth="1"/>
    <col min="144" max="144" width="14.85546875" bestFit="1" customWidth="1"/>
    <col min="145" max="145" width="14.28515625" bestFit="1" customWidth="1"/>
    <col min="146" max="146" width="15.140625" bestFit="1" customWidth="1"/>
    <col min="147" max="147" width="14.7109375" bestFit="1" customWidth="1"/>
    <col min="148" max="148" width="15" bestFit="1" customWidth="1"/>
    <col min="149" max="149" width="15.28515625" bestFit="1" customWidth="1"/>
    <col min="150" max="150" width="15.140625" bestFit="1" customWidth="1"/>
    <col min="151" max="151" width="14.7109375" bestFit="1" customWidth="1"/>
    <col min="152" max="152" width="14.85546875" bestFit="1" customWidth="1"/>
    <col min="153" max="153" width="15.42578125" bestFit="1" customWidth="1"/>
    <col min="154" max="154" width="14.85546875" bestFit="1" customWidth="1"/>
    <col min="155" max="155" width="15.28515625" bestFit="1" customWidth="1"/>
    <col min="156" max="156" width="14.85546875" bestFit="1" customWidth="1"/>
    <col min="157" max="157" width="14.28515625" bestFit="1" customWidth="1"/>
    <col min="158" max="158" width="15.140625" bestFit="1" customWidth="1"/>
    <col min="159" max="159" width="14.7109375" bestFit="1" customWidth="1"/>
    <col min="160" max="160" width="15" bestFit="1" customWidth="1"/>
    <col min="161" max="161" width="15.28515625" bestFit="1" customWidth="1"/>
    <col min="162" max="162" width="15.140625" bestFit="1" customWidth="1"/>
    <col min="163" max="163" width="14.7109375" bestFit="1" customWidth="1"/>
    <col min="164" max="164" width="14.85546875" bestFit="1" customWidth="1"/>
    <col min="165" max="165" width="15.42578125" bestFit="1" customWidth="1"/>
    <col min="166" max="166" width="14.85546875" bestFit="1" customWidth="1"/>
    <col min="167" max="167" width="15.28515625" bestFit="1" customWidth="1"/>
    <col min="168" max="168" width="14.85546875" bestFit="1" customWidth="1"/>
    <col min="169" max="169" width="14.28515625" bestFit="1" customWidth="1"/>
    <col min="170" max="170" width="15.140625" bestFit="1" customWidth="1"/>
    <col min="171" max="171" width="14.7109375" bestFit="1" customWidth="1"/>
    <col min="172" max="172" width="15" bestFit="1" customWidth="1"/>
    <col min="173" max="173" width="15.28515625" bestFit="1" customWidth="1"/>
    <col min="174" max="174" width="15.140625" bestFit="1" customWidth="1"/>
    <col min="175" max="175" width="14.7109375" bestFit="1" customWidth="1"/>
    <col min="176" max="176" width="14.85546875" bestFit="1" customWidth="1"/>
    <col min="177" max="177" width="15.42578125" bestFit="1" customWidth="1"/>
    <col min="178" max="178" width="14.85546875" bestFit="1" customWidth="1"/>
    <col min="179" max="179" width="15.28515625" bestFit="1" customWidth="1"/>
    <col min="180" max="180" width="14.85546875" bestFit="1" customWidth="1"/>
    <col min="190" max="190" width="10.85546875" bestFit="1" customWidth="1"/>
  </cols>
  <sheetData>
    <row r="1" spans="1:190" x14ac:dyDescent="0.25">
      <c r="B1" s="17">
        <v>2008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>
        <v>2009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>
        <v>2010</v>
      </c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>
        <v>2011</v>
      </c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>
        <v>2012</v>
      </c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>
        <v>2013</v>
      </c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>
        <v>2014</v>
      </c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>
        <v>2015</v>
      </c>
      <c r="CI1" s="17"/>
      <c r="CJ1" s="17"/>
      <c r="CK1" s="17"/>
      <c r="CL1" s="17"/>
      <c r="CM1" s="17"/>
      <c r="CN1" s="17"/>
      <c r="CO1" s="17"/>
      <c r="CP1" s="17"/>
      <c r="CQ1" s="17"/>
      <c r="CR1" s="17"/>
      <c r="CS1" s="17"/>
      <c r="CT1" s="17">
        <v>2016</v>
      </c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>
        <v>2017</v>
      </c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>
        <v>2018</v>
      </c>
      <c r="DS1" s="17"/>
      <c r="DT1" s="17"/>
      <c r="DU1" s="17"/>
      <c r="DV1" s="17"/>
      <c r="DW1" s="17"/>
      <c r="DX1" s="17"/>
      <c r="DY1" s="17"/>
      <c r="DZ1" s="17"/>
      <c r="EA1" s="17"/>
      <c r="EB1" s="17"/>
      <c r="EC1" s="17"/>
      <c r="ED1" s="17">
        <v>2019</v>
      </c>
      <c r="EE1" s="17"/>
      <c r="EF1" s="17"/>
      <c r="EG1" s="17"/>
      <c r="EH1" s="17"/>
      <c r="EI1" s="17"/>
      <c r="EJ1" s="17"/>
      <c r="EK1" s="17"/>
      <c r="EL1" s="17"/>
      <c r="EM1" s="17"/>
      <c r="EN1" s="17"/>
      <c r="EO1" s="17"/>
      <c r="EP1" s="17">
        <v>2020</v>
      </c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>
        <v>2021</v>
      </c>
      <c r="FC1" s="17"/>
      <c r="FD1" s="17"/>
      <c r="FE1" s="17"/>
      <c r="FF1" s="17"/>
      <c r="FG1" s="17"/>
      <c r="FH1" s="17"/>
      <c r="FI1" s="17"/>
      <c r="FJ1" s="17"/>
      <c r="FK1" s="17"/>
      <c r="FL1" s="17"/>
      <c r="FM1" s="17"/>
      <c r="FN1" s="17">
        <v>2022</v>
      </c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</row>
    <row r="2" spans="1:190" ht="30" x14ac:dyDescent="0.25">
      <c r="A2" s="5" t="s">
        <v>0</v>
      </c>
      <c r="B2" s="12">
        <v>39448</v>
      </c>
      <c r="C2" s="12">
        <v>39479</v>
      </c>
      <c r="D2" s="12">
        <v>39508</v>
      </c>
      <c r="E2" s="12">
        <v>39539</v>
      </c>
      <c r="F2" s="12">
        <v>39569</v>
      </c>
      <c r="G2" s="12">
        <v>39600</v>
      </c>
      <c r="H2" s="12">
        <v>39630</v>
      </c>
      <c r="I2" s="12">
        <v>39661</v>
      </c>
      <c r="J2" s="12">
        <v>39692</v>
      </c>
      <c r="K2" s="12">
        <v>39722</v>
      </c>
      <c r="L2" s="12">
        <v>39753</v>
      </c>
      <c r="M2" s="12">
        <v>39783</v>
      </c>
      <c r="N2" s="12">
        <v>39814</v>
      </c>
      <c r="O2" s="12">
        <v>39845</v>
      </c>
      <c r="P2" s="12">
        <v>39873</v>
      </c>
      <c r="Q2" s="12">
        <v>39904</v>
      </c>
      <c r="R2" s="12">
        <v>39934</v>
      </c>
      <c r="S2" s="12">
        <v>39965</v>
      </c>
      <c r="T2" s="12">
        <v>39995</v>
      </c>
      <c r="U2" s="12">
        <v>40026</v>
      </c>
      <c r="V2" s="12">
        <v>40057</v>
      </c>
      <c r="W2" s="12">
        <v>40087</v>
      </c>
      <c r="X2" s="12">
        <v>40118</v>
      </c>
      <c r="Y2" s="12">
        <v>40148</v>
      </c>
      <c r="Z2" s="12">
        <v>40179</v>
      </c>
      <c r="AA2" s="12">
        <v>40210</v>
      </c>
      <c r="AB2" s="12">
        <v>40238</v>
      </c>
      <c r="AC2" s="12">
        <v>40269</v>
      </c>
      <c r="AD2" s="12">
        <v>40299</v>
      </c>
      <c r="AE2" s="12">
        <v>40330</v>
      </c>
      <c r="AF2" s="12">
        <v>40360</v>
      </c>
      <c r="AG2" s="12">
        <v>40391</v>
      </c>
      <c r="AH2" s="12">
        <v>40422</v>
      </c>
      <c r="AI2" s="12">
        <v>40452</v>
      </c>
      <c r="AJ2" s="12">
        <v>40483</v>
      </c>
      <c r="AK2" s="12">
        <v>40513</v>
      </c>
      <c r="AL2" s="12">
        <v>40544</v>
      </c>
      <c r="AM2" s="12">
        <v>40575</v>
      </c>
      <c r="AN2" s="12">
        <v>40603</v>
      </c>
      <c r="AO2" s="12">
        <v>40634</v>
      </c>
      <c r="AP2" s="12">
        <v>40664</v>
      </c>
      <c r="AQ2" s="12">
        <v>40695</v>
      </c>
      <c r="AR2" s="12">
        <v>40725</v>
      </c>
      <c r="AS2" s="12">
        <v>40756</v>
      </c>
      <c r="AT2" s="12">
        <v>40787</v>
      </c>
      <c r="AU2" s="12">
        <v>40817</v>
      </c>
      <c r="AV2" s="12">
        <v>40848</v>
      </c>
      <c r="AW2" s="12">
        <v>40878</v>
      </c>
      <c r="AX2" s="12">
        <v>40909</v>
      </c>
      <c r="AY2" s="12">
        <v>40940</v>
      </c>
      <c r="AZ2" s="12">
        <v>40969</v>
      </c>
      <c r="BA2" s="12">
        <v>41000</v>
      </c>
      <c r="BB2" s="12">
        <v>41030</v>
      </c>
      <c r="BC2" s="12">
        <v>41061</v>
      </c>
      <c r="BD2" s="12">
        <v>41091</v>
      </c>
      <c r="BE2" s="12">
        <v>41122</v>
      </c>
      <c r="BF2" s="12">
        <v>41153</v>
      </c>
      <c r="BG2" s="12">
        <v>41183</v>
      </c>
      <c r="BH2" s="12">
        <v>41214</v>
      </c>
      <c r="BI2" s="12">
        <v>41244</v>
      </c>
      <c r="BJ2" s="12">
        <v>41275</v>
      </c>
      <c r="BK2" s="12">
        <v>41306</v>
      </c>
      <c r="BL2" s="12">
        <v>41334</v>
      </c>
      <c r="BM2" s="12">
        <v>41365</v>
      </c>
      <c r="BN2" s="12">
        <v>41395</v>
      </c>
      <c r="BO2" s="12">
        <v>41426</v>
      </c>
      <c r="BP2" s="12">
        <v>41456</v>
      </c>
      <c r="BQ2" s="12">
        <v>41487</v>
      </c>
      <c r="BR2" s="12">
        <v>41518</v>
      </c>
      <c r="BS2" s="12">
        <v>41548</v>
      </c>
      <c r="BT2" s="12">
        <v>41579</v>
      </c>
      <c r="BU2" s="12">
        <v>41609</v>
      </c>
      <c r="BV2" s="12">
        <v>41640</v>
      </c>
      <c r="BW2" s="12">
        <v>41671</v>
      </c>
      <c r="BX2" s="12">
        <v>41699</v>
      </c>
      <c r="BY2" s="12">
        <v>41730</v>
      </c>
      <c r="BZ2" s="12">
        <v>41760</v>
      </c>
      <c r="CA2" s="12">
        <v>41791</v>
      </c>
      <c r="CB2" s="12">
        <v>41821</v>
      </c>
      <c r="CC2" s="12">
        <v>41852</v>
      </c>
      <c r="CD2" s="12">
        <v>41883</v>
      </c>
      <c r="CE2" s="12">
        <v>41913</v>
      </c>
      <c r="CF2" s="12">
        <v>41944</v>
      </c>
      <c r="CG2" s="12">
        <v>41974</v>
      </c>
      <c r="CH2" s="12">
        <v>42005</v>
      </c>
      <c r="CI2" s="12">
        <v>42036</v>
      </c>
      <c r="CJ2" s="12">
        <v>42064</v>
      </c>
      <c r="CK2" s="12">
        <v>42095</v>
      </c>
      <c r="CL2" s="12">
        <v>42125</v>
      </c>
      <c r="CM2" s="12">
        <v>42156</v>
      </c>
      <c r="CN2" s="12">
        <v>42186</v>
      </c>
      <c r="CO2" s="12">
        <v>42217</v>
      </c>
      <c r="CP2" s="12">
        <v>42248</v>
      </c>
      <c r="CQ2" s="12">
        <v>42278</v>
      </c>
      <c r="CR2" s="12">
        <v>42309</v>
      </c>
      <c r="CS2" s="12">
        <v>42339</v>
      </c>
      <c r="CT2" s="12">
        <v>42370</v>
      </c>
      <c r="CU2" s="12">
        <v>42401</v>
      </c>
      <c r="CV2" s="12">
        <v>42430</v>
      </c>
      <c r="CW2" s="12">
        <v>42461</v>
      </c>
      <c r="CX2" s="12">
        <v>42491</v>
      </c>
      <c r="CY2" s="12">
        <v>42522</v>
      </c>
      <c r="CZ2" s="12">
        <v>42552</v>
      </c>
      <c r="DA2" s="12">
        <v>42583</v>
      </c>
      <c r="DB2" s="12">
        <v>42614</v>
      </c>
      <c r="DC2" s="12">
        <v>42644</v>
      </c>
      <c r="DD2" s="12">
        <v>42675</v>
      </c>
      <c r="DE2" s="12">
        <v>42705</v>
      </c>
      <c r="DF2" s="12">
        <v>42736</v>
      </c>
      <c r="DG2" s="12">
        <v>42767</v>
      </c>
      <c r="DH2" s="12">
        <v>42795</v>
      </c>
      <c r="DI2" s="12">
        <v>42826</v>
      </c>
      <c r="DJ2" s="12">
        <v>42856</v>
      </c>
      <c r="DK2" s="12">
        <v>42887</v>
      </c>
      <c r="DL2" s="12">
        <v>42917</v>
      </c>
      <c r="DM2" s="12">
        <v>42948</v>
      </c>
      <c r="DN2" s="12">
        <v>42979</v>
      </c>
      <c r="DO2" s="12">
        <v>43009</v>
      </c>
      <c r="DP2" s="12">
        <v>43040</v>
      </c>
      <c r="DQ2" s="12">
        <v>43070</v>
      </c>
      <c r="DR2" s="12">
        <v>43101</v>
      </c>
      <c r="DS2" s="12">
        <v>43132</v>
      </c>
      <c r="DT2" s="12">
        <v>43160</v>
      </c>
      <c r="DU2" s="12">
        <v>43191</v>
      </c>
      <c r="DV2" s="12">
        <v>43221</v>
      </c>
      <c r="DW2" s="12">
        <v>43252</v>
      </c>
      <c r="DX2" s="12">
        <v>43282</v>
      </c>
      <c r="DY2" s="12">
        <v>43313</v>
      </c>
      <c r="DZ2" s="12">
        <v>43344</v>
      </c>
      <c r="EA2" s="12">
        <v>43374</v>
      </c>
      <c r="EB2" s="12">
        <v>43405</v>
      </c>
      <c r="EC2" s="12">
        <v>43435</v>
      </c>
      <c r="ED2" s="12">
        <v>43466</v>
      </c>
      <c r="EE2" s="12">
        <v>43497</v>
      </c>
      <c r="EF2" s="12">
        <v>43525</v>
      </c>
      <c r="EG2" s="12">
        <v>43556</v>
      </c>
      <c r="EH2" s="12">
        <v>43586</v>
      </c>
      <c r="EI2" s="12">
        <v>43617</v>
      </c>
      <c r="EJ2" s="12">
        <v>43647</v>
      </c>
      <c r="EK2" s="12">
        <v>43678</v>
      </c>
      <c r="EL2" s="12">
        <v>43709</v>
      </c>
      <c r="EM2" s="12">
        <v>43739</v>
      </c>
      <c r="EN2" s="12">
        <v>43770</v>
      </c>
      <c r="EO2" s="12">
        <v>43800</v>
      </c>
      <c r="EP2" s="12">
        <v>43831</v>
      </c>
      <c r="EQ2" s="12">
        <v>43862</v>
      </c>
      <c r="ER2" s="12">
        <v>43891</v>
      </c>
      <c r="ES2" s="12">
        <v>43922</v>
      </c>
      <c r="ET2" s="12">
        <v>43952</v>
      </c>
      <c r="EU2" s="12">
        <v>43983</v>
      </c>
      <c r="EV2" s="12">
        <v>44013</v>
      </c>
      <c r="EW2" s="12">
        <v>44044</v>
      </c>
      <c r="EX2" s="12">
        <v>44075</v>
      </c>
      <c r="EY2" s="12">
        <v>44105</v>
      </c>
      <c r="EZ2" s="12">
        <v>44136</v>
      </c>
      <c r="FA2" s="12">
        <v>44166</v>
      </c>
      <c r="FB2" s="12">
        <v>44197</v>
      </c>
      <c r="FC2" s="12">
        <v>44228</v>
      </c>
      <c r="FD2" s="12">
        <v>44256</v>
      </c>
      <c r="FE2" s="12">
        <v>44287</v>
      </c>
      <c r="FF2" s="12">
        <v>44317</v>
      </c>
      <c r="FG2" s="12">
        <v>44348</v>
      </c>
      <c r="FH2" s="12">
        <v>44378</v>
      </c>
      <c r="FI2" s="12">
        <v>44409</v>
      </c>
      <c r="FJ2" s="12">
        <v>44440</v>
      </c>
      <c r="FK2" s="12">
        <v>44470</v>
      </c>
      <c r="FL2" s="12">
        <v>44501</v>
      </c>
      <c r="FM2" s="12">
        <v>44531</v>
      </c>
      <c r="FN2" s="12">
        <v>44562</v>
      </c>
      <c r="FO2" s="12">
        <v>44593</v>
      </c>
      <c r="FP2" s="12">
        <v>44621</v>
      </c>
      <c r="FQ2" s="12">
        <v>44652</v>
      </c>
      <c r="FR2" s="12">
        <v>44682</v>
      </c>
      <c r="FS2" s="12">
        <v>44713</v>
      </c>
      <c r="FT2" s="12">
        <v>44743</v>
      </c>
      <c r="FU2" s="12">
        <v>44774</v>
      </c>
      <c r="FV2" s="12">
        <v>44805</v>
      </c>
      <c r="FW2" s="12">
        <v>44835</v>
      </c>
      <c r="FX2" s="12">
        <v>44866</v>
      </c>
      <c r="FY2" s="12">
        <v>44896</v>
      </c>
      <c r="FZ2" s="12">
        <v>44927</v>
      </c>
      <c r="GA2" s="12">
        <v>44958</v>
      </c>
      <c r="GB2" s="12">
        <v>44986</v>
      </c>
      <c r="GC2" s="12">
        <v>45017</v>
      </c>
      <c r="GD2" s="12">
        <v>45047</v>
      </c>
      <c r="GE2" s="12">
        <v>45078</v>
      </c>
      <c r="GF2" s="12">
        <v>45108</v>
      </c>
      <c r="GG2" s="12">
        <v>45139</v>
      </c>
      <c r="GH2" s="12">
        <v>45170</v>
      </c>
    </row>
    <row r="3" spans="1:190" x14ac:dyDescent="0.25">
      <c r="A3" s="4" t="s">
        <v>14</v>
      </c>
      <c r="B3">
        <f>'2008'!B2</f>
        <v>0.5</v>
      </c>
      <c r="C3">
        <f>'2008'!C2</f>
        <v>0.49</v>
      </c>
      <c r="D3">
        <f>'2008'!D2</f>
        <v>0.5</v>
      </c>
      <c r="E3">
        <f>'2008'!E2</f>
        <v>0.48</v>
      </c>
      <c r="F3">
        <f>'2008'!F2</f>
        <v>0.51</v>
      </c>
      <c r="G3">
        <f>'2008'!G2</f>
        <v>0.5</v>
      </c>
      <c r="H3">
        <f>'2008'!H2</f>
        <v>0.5</v>
      </c>
      <c r="I3">
        <f>'2008'!I2</f>
        <v>0.5</v>
      </c>
      <c r="J3">
        <f>'2008'!J2</f>
        <v>0.5</v>
      </c>
      <c r="K3">
        <f>'2008'!K2</f>
        <v>0.53</v>
      </c>
      <c r="L3">
        <f>'2008'!L2</f>
        <v>0.48</v>
      </c>
      <c r="M3">
        <f>'2008'!M2</f>
        <v>0.47</v>
      </c>
      <c r="N3">
        <f>'2009'!B2</f>
        <v>0.45</v>
      </c>
      <c r="O3">
        <f>'2009'!C2</f>
        <v>0.46</v>
      </c>
      <c r="P3">
        <f>'2009'!D2</f>
        <v>0.37</v>
      </c>
      <c r="Q3">
        <f>'2009'!E2</f>
        <v>0.46</v>
      </c>
      <c r="R3">
        <f>'2009'!F2</f>
        <v>0.47</v>
      </c>
      <c r="S3">
        <f>'2009'!G2</f>
        <v>0.47</v>
      </c>
      <c r="T3">
        <f>'2009'!H2</f>
        <v>0.47</v>
      </c>
      <c r="U3">
        <f>'2009'!I2</f>
        <v>0.43</v>
      </c>
      <c r="V3">
        <f>'2009'!J2</f>
        <v>0.47</v>
      </c>
      <c r="W3">
        <f>'2009'!K2</f>
        <v>0.47</v>
      </c>
      <c r="X3">
        <f>'2009'!L2</f>
        <v>0.47</v>
      </c>
      <c r="Y3">
        <f>'2009'!M2</f>
        <v>0.46</v>
      </c>
      <c r="Z3">
        <f>'2010'!B2</f>
        <v>0.45</v>
      </c>
      <c r="AA3">
        <f>'2010'!C2</f>
        <v>0.47</v>
      </c>
      <c r="AB3">
        <f>'2010'!D2</f>
        <v>0.51</v>
      </c>
      <c r="AC3">
        <f>'2010'!E2</f>
        <v>0.49</v>
      </c>
      <c r="AD3">
        <f>'2010'!F2</f>
        <v>0.47</v>
      </c>
      <c r="AE3">
        <f>'2010'!G2</f>
        <v>0.46</v>
      </c>
      <c r="AF3">
        <f>'2010'!H2</f>
        <v>0.48</v>
      </c>
      <c r="AG3">
        <f>'2010'!I2</f>
        <v>0.5</v>
      </c>
      <c r="AH3">
        <f>'2010'!J2</f>
        <v>0.51</v>
      </c>
      <c r="AI3">
        <f>'2010'!K2</f>
        <v>0.5</v>
      </c>
      <c r="AJ3">
        <f>'2010'!L2</f>
        <v>0.45</v>
      </c>
      <c r="AK3">
        <f>'2010'!M2</f>
        <v>0.4</v>
      </c>
      <c r="AL3">
        <f>'2011'!B2</f>
        <v>0.42</v>
      </c>
      <c r="AM3">
        <f>'2011'!C2</f>
        <v>0.31</v>
      </c>
      <c r="AN3">
        <f>'2011'!D2</f>
        <v>0.47</v>
      </c>
      <c r="AO3">
        <f>'2011'!E2</f>
        <v>0.39</v>
      </c>
      <c r="AP3">
        <f>'2011'!F2</f>
        <v>0.43</v>
      </c>
      <c r="AQ3">
        <f>'2011'!G2</f>
        <v>0.43</v>
      </c>
      <c r="AR3">
        <f>'2011'!H2</f>
        <v>0.47</v>
      </c>
      <c r="AS3">
        <f>'2011'!I2</f>
        <v>0.48</v>
      </c>
      <c r="AT3">
        <f>'2011'!J2</f>
        <v>0.45</v>
      </c>
      <c r="AU3">
        <f>'2011'!K2</f>
        <v>0.49</v>
      </c>
      <c r="AV3">
        <f>'2011'!L2</f>
        <v>0.5</v>
      </c>
      <c r="AW3">
        <f>'2011'!M2</f>
        <v>0.48</v>
      </c>
      <c r="AX3">
        <f>'2012'!B2</f>
        <v>0.5</v>
      </c>
      <c r="AY3">
        <f>'2012'!C2</f>
        <v>0.53</v>
      </c>
      <c r="AZ3">
        <f>'2012'!D2</f>
        <v>0.51</v>
      </c>
      <c r="BA3">
        <f>'2012'!E2</f>
        <v>0.5</v>
      </c>
      <c r="BB3">
        <f>'2012'!F2</f>
        <v>0.5</v>
      </c>
      <c r="BC3">
        <f>'2012'!G2</f>
        <v>0.53</v>
      </c>
      <c r="BD3">
        <f>'2012'!H2</f>
        <v>0.57999999999999996</v>
      </c>
      <c r="BE3">
        <f>'2012'!I2</f>
        <v>0.6</v>
      </c>
      <c r="BF3">
        <f>'2012'!J2</f>
        <v>0.56999999999999995</v>
      </c>
      <c r="BG3">
        <f>'2012'!K2</f>
        <v>0.54</v>
      </c>
      <c r="BH3">
        <f>'2012'!L2</f>
        <v>0.56000000000000005</v>
      </c>
      <c r="BI3">
        <f>'2012'!M2</f>
        <v>0.56000000000000005</v>
      </c>
      <c r="BJ3">
        <f>'2013'!B2</f>
        <v>0.56999999999999995</v>
      </c>
      <c r="BK3">
        <f>'2013'!C2</f>
        <v>0.6</v>
      </c>
      <c r="BL3">
        <f>'2013'!D2</f>
        <v>0.57999999999999996</v>
      </c>
      <c r="BM3">
        <f>'2013'!E2</f>
        <v>0.6</v>
      </c>
      <c r="BN3">
        <f>'2013'!F2</f>
        <v>0.55000000000000004</v>
      </c>
      <c r="BO3">
        <f>'2013'!G2</f>
        <v>0.62</v>
      </c>
      <c r="BP3">
        <f>'2013'!H2</f>
        <v>0.57999999999999996</v>
      </c>
      <c r="BQ3">
        <f>'2013'!I2</f>
        <v>0.63</v>
      </c>
      <c r="BR3">
        <f>'2013'!J2</f>
        <v>0.56999999999999995</v>
      </c>
      <c r="BS3">
        <f>'2013'!K2</f>
        <v>0.61</v>
      </c>
      <c r="BT3">
        <f>'2013'!L2</f>
        <v>0.6</v>
      </c>
      <c r="BU3">
        <f>'2013'!M2</f>
        <v>0.63</v>
      </c>
      <c r="BV3">
        <f>'2014'!B2</f>
        <v>0.64</v>
      </c>
      <c r="BW3">
        <f>'2014'!C2</f>
        <v>0.61</v>
      </c>
      <c r="BX3">
        <f>'2014'!D2</f>
        <v>0.6</v>
      </c>
      <c r="BY3">
        <f>'2014'!E2</f>
        <v>0.64</v>
      </c>
      <c r="BZ3">
        <f>'2014'!F2</f>
        <v>0.61</v>
      </c>
      <c r="CA3">
        <f>'2014'!G2</f>
        <v>0.61</v>
      </c>
      <c r="CB3">
        <f>'2014'!H2</f>
        <v>0.62</v>
      </c>
      <c r="CC3">
        <f>'2014'!I2</f>
        <v>0.59</v>
      </c>
      <c r="CD3">
        <f>'2014'!J2</f>
        <v>0.62</v>
      </c>
      <c r="CE3">
        <f>'2014'!K2</f>
        <v>0.56999999999999995</v>
      </c>
      <c r="CF3">
        <f>'2014'!L2</f>
        <v>0.62</v>
      </c>
      <c r="CG3">
        <f>'2014'!M2</f>
        <v>0.63</v>
      </c>
      <c r="CH3">
        <f>'2015'!B2</f>
        <v>0.61</v>
      </c>
      <c r="CI3">
        <f>'2015'!C2</f>
        <v>0.56000000000000005</v>
      </c>
      <c r="CJ3">
        <f>'2015'!D2</f>
        <v>0.57999999999999996</v>
      </c>
      <c r="CK3">
        <f>'2015'!E2</f>
        <v>0.61</v>
      </c>
      <c r="CL3">
        <f>'2015'!F2</f>
        <v>0.56000000000000005</v>
      </c>
      <c r="CM3">
        <f>'2015'!G2</f>
        <v>0.56999999999999995</v>
      </c>
      <c r="CN3">
        <f>'2015'!H2</f>
        <v>0.62</v>
      </c>
      <c r="CO3">
        <f>'2015'!I2</f>
        <v>0.64</v>
      </c>
      <c r="CP3">
        <f>'2015'!J2</f>
        <v>0.63</v>
      </c>
      <c r="CQ3">
        <f>'2015'!K2</f>
        <v>0.64</v>
      </c>
      <c r="CR3">
        <f>'2015'!L2</f>
        <v>0.66</v>
      </c>
      <c r="CS3">
        <f>'2015'!M2</f>
        <v>0.62</v>
      </c>
      <c r="CT3">
        <f>'2016'!B2</f>
        <v>0.6</v>
      </c>
      <c r="CU3">
        <f>'2016'!C2</f>
        <v>0.56000000000000005</v>
      </c>
      <c r="CV3">
        <f>'2016'!D2</f>
        <v>0.64</v>
      </c>
      <c r="CW3">
        <f>'2016'!E2</f>
        <v>0.57999999999999996</v>
      </c>
      <c r="CX3">
        <f>'2016'!F2</f>
        <v>0.63</v>
      </c>
      <c r="CY3">
        <f>'2016'!G2</f>
        <v>0.62</v>
      </c>
      <c r="CZ3">
        <f>'2016'!H2</f>
        <v>0.57999999999999996</v>
      </c>
      <c r="DA3">
        <f>'2016'!I2</f>
        <v>0.66</v>
      </c>
      <c r="DB3">
        <f>'2016'!J2</f>
        <v>0.67</v>
      </c>
      <c r="DC3">
        <f>'2016'!K2</f>
        <v>0.66</v>
      </c>
      <c r="DD3">
        <f>'2016'!L2</f>
        <v>0.63</v>
      </c>
      <c r="DE3">
        <f>'2016'!M2</f>
        <v>0.64</v>
      </c>
      <c r="DF3">
        <f>'2017'!B2</f>
        <v>0.61499999999999999</v>
      </c>
      <c r="DG3">
        <f>'2017'!C2</f>
        <v>0.63900000000000001</v>
      </c>
      <c r="DH3">
        <f>'2017'!D2</f>
        <v>0.64300000000000002</v>
      </c>
      <c r="DI3">
        <f>'2017'!E2</f>
        <v>0.59599999999999997</v>
      </c>
      <c r="DJ3">
        <f>'2017'!F2</f>
        <v>0.59499999999999997</v>
      </c>
      <c r="DK3">
        <f>'2017'!G2</f>
        <v>0.56999999999999995</v>
      </c>
      <c r="DL3">
        <f>'2017'!H2</f>
        <v>0.66700000000000004</v>
      </c>
      <c r="DM3">
        <f>'2017'!I2</f>
        <v>0.625</v>
      </c>
      <c r="DN3">
        <f>'2017'!J2</f>
        <v>0.623</v>
      </c>
      <c r="DO3">
        <f>'2017'!K2</f>
        <v>0.625</v>
      </c>
      <c r="DP3">
        <f>'2017'!L2</f>
        <v>0.63800000000000001</v>
      </c>
      <c r="DQ3">
        <f>'2017'!M2</f>
        <v>0.64</v>
      </c>
      <c r="DR3">
        <f>'2018'!B2</f>
        <v>0.49099999999999999</v>
      </c>
      <c r="DS3">
        <f>'2018'!C2</f>
        <v>0.41599999999999998</v>
      </c>
      <c r="DT3">
        <f>'2018'!D2</f>
        <v>0.46899999999999997</v>
      </c>
      <c r="DU3">
        <f>'2018'!E2</f>
        <v>0.68200000000000005</v>
      </c>
      <c r="DV3">
        <f>'2018'!F2</f>
        <v>0.68799999999999994</v>
      </c>
      <c r="DW3">
        <f>'2018'!G2</f>
        <v>0.66100000000000003</v>
      </c>
      <c r="DX3">
        <f>'2018'!H2</f>
        <v>0.69</v>
      </c>
      <c r="DY3">
        <f>'2018'!I2</f>
        <v>0.65800000000000003</v>
      </c>
      <c r="DZ3">
        <f>'2018'!J2</f>
        <v>0.67</v>
      </c>
      <c r="EA3">
        <f>'2018'!K2</f>
        <v>0.69799999999999995</v>
      </c>
      <c r="EB3">
        <f>'2018'!L2</f>
        <v>0.66900000000000004</v>
      </c>
      <c r="EC3">
        <f>'2018'!M2</f>
        <v>0.66800000000000004</v>
      </c>
      <c r="ED3">
        <f>'2019'!B2</f>
        <v>0.66</v>
      </c>
      <c r="EE3">
        <f>'2019'!C2</f>
        <v>0.63</v>
      </c>
      <c r="EF3">
        <f>'2019'!D2</f>
        <v>0.58899999999999997</v>
      </c>
      <c r="EG3">
        <f>'2019'!E2</f>
        <v>0.55100000000000005</v>
      </c>
      <c r="EH3">
        <f>'2019'!F2</f>
        <v>0.50800000000000001</v>
      </c>
      <c r="EI3">
        <f>'2019'!G2</f>
        <v>0.41899999999999998</v>
      </c>
      <c r="EJ3">
        <f>'2019'!H2</f>
        <v>0.46700000000000003</v>
      </c>
      <c r="EK3">
        <f>'2019'!I2</f>
        <v>0.53300000000000003</v>
      </c>
      <c r="EL3">
        <f>'2019'!J2</f>
        <v>0.53700000000000003</v>
      </c>
      <c r="EM3">
        <f>'2019'!K2</f>
        <v>0.54900000000000004</v>
      </c>
      <c r="EN3">
        <f>'2019'!L2</f>
        <v>0.52500000000000002</v>
      </c>
      <c r="EO3">
        <f>'2019'!M2</f>
        <v>0.51700000000000002</v>
      </c>
      <c r="EP3">
        <f>'2020'!B2</f>
        <v>0.54200000000000004</v>
      </c>
      <c r="EQ3">
        <f>'2020'!C2</f>
        <v>0.52500000000000002</v>
      </c>
      <c r="ER3">
        <f>'2020'!D2</f>
        <v>0.40799999999999997</v>
      </c>
      <c r="ES3">
        <f>'2020'!E2</f>
        <v>0.29299999999999998</v>
      </c>
      <c r="ET3">
        <f>'2020'!F2</f>
        <v>0.38700000000000001</v>
      </c>
      <c r="EU3">
        <f>'2020'!G2</f>
        <v>0.438</v>
      </c>
      <c r="EV3">
        <f>'2020'!H2</f>
        <v>0.48399999999999999</v>
      </c>
      <c r="EW3">
        <f>'2020'!I2</f>
        <v>0.503</v>
      </c>
      <c r="EX3">
        <f>'2020'!J2</f>
        <v>0.49099999999999999</v>
      </c>
      <c r="EY3">
        <f>'2020'!K2</f>
        <v>0.45100000000000001</v>
      </c>
      <c r="EZ3">
        <f>'2020'!L2</f>
        <v>0.50700000000000001</v>
      </c>
      <c r="FA3">
        <f>'2020'!M2</f>
        <v>0.48</v>
      </c>
      <c r="FB3">
        <f>'2021'!B2</f>
        <v>0.53500000000000003</v>
      </c>
      <c r="FC3">
        <f>'2021'!C2</f>
        <v>0.60699999999999998</v>
      </c>
      <c r="FD3">
        <f>'2021'!D2</f>
        <v>0.623</v>
      </c>
      <c r="FE3">
        <f>'2021'!E2</f>
        <v>0.59099999999999997</v>
      </c>
      <c r="FF3">
        <f>'2021'!F2</f>
        <v>0.59799999999999998</v>
      </c>
      <c r="FG3">
        <f>'2021'!G2</f>
        <v>0.497</v>
      </c>
      <c r="FH3">
        <f>'2021'!H2</f>
        <v>0.45300000000000001</v>
      </c>
      <c r="FI3">
        <f>'2021'!I2</f>
        <v>0.61</v>
      </c>
      <c r="FJ3">
        <f>'2021'!J2</f>
        <v>0.67</v>
      </c>
      <c r="FK3">
        <f>'2021'!K2</f>
        <v>0.53</v>
      </c>
      <c r="FL3">
        <f>'2021'!L2</f>
        <v>0.53100000000000003</v>
      </c>
      <c r="FM3">
        <f>'2021'!M2</f>
        <v>0.65400000000000003</v>
      </c>
      <c r="FN3">
        <f>'2022'!B2</f>
        <v>0.66300000000000003</v>
      </c>
      <c r="FO3">
        <f>'2022'!C2</f>
        <v>0.70299999999999996</v>
      </c>
      <c r="FP3">
        <f>'2022'!D2</f>
        <v>0.70199999999999996</v>
      </c>
      <c r="FQ3">
        <f>'2022'!E2</f>
        <v>0.7</v>
      </c>
      <c r="FR3">
        <f>'2022'!F2</f>
        <v>0.41099999999999998</v>
      </c>
      <c r="FS3">
        <f>'2022'!G2</f>
        <v>0.65100000000000002</v>
      </c>
      <c r="FT3">
        <f>'2022'!H2</f>
        <v>0.64400000000000002</v>
      </c>
      <c r="FU3">
        <f>'2022'!I2</f>
        <v>0.65400000000000003</v>
      </c>
      <c r="FV3">
        <f>'2022'!J2</f>
        <v>0.69599999999999995</v>
      </c>
      <c r="FW3">
        <f>'2022'!K2</f>
        <v>0.65600000000000003</v>
      </c>
      <c r="FX3">
        <f>'2022'!L2</f>
        <v>0.65</v>
      </c>
      <c r="FY3">
        <f>'2022'!M2</f>
        <v>0.60499999999999998</v>
      </c>
      <c r="FZ3">
        <f>'2023'!B2</f>
        <v>0.63700000000000001</v>
      </c>
      <c r="GA3">
        <f>'2023'!C2</f>
        <v>0.66500000000000004</v>
      </c>
      <c r="GB3">
        <f>'2023'!D2</f>
        <v>0.64200000000000002</v>
      </c>
      <c r="GC3">
        <f>'2023'!E2</f>
        <v>0.54200000000000004</v>
      </c>
      <c r="GD3">
        <f>'2023'!F2</f>
        <v>0.61299999999999999</v>
      </c>
      <c r="GE3">
        <v>0.63500000000000001</v>
      </c>
      <c r="GF3">
        <v>0.51</v>
      </c>
      <c r="GG3">
        <v>0.61699999999999999</v>
      </c>
      <c r="GH3">
        <v>0.65300000000000002</v>
      </c>
    </row>
    <row r="4" spans="1:190" x14ac:dyDescent="0.25">
      <c r="A4" s="4" t="s">
        <v>15</v>
      </c>
      <c r="B4">
        <f>'2008'!B3</f>
        <v>3.62</v>
      </c>
      <c r="C4">
        <f>'2008'!C3</f>
        <v>3.21</v>
      </c>
      <c r="D4">
        <f>'2008'!D3</f>
        <v>3.45</v>
      </c>
      <c r="E4">
        <f>'2008'!E3</f>
        <v>3.55</v>
      </c>
      <c r="F4">
        <f>'2008'!F3</f>
        <v>3.58</v>
      </c>
      <c r="G4">
        <f>'2008'!G3</f>
        <v>3.28</v>
      </c>
      <c r="H4">
        <f>'2008'!H3</f>
        <v>3.53</v>
      </c>
      <c r="I4">
        <f>'2008'!I3</f>
        <v>3.63</v>
      </c>
      <c r="J4">
        <f>'2008'!J3</f>
        <v>3.82</v>
      </c>
      <c r="K4">
        <f>'2008'!K3</f>
        <v>3.94</v>
      </c>
      <c r="L4">
        <f>'2008'!L3</f>
        <v>3.66</v>
      </c>
      <c r="M4">
        <f>'2008'!M3</f>
        <v>2.36</v>
      </c>
      <c r="N4">
        <f>'2009'!B3</f>
        <v>2.19</v>
      </c>
      <c r="O4">
        <f>'2009'!C3</f>
        <v>2.79</v>
      </c>
      <c r="P4">
        <f>'2009'!D3</f>
        <v>2.5</v>
      </c>
      <c r="Q4">
        <f>'2009'!E3</f>
        <v>2.64</v>
      </c>
      <c r="R4">
        <f>'2009'!F3</f>
        <v>3.13</v>
      </c>
      <c r="S4">
        <f>'2009'!G3</f>
        <v>2.95</v>
      </c>
      <c r="T4">
        <f>'2009'!H3</f>
        <v>3.15</v>
      </c>
      <c r="U4">
        <f>'2009'!I3</f>
        <v>3.4</v>
      </c>
      <c r="V4">
        <f>'2009'!J3</f>
        <v>3.22</v>
      </c>
      <c r="W4">
        <f>'2009'!K3</f>
        <v>3.57</v>
      </c>
      <c r="X4">
        <f>'2009'!L3</f>
        <v>3.8</v>
      </c>
      <c r="Y4">
        <f>'2009'!M3</f>
        <v>3.75</v>
      </c>
      <c r="Z4">
        <f>'2010'!B3</f>
        <v>3.65</v>
      </c>
      <c r="AA4">
        <f>'2010'!C3</f>
        <v>3.56</v>
      </c>
      <c r="AB4">
        <f>'2010'!D3</f>
        <v>3.58</v>
      </c>
      <c r="AC4">
        <f>'2010'!E3</f>
        <v>3.58</v>
      </c>
      <c r="AD4">
        <f>'2010'!F3</f>
        <v>3.43</v>
      </c>
      <c r="AE4">
        <f>'2010'!G3</f>
        <v>3.83</v>
      </c>
      <c r="AF4">
        <f>'2010'!H3</f>
        <v>3.95</v>
      </c>
      <c r="AG4">
        <f>'2010'!I3</f>
        <v>3.57</v>
      </c>
      <c r="AH4">
        <f>'2010'!J3</f>
        <v>3.82</v>
      </c>
      <c r="AI4">
        <f>'2010'!K3</f>
        <v>3.7</v>
      </c>
      <c r="AJ4">
        <f>'2010'!L3</f>
        <v>3.32</v>
      </c>
      <c r="AK4">
        <f>'2010'!M3</f>
        <v>3.99</v>
      </c>
      <c r="AL4">
        <f>'2011'!B3</f>
        <v>3.85</v>
      </c>
      <c r="AM4">
        <f>'2011'!C3</f>
        <v>3.77</v>
      </c>
      <c r="AN4">
        <f>'2011'!D3</f>
        <v>3.96</v>
      </c>
      <c r="AO4">
        <f>'2011'!E3</f>
        <v>3.81</v>
      </c>
      <c r="AP4">
        <f>'2011'!F3</f>
        <v>3.83</v>
      </c>
      <c r="AQ4">
        <f>'2011'!G3</f>
        <v>3.98</v>
      </c>
      <c r="AR4">
        <f>'2011'!H3</f>
        <v>3.98</v>
      </c>
      <c r="AS4">
        <f>'2011'!I3</f>
        <v>3.71</v>
      </c>
      <c r="AT4">
        <f>'2011'!J3</f>
        <v>3.5</v>
      </c>
      <c r="AU4">
        <f>'2011'!K3</f>
        <v>3.68</v>
      </c>
      <c r="AV4">
        <f>'2011'!L3</f>
        <v>3.94</v>
      </c>
      <c r="AW4">
        <f>'2011'!M3</f>
        <v>3.94</v>
      </c>
      <c r="AX4">
        <f>'2012'!B3</f>
        <v>3.8</v>
      </c>
      <c r="AY4">
        <f>'2012'!C3</f>
        <v>3.76</v>
      </c>
      <c r="AZ4">
        <f>'2012'!D3</f>
        <v>3.71</v>
      </c>
      <c r="BA4">
        <f>'2012'!E3</f>
        <v>3.7</v>
      </c>
      <c r="BB4">
        <f>'2012'!F3</f>
        <v>3.91</v>
      </c>
      <c r="BC4">
        <f>'2012'!G3</f>
        <v>4.07</v>
      </c>
      <c r="BD4">
        <f>'2012'!H3</f>
        <v>3.89</v>
      </c>
      <c r="BE4">
        <f>'2012'!I3</f>
        <v>3.68</v>
      </c>
      <c r="BF4">
        <f>'2012'!J3</f>
        <v>3.69</v>
      </c>
      <c r="BG4">
        <f>'2012'!K3</f>
        <v>3.54</v>
      </c>
      <c r="BH4">
        <f>'2012'!L3</f>
        <v>3.54</v>
      </c>
      <c r="BI4">
        <f>'2012'!M3</f>
        <v>3.56</v>
      </c>
      <c r="BJ4">
        <f>'2013'!B3</f>
        <v>3.41</v>
      </c>
      <c r="BK4">
        <f>'2013'!C3</f>
        <v>3.5</v>
      </c>
      <c r="BL4">
        <f>'2013'!D3</f>
        <v>3.55</v>
      </c>
      <c r="BM4">
        <f>'2013'!E3</f>
        <v>3.52</v>
      </c>
      <c r="BN4">
        <f>'2013'!F3</f>
        <v>3.53</v>
      </c>
      <c r="BO4">
        <f>'2013'!G3</f>
        <v>3.74</v>
      </c>
      <c r="BP4">
        <f>'2013'!H3</f>
        <v>3.87</v>
      </c>
      <c r="BQ4">
        <f>'2013'!I3</f>
        <v>3.53</v>
      </c>
      <c r="BR4">
        <f>'2013'!J3</f>
        <v>3.68</v>
      </c>
      <c r="BS4">
        <f>'2013'!K3</f>
        <v>3.46</v>
      </c>
      <c r="BT4">
        <f>'2013'!L3</f>
        <v>3.92</v>
      </c>
      <c r="BU4">
        <f>'2013'!M3</f>
        <v>3.64</v>
      </c>
      <c r="BV4">
        <f>'2014'!B3</f>
        <v>3.71</v>
      </c>
      <c r="BW4">
        <f>'2014'!C3</f>
        <v>3.77</v>
      </c>
      <c r="BX4">
        <f>'2014'!D3</f>
        <v>3.55</v>
      </c>
      <c r="BY4">
        <f>'2014'!E3</f>
        <v>3.69</v>
      </c>
      <c r="BZ4">
        <f>'2014'!F3</f>
        <v>3.74</v>
      </c>
      <c r="CA4">
        <f>'2014'!G3</f>
        <v>3.73</v>
      </c>
      <c r="CB4">
        <f>'2014'!H3</f>
        <v>3.84</v>
      </c>
      <c r="CC4">
        <f>'2014'!I3</f>
        <v>3.75</v>
      </c>
      <c r="CD4">
        <f>'2014'!J3</f>
        <v>3.6</v>
      </c>
      <c r="CE4">
        <f>'2014'!K3</f>
        <v>3.82</v>
      </c>
      <c r="CF4">
        <f>'2014'!L3</f>
        <v>3.66</v>
      </c>
      <c r="CG4">
        <f>'2014'!M3</f>
        <v>3.93</v>
      </c>
      <c r="CH4">
        <f>'2015'!B3</f>
        <v>3.58</v>
      </c>
      <c r="CI4">
        <f>'2015'!C3</f>
        <v>3.71</v>
      </c>
      <c r="CJ4">
        <f>'2015'!D3</f>
        <v>3.25</v>
      </c>
      <c r="CK4">
        <f>'2015'!E3</f>
        <v>3.75</v>
      </c>
      <c r="CL4">
        <f>'2015'!F3</f>
        <v>3.44</v>
      </c>
      <c r="CM4">
        <f>'2015'!G3</f>
        <v>3.59</v>
      </c>
      <c r="CN4">
        <f>'2015'!H3</f>
        <v>3.71</v>
      </c>
      <c r="CO4">
        <f>'2015'!I3</f>
        <v>3.47</v>
      </c>
      <c r="CP4">
        <f>'2015'!J3</f>
        <v>3.5</v>
      </c>
      <c r="CQ4">
        <f>'2015'!K3</f>
        <v>3.66</v>
      </c>
      <c r="CR4">
        <f>'2015'!L3</f>
        <v>4.03</v>
      </c>
      <c r="CS4">
        <f>'2015'!M3</f>
        <v>3.86</v>
      </c>
      <c r="CT4">
        <f>'2016'!B3</f>
        <v>3.43</v>
      </c>
      <c r="CU4">
        <f>'2016'!C3</f>
        <v>3.7</v>
      </c>
      <c r="CV4">
        <f>'2016'!D3</f>
        <v>3.4</v>
      </c>
      <c r="CW4">
        <f>'2016'!E3</f>
        <v>3.23</v>
      </c>
      <c r="CX4">
        <f>'2016'!F3</f>
        <v>3.36</v>
      </c>
      <c r="CY4">
        <f>'2016'!G3</f>
        <v>3.47</v>
      </c>
      <c r="CZ4">
        <f>'2016'!H3</f>
        <v>3.33</v>
      </c>
      <c r="DA4">
        <f>'2016'!I3</f>
        <v>3.16</v>
      </c>
      <c r="DB4">
        <f>'2016'!J3</f>
        <v>3.36</v>
      </c>
      <c r="DC4">
        <f>'2016'!K3</f>
        <v>3.6</v>
      </c>
      <c r="DD4">
        <f>'2016'!L3</f>
        <v>3.02</v>
      </c>
      <c r="DE4">
        <f>'2016'!M3</f>
        <v>3.3</v>
      </c>
      <c r="DF4">
        <f>'2017'!B3</f>
        <v>3.4390000000000001</v>
      </c>
      <c r="DG4">
        <f>'2017'!C3</f>
        <v>3.32</v>
      </c>
      <c r="DH4">
        <f>'2017'!D3</f>
        <v>3.2389999999999999</v>
      </c>
      <c r="DI4">
        <f>'2017'!E3</f>
        <v>3.44</v>
      </c>
      <c r="DJ4">
        <f>'2017'!F3</f>
        <v>3.5920000000000001</v>
      </c>
      <c r="DK4">
        <f>'2017'!G3</f>
        <v>3.5270000000000001</v>
      </c>
      <c r="DL4">
        <f>'2017'!H3</f>
        <v>3.6509999999999998</v>
      </c>
      <c r="DM4">
        <f>'2017'!I3</f>
        <v>3.7480000000000002</v>
      </c>
      <c r="DN4">
        <f>'2017'!J3</f>
        <v>3.65</v>
      </c>
      <c r="DO4">
        <f>'2017'!K3</f>
        <v>3.8039999999999998</v>
      </c>
      <c r="DP4">
        <f>'2017'!L3</f>
        <v>3.9529999999999998</v>
      </c>
      <c r="DQ4">
        <f>'2017'!M3</f>
        <v>3.8839999999999999</v>
      </c>
      <c r="DR4">
        <f>'2018'!B3</f>
        <v>3.8839999999999999</v>
      </c>
      <c r="DS4">
        <f>'2018'!C3</f>
        <v>3.96</v>
      </c>
      <c r="DT4">
        <f>'2018'!D3</f>
        <v>3.8969999999999998</v>
      </c>
      <c r="DU4">
        <f>'2018'!E3</f>
        <v>3.536</v>
      </c>
      <c r="DV4">
        <f>'2018'!F3</f>
        <v>3.645</v>
      </c>
      <c r="DW4">
        <f>'2018'!G3</f>
        <v>3.8519999999999999</v>
      </c>
      <c r="DX4">
        <f>'2018'!H3</f>
        <v>3.9940000000000002</v>
      </c>
      <c r="DY4">
        <f>'2018'!I3</f>
        <v>3.9969999999999999</v>
      </c>
      <c r="DZ4">
        <f>'2018'!J3</f>
        <v>3.7650000000000001</v>
      </c>
      <c r="EA4">
        <f>'2018'!K3</f>
        <v>3.7360000000000002</v>
      </c>
      <c r="EB4">
        <f>'2018'!L3</f>
        <v>3.6819999999999999</v>
      </c>
      <c r="EC4">
        <f>'2018'!M3</f>
        <v>3.6619999999999999</v>
      </c>
      <c r="ED4">
        <f>'2019'!B3</f>
        <v>3.6850000000000001</v>
      </c>
      <c r="EE4">
        <f>'2019'!C3</f>
        <v>3.617</v>
      </c>
      <c r="EF4">
        <f>'2019'!D3</f>
        <v>3.6259999999999999</v>
      </c>
      <c r="EG4">
        <f>'2019'!E3</f>
        <v>3.8239999999999998</v>
      </c>
      <c r="EH4">
        <f>'2019'!F3</f>
        <v>3.7530000000000001</v>
      </c>
      <c r="EI4">
        <f>'2019'!G3</f>
        <v>3.8010000000000002</v>
      </c>
      <c r="EJ4">
        <f>'2019'!H3</f>
        <v>3.8450000000000002</v>
      </c>
      <c r="EK4">
        <f>'2019'!I3</f>
        <v>3.6880000000000002</v>
      </c>
      <c r="EL4">
        <f>'2019'!J3</f>
        <v>3.6920000000000002</v>
      </c>
      <c r="EM4">
        <f>'2019'!K3</f>
        <v>3.984</v>
      </c>
      <c r="EN4">
        <f>'2019'!L3</f>
        <v>3.3969999999999998</v>
      </c>
      <c r="EO4">
        <f>'2019'!M3</f>
        <v>3.41</v>
      </c>
      <c r="EP4">
        <f>'2020'!B3</f>
        <v>3.61</v>
      </c>
      <c r="EQ4">
        <f>'2020'!C3</f>
        <v>3.58</v>
      </c>
      <c r="ER4">
        <f>'2020'!D3</f>
        <v>3.5169999999999999</v>
      </c>
      <c r="ES4">
        <f>'2020'!E3</f>
        <v>3.0459999999999998</v>
      </c>
      <c r="ET4">
        <f>'2020'!F3</f>
        <v>3</v>
      </c>
      <c r="EU4">
        <f>'2020'!G3</f>
        <v>3.4039999999999999</v>
      </c>
      <c r="EV4">
        <f>'2020'!H3</f>
        <v>3.444</v>
      </c>
      <c r="EW4">
        <f>'2020'!I3</f>
        <v>3.145</v>
      </c>
      <c r="EX4">
        <f>'2020'!J3</f>
        <v>3.4950000000000001</v>
      </c>
      <c r="EY4">
        <f>'2020'!K3</f>
        <v>3.5529999999999999</v>
      </c>
      <c r="EZ4">
        <f>'2020'!L3</f>
        <v>3.2810000000000001</v>
      </c>
      <c r="FA4">
        <f>'2020'!M3</f>
        <v>3.3490000000000002</v>
      </c>
      <c r="FB4">
        <f>'2021'!B3</f>
        <v>3.4020000000000001</v>
      </c>
      <c r="FC4">
        <f>'2021'!C3</f>
        <v>3.45</v>
      </c>
      <c r="FD4">
        <f>'2021'!D3</f>
        <v>3.097</v>
      </c>
      <c r="FE4">
        <f>'2021'!E3</f>
        <v>3.528</v>
      </c>
      <c r="FF4">
        <f>'2021'!F3</f>
        <v>3.508</v>
      </c>
      <c r="FG4">
        <f>'2021'!G3</f>
        <v>3.6349999999999998</v>
      </c>
      <c r="FH4">
        <f>'2021'!H3</f>
        <v>3.9220000000000002</v>
      </c>
      <c r="FI4">
        <f>'2021'!I3</f>
        <v>3.5720000000000001</v>
      </c>
      <c r="FJ4">
        <f>'2021'!J3</f>
        <v>3.3279999999999998</v>
      </c>
      <c r="FK4">
        <f>'2021'!K3</f>
        <v>3.7570000000000001</v>
      </c>
      <c r="FL4">
        <f>'2021'!L3</f>
        <v>3.84</v>
      </c>
      <c r="FM4">
        <f>'2021'!M3</f>
        <v>3.9550000000000001</v>
      </c>
      <c r="FN4">
        <f>'2022'!B3</f>
        <v>4.952</v>
      </c>
      <c r="FO4">
        <f>'2022'!C3</f>
        <v>4.8620000000000001</v>
      </c>
      <c r="FP4">
        <f>'2022'!D3</f>
        <v>5.008</v>
      </c>
      <c r="FQ4">
        <f>'2022'!E3</f>
        <v>5.5170000000000003</v>
      </c>
      <c r="FR4">
        <f>'2022'!F3</f>
        <v>6.0650000000000004</v>
      </c>
      <c r="FS4">
        <f>'2022'!G3</f>
        <v>6.2969999999999997</v>
      </c>
      <c r="FT4">
        <f>'2022'!H3</f>
        <v>6.0910000000000002</v>
      </c>
      <c r="FU4">
        <f>'2022'!I3</f>
        <v>7.367</v>
      </c>
      <c r="FV4">
        <f>'2022'!J3</f>
        <v>6.0960000000000001</v>
      </c>
      <c r="FW4">
        <f>'2022'!K3</f>
        <v>7.6909999999999998</v>
      </c>
      <c r="FX4">
        <f>'2022'!L3</f>
        <v>6.8460000000000001</v>
      </c>
      <c r="FY4">
        <f>'2022'!M3</f>
        <v>7.657</v>
      </c>
      <c r="FZ4">
        <f>'2023'!B3</f>
        <v>5.2690000000000001</v>
      </c>
      <c r="GA4">
        <f>'2023'!C3</f>
        <v>4.7350000000000003</v>
      </c>
      <c r="GB4">
        <f>'2023'!D3</f>
        <v>4.601</v>
      </c>
      <c r="GC4">
        <f>'2023'!E3</f>
        <v>5.9619999999999997</v>
      </c>
      <c r="GD4">
        <f>'2023'!F3</f>
        <v>4.577</v>
      </c>
      <c r="GE4">
        <f>'2023'!G3</f>
        <v>5.1719999999999997</v>
      </c>
      <c r="GF4">
        <v>4.7530000000000001</v>
      </c>
      <c r="GG4">
        <v>4.0659999999999998</v>
      </c>
      <c r="GH4">
        <v>4.1029999999999998</v>
      </c>
    </row>
    <row r="5" spans="1:190" x14ac:dyDescent="0.25">
      <c r="A5" s="4" t="s">
        <v>70</v>
      </c>
      <c r="B5">
        <f>'2008'!B4</f>
        <v>1.71</v>
      </c>
      <c r="C5">
        <f>'2008'!C4</f>
        <v>1.57</v>
      </c>
      <c r="D5">
        <f>'2008'!D4</f>
        <v>1.73</v>
      </c>
      <c r="E5">
        <f>'2008'!E4</f>
        <v>2</v>
      </c>
      <c r="F5">
        <f>'2008'!F4</f>
        <v>2.0499999999999998</v>
      </c>
      <c r="G5">
        <f>'2008'!G4</f>
        <v>1.96</v>
      </c>
      <c r="H5">
        <f>'2008'!H4</f>
        <v>2.09</v>
      </c>
      <c r="I5">
        <f>'2008'!I4</f>
        <v>2.09</v>
      </c>
      <c r="J5">
        <f>'2008'!J4</f>
        <v>2.0699999999999998</v>
      </c>
      <c r="K5">
        <f>'2008'!K4</f>
        <v>2.02</v>
      </c>
      <c r="L5">
        <f>'2008'!L4</f>
        <v>1.58</v>
      </c>
      <c r="M5">
        <f>'2008'!M4</f>
        <v>1.19</v>
      </c>
      <c r="N5">
        <f>'2009'!B4</f>
        <v>1.02</v>
      </c>
      <c r="O5">
        <f>'2009'!C4</f>
        <v>0.94</v>
      </c>
      <c r="P5">
        <f>'2009'!D4</f>
        <v>0.87</v>
      </c>
      <c r="Q5">
        <f>'2009'!E4</f>
        <v>0.96</v>
      </c>
      <c r="R5">
        <f>'2009'!F4</f>
        <v>1.1100000000000001</v>
      </c>
      <c r="S5">
        <f>'2009'!G4</f>
        <v>1.29</v>
      </c>
      <c r="T5">
        <f>'2009'!H4</f>
        <v>1.49</v>
      </c>
      <c r="U5">
        <f>'2009'!I4</f>
        <v>1.52</v>
      </c>
      <c r="V5">
        <f>'2009'!J4</f>
        <v>1.67</v>
      </c>
      <c r="W5">
        <f>'2009'!K4</f>
        <v>1.73</v>
      </c>
      <c r="X5">
        <f>'2009'!L4</f>
        <v>1.68</v>
      </c>
      <c r="Y5">
        <f>'2009'!M4</f>
        <v>1.83</v>
      </c>
      <c r="Z5">
        <f>'2010'!B4</f>
        <v>1.76</v>
      </c>
      <c r="AA5">
        <f>'2010'!C4</f>
        <v>1.92</v>
      </c>
      <c r="AB5">
        <f>'2010'!D4</f>
        <v>0.8</v>
      </c>
      <c r="AC5">
        <f>'2010'!E4</f>
        <v>1.87</v>
      </c>
      <c r="AD5">
        <f>'2010'!F4</f>
        <v>1.73</v>
      </c>
      <c r="AE5">
        <f>'2010'!G4</f>
        <v>1.92</v>
      </c>
      <c r="AF5">
        <f>'2010'!H4</f>
        <v>2.16</v>
      </c>
      <c r="AG5">
        <f>'2010'!I4</f>
        <v>2.35</v>
      </c>
      <c r="AH5">
        <f>'2010'!J4</f>
        <v>2.5</v>
      </c>
      <c r="AI5">
        <f>'2010'!K4</f>
        <v>2.74</v>
      </c>
      <c r="AJ5">
        <f>'2010'!L4</f>
        <v>2.92</v>
      </c>
      <c r="AK5">
        <f>'2010'!M4</f>
        <v>2.95</v>
      </c>
      <c r="AL5">
        <f>'2011'!B4</f>
        <v>2.71</v>
      </c>
      <c r="AM5">
        <f>'2011'!C4</f>
        <v>3.08</v>
      </c>
      <c r="AN5">
        <f>'2011'!D4</f>
        <v>2.61</v>
      </c>
      <c r="AO5">
        <f>'2011'!E4</f>
        <v>3.11</v>
      </c>
      <c r="AP5">
        <f>'2011'!F4</f>
        <v>2.89</v>
      </c>
      <c r="AQ5">
        <f>'2011'!G4</f>
        <v>2.99</v>
      </c>
      <c r="AR5">
        <f>'2011'!H4</f>
        <v>2.75</v>
      </c>
      <c r="AS5">
        <f>'2011'!I4</f>
        <v>2.94</v>
      </c>
      <c r="AT5">
        <f>'2011'!J4</f>
        <v>2.99</v>
      </c>
      <c r="AU5">
        <f>'2011'!K4</f>
        <v>2.79</v>
      </c>
      <c r="AV5">
        <f>'2011'!L4</f>
        <v>2.67</v>
      </c>
      <c r="AW5">
        <f>'2011'!M4</f>
        <v>2.8</v>
      </c>
      <c r="AX5">
        <f>'2012'!B4</f>
        <v>2.65</v>
      </c>
      <c r="AY5">
        <f>'2012'!C4</f>
        <v>2.92</v>
      </c>
      <c r="AZ5">
        <f>'2012'!D4</f>
        <v>2.71</v>
      </c>
      <c r="BA5">
        <f>'2012'!E4</f>
        <v>2.84</v>
      </c>
      <c r="BB5">
        <f>'2012'!F4</f>
        <v>2.52</v>
      </c>
      <c r="BC5">
        <f>'2012'!G4</f>
        <v>2.76</v>
      </c>
      <c r="BD5">
        <f>'2012'!H4</f>
        <v>2.75</v>
      </c>
      <c r="BE5">
        <f>'2012'!I4</f>
        <v>2.93</v>
      </c>
      <c r="BF5">
        <f>'2012'!J4</f>
        <v>2.87</v>
      </c>
      <c r="BG5">
        <f>'2012'!K4</f>
        <v>2.79</v>
      </c>
      <c r="BH5">
        <f>'2012'!L4</f>
        <v>2.61</v>
      </c>
      <c r="BI5">
        <f>'2012'!M4</f>
        <v>2.2000000000000002</v>
      </c>
      <c r="BJ5">
        <f>'2013'!B4</f>
        <v>1.9</v>
      </c>
      <c r="BK5">
        <f>'2013'!C4</f>
        <v>1.73</v>
      </c>
      <c r="BL5">
        <f>'2013'!D4</f>
        <v>1.67</v>
      </c>
      <c r="BM5">
        <f>'2013'!E4</f>
        <v>2.17</v>
      </c>
      <c r="BN5">
        <f>'2013'!F4</f>
        <v>1.93</v>
      </c>
      <c r="BO5">
        <f>'2013'!G4</f>
        <v>2.21</v>
      </c>
      <c r="BP5">
        <f>'2013'!H4</f>
        <v>2.0699999999999998</v>
      </c>
      <c r="BQ5">
        <f>'2013'!I4</f>
        <v>2.31</v>
      </c>
      <c r="BR5">
        <f>'2013'!J4</f>
        <v>2.4300000000000002</v>
      </c>
      <c r="BS5">
        <f>'2013'!K4</f>
        <v>2.2200000000000002</v>
      </c>
      <c r="BT5">
        <f>'2013'!L4</f>
        <v>2.19</v>
      </c>
      <c r="BU5">
        <f>'2013'!M4</f>
        <v>1.87</v>
      </c>
      <c r="BV5">
        <f>'2014'!B4</f>
        <v>2.2599999999999998</v>
      </c>
      <c r="BW5">
        <f>'2014'!C4</f>
        <v>1.71</v>
      </c>
      <c r="BX5">
        <f>'2014'!D4</f>
        <v>1.82</v>
      </c>
      <c r="BY5">
        <f>'2014'!E4</f>
        <v>2.48</v>
      </c>
      <c r="BZ5">
        <f>'2014'!F4</f>
        <v>2.17</v>
      </c>
      <c r="CA5">
        <f>'2014'!G4</f>
        <v>2.71</v>
      </c>
      <c r="CB5">
        <f>'2014'!H4</f>
        <v>2.89</v>
      </c>
      <c r="CC5">
        <f>'2014'!I4</f>
        <v>2.89</v>
      </c>
      <c r="CD5">
        <f>'2014'!J4</f>
        <v>2.9</v>
      </c>
      <c r="CE5">
        <f>'2014'!K4</f>
        <v>2.12</v>
      </c>
      <c r="CF5">
        <f>'2014'!L4</f>
        <v>2.94</v>
      </c>
      <c r="CG5">
        <f>'2014'!M4</f>
        <v>2.71</v>
      </c>
      <c r="CH5">
        <f>'2015'!B4</f>
        <v>2.66</v>
      </c>
      <c r="CI5">
        <f>'2015'!C4</f>
        <v>2.5099999999999998</v>
      </c>
      <c r="CJ5">
        <f>'2015'!D4</f>
        <v>2.06</v>
      </c>
      <c r="CK5">
        <f>'2015'!E4</f>
        <v>2.52</v>
      </c>
      <c r="CL5">
        <f>'2015'!F4</f>
        <v>2.23</v>
      </c>
      <c r="CM5">
        <f>'2015'!G4</f>
        <v>2.33</v>
      </c>
      <c r="CN5">
        <f>'2015'!H4</f>
        <v>2.2200000000000002</v>
      </c>
      <c r="CO5">
        <f>'2015'!I4</f>
        <v>2.27</v>
      </c>
      <c r="CP5">
        <f>'2015'!J4</f>
        <v>2.92</v>
      </c>
      <c r="CQ5">
        <f>'2015'!K4</f>
        <v>2.68</v>
      </c>
      <c r="CR5">
        <f>'2015'!L4</f>
        <v>2.2999999999999998</v>
      </c>
      <c r="CS5">
        <f>'2015'!M4</f>
        <v>1.52</v>
      </c>
      <c r="CT5">
        <f>'2016'!B4</f>
        <v>1.52</v>
      </c>
      <c r="CU5">
        <f>'2016'!C4</f>
        <v>1.69</v>
      </c>
      <c r="CV5">
        <f>'2016'!D4</f>
        <v>1.52</v>
      </c>
      <c r="CW5">
        <f>'2016'!E4</f>
        <v>1.6</v>
      </c>
      <c r="CX5">
        <f>'2016'!F4</f>
        <v>1.72</v>
      </c>
      <c r="CY5">
        <f>'2016'!G4</f>
        <v>1.83</v>
      </c>
      <c r="CZ5">
        <f>'2016'!H4</f>
        <v>1.55</v>
      </c>
      <c r="DA5">
        <f>'2016'!I4</f>
        <v>1.69</v>
      </c>
      <c r="DB5">
        <f>'2016'!J4</f>
        <v>1.77</v>
      </c>
      <c r="DC5">
        <f>'2016'!K4</f>
        <v>1.67</v>
      </c>
      <c r="DD5">
        <f>'2016'!L4</f>
        <v>1.69</v>
      </c>
      <c r="DE5">
        <f>'2016'!M4</f>
        <v>1.6</v>
      </c>
      <c r="DF5">
        <f>'2017'!B4</f>
        <v>1.6859999999999999</v>
      </c>
      <c r="DG5">
        <f>'2017'!C4</f>
        <v>1.901</v>
      </c>
      <c r="DH5">
        <f>'2017'!D4</f>
        <v>1.58</v>
      </c>
      <c r="DI5">
        <f>'2017'!E4</f>
        <v>1.8109999999999999</v>
      </c>
      <c r="DJ5">
        <f>'2017'!F4</f>
        <v>1.7709999999999999</v>
      </c>
      <c r="DK5">
        <f>'2017'!G4</f>
        <v>1.766</v>
      </c>
      <c r="DL5">
        <f>'2017'!H4</f>
        <v>1.694</v>
      </c>
      <c r="DM5">
        <f>'2017'!I4</f>
        <v>1.7490000000000001</v>
      </c>
      <c r="DN5">
        <f>'2017'!J4</f>
        <v>1.8089999999999999</v>
      </c>
      <c r="DO5">
        <f>'2017'!K4</f>
        <v>1.704</v>
      </c>
      <c r="DP5">
        <f>'2017'!L4</f>
        <v>1.83</v>
      </c>
      <c r="DQ5">
        <f>'2017'!M4</f>
        <v>1.663</v>
      </c>
      <c r="DR5">
        <f>'2018'!B4</f>
        <v>1.7549999999999999</v>
      </c>
      <c r="DS5">
        <f>'2018'!C4</f>
        <v>1.978</v>
      </c>
      <c r="DT5">
        <f>'2018'!D4</f>
        <v>1.556</v>
      </c>
      <c r="DU5">
        <f>'2018'!E4</f>
        <v>1.849</v>
      </c>
      <c r="DV5">
        <f>'2018'!F4</f>
        <v>1.8260000000000001</v>
      </c>
      <c r="DW5">
        <f>'2018'!G4</f>
        <v>1.82</v>
      </c>
      <c r="DX5">
        <f>'2018'!H4</f>
        <v>1.792</v>
      </c>
      <c r="DY5">
        <f>'2018'!I4</f>
        <v>1.948</v>
      </c>
      <c r="DZ5">
        <f>'2018'!J4</f>
        <v>1.887</v>
      </c>
      <c r="EA5">
        <f>'2018'!K4</f>
        <v>1.8049999999999999</v>
      </c>
      <c r="EB5">
        <f>'2018'!L4</f>
        <v>1.946</v>
      </c>
      <c r="EC5">
        <f>'2018'!M4</f>
        <v>1.885</v>
      </c>
      <c r="ED5">
        <f>'2019'!B4</f>
        <v>1.9410000000000001</v>
      </c>
      <c r="EE5">
        <f>'2019'!C4</f>
        <v>2.7869999999999999</v>
      </c>
      <c r="EF5">
        <f>'2019'!D4</f>
        <v>2.0009999999999999</v>
      </c>
      <c r="EG5">
        <f>'2019'!E4</f>
        <v>1.669</v>
      </c>
      <c r="EH5">
        <f>'2019'!F4</f>
        <v>1.5960000000000001</v>
      </c>
      <c r="EI5">
        <f>'2019'!G4</f>
        <v>1.5980000000000001</v>
      </c>
      <c r="EJ5">
        <f>'2019'!H4</f>
        <v>1.62</v>
      </c>
      <c r="EK5">
        <f>'2019'!I4</f>
        <v>1.635</v>
      </c>
      <c r="EL5">
        <f>'2019'!J4</f>
        <v>1.8160000000000001</v>
      </c>
      <c r="EM5">
        <f>'2019'!K4</f>
        <v>1.7070000000000001</v>
      </c>
      <c r="EN5">
        <f>'2019'!L4</f>
        <v>1.4990000000000001</v>
      </c>
      <c r="EO5">
        <f>'2019'!M4</f>
        <v>1.407</v>
      </c>
      <c r="EP5">
        <f>'2020'!B4</f>
        <v>1.32</v>
      </c>
      <c r="EQ5">
        <f>'2020'!C4</f>
        <v>1.319</v>
      </c>
      <c r="ER5">
        <f>'2020'!D4</f>
        <v>1.341</v>
      </c>
      <c r="ES5">
        <f>'2020'!E4</f>
        <v>1.3340000000000001</v>
      </c>
      <c r="ET5">
        <f>'2020'!F4</f>
        <v>1.109</v>
      </c>
      <c r="EU5">
        <f>'2020'!G4</f>
        <v>1.327</v>
      </c>
      <c r="EV5">
        <f>'2020'!H4</f>
        <v>1.28</v>
      </c>
      <c r="EW5">
        <f>'2020'!I4</f>
        <v>1.2929999999999999</v>
      </c>
      <c r="EX5">
        <f>'2020'!J4</f>
        <v>1.284</v>
      </c>
      <c r="EY5">
        <f>'2020'!K4</f>
        <v>1.258</v>
      </c>
      <c r="EZ5">
        <f>'2020'!L4</f>
        <v>1.2490000000000001</v>
      </c>
      <c r="FA5">
        <f>'2020'!M4</f>
        <v>1.577</v>
      </c>
      <c r="FB5">
        <f>'2021'!B4</f>
        <v>1.5369999999999999</v>
      </c>
      <c r="FC5">
        <f>'2021'!C4</f>
        <v>1.546</v>
      </c>
      <c r="FD5">
        <f>'2021'!D4</f>
        <v>0.76</v>
      </c>
      <c r="FE5">
        <f>'2021'!E4</f>
        <v>1.5680000000000001</v>
      </c>
      <c r="FF5">
        <f>'2021'!F4</f>
        <v>1.62</v>
      </c>
      <c r="FG5">
        <f>'2021'!G4</f>
        <v>1.6890000000000001</v>
      </c>
      <c r="FH5">
        <f>'2021'!H4</f>
        <v>1.75</v>
      </c>
      <c r="FI5">
        <f>'2021'!I4</f>
        <v>1.704</v>
      </c>
      <c r="FJ5">
        <f>'2021'!J4</f>
        <v>1.611</v>
      </c>
      <c r="FK5">
        <f>'2021'!K4</f>
        <v>1.744</v>
      </c>
      <c r="FL5">
        <f>'2021'!L4</f>
        <v>1.7450000000000001</v>
      </c>
      <c r="FM5">
        <f>'2021'!M4</f>
        <v>1.8280000000000001</v>
      </c>
      <c r="FN5">
        <f>'2022'!B4</f>
        <v>1.7190000000000001</v>
      </c>
      <c r="FO5">
        <f>'2022'!C4</f>
        <v>1.6990000000000001</v>
      </c>
      <c r="FP5">
        <f>'2022'!D4</f>
        <v>1.5840000000000001</v>
      </c>
      <c r="FQ5">
        <f>'2022'!E4</f>
        <v>1.7090000000000001</v>
      </c>
      <c r="FR5">
        <f>'2022'!F4</f>
        <v>1.7529999999999999</v>
      </c>
      <c r="FS5">
        <f>'2022'!G4</f>
        <v>1.748</v>
      </c>
      <c r="FT5">
        <f>'2022'!H4</f>
        <v>1.571</v>
      </c>
      <c r="FU5">
        <f>'2022'!I4</f>
        <v>1.45</v>
      </c>
      <c r="FV5">
        <f>'2022'!J4</f>
        <v>1.7410000000000001</v>
      </c>
      <c r="FW5">
        <f>'2022'!K4</f>
        <v>1.655</v>
      </c>
      <c r="FX5">
        <f>'2022'!L4</f>
        <v>1.653</v>
      </c>
      <c r="FY5">
        <f>'2022'!M4</f>
        <v>1.76</v>
      </c>
      <c r="FZ5">
        <f>'2023'!B4</f>
        <v>1.849</v>
      </c>
      <c r="GA5">
        <f>'2023'!C4</f>
        <v>1.5429999999999999</v>
      </c>
      <c r="GB5">
        <f>'2023'!D4</f>
        <v>1.5069999999999999</v>
      </c>
      <c r="GC5">
        <f>'2023'!E4</f>
        <v>1.597</v>
      </c>
      <c r="GD5">
        <f>'2023'!F4</f>
        <v>2.1259999999999999</v>
      </c>
      <c r="GE5">
        <f>'2023'!G4</f>
        <v>2.0219999999999998</v>
      </c>
      <c r="GF5">
        <v>1.7070000000000001</v>
      </c>
      <c r="GG5">
        <v>1.718</v>
      </c>
      <c r="GH5">
        <v>1.8260000000000001</v>
      </c>
    </row>
    <row r="6" spans="1:190" x14ac:dyDescent="0.25">
      <c r="A6" s="4" t="s">
        <v>17</v>
      </c>
      <c r="B6">
        <f>'2008'!B5</f>
        <v>0</v>
      </c>
      <c r="C6">
        <f>'2008'!C5</f>
        <v>0</v>
      </c>
      <c r="D6">
        <f>'2008'!D5</f>
        <v>0</v>
      </c>
      <c r="E6">
        <f>'2008'!E5</f>
        <v>0</v>
      </c>
      <c r="F6">
        <f>'2008'!F5</f>
        <v>0</v>
      </c>
      <c r="G6">
        <f>'2008'!G5</f>
        <v>0</v>
      </c>
      <c r="H6">
        <f>'2008'!H5</f>
        <v>0.01</v>
      </c>
      <c r="I6">
        <f>'2008'!I5</f>
        <v>0.01</v>
      </c>
      <c r="J6">
        <f>'2008'!J5</f>
        <v>0.01</v>
      </c>
      <c r="K6">
        <f>'2008'!K5</f>
        <v>0.01</v>
      </c>
      <c r="L6">
        <f>'2008'!L5</f>
        <v>0.01</v>
      </c>
      <c r="M6">
        <f>'2008'!M5</f>
        <v>0.01</v>
      </c>
      <c r="N6">
        <f>'2009'!B5</f>
        <v>0.01</v>
      </c>
      <c r="O6">
        <f>'2009'!C5</f>
        <v>0.01</v>
      </c>
      <c r="P6">
        <f>'2009'!D5</f>
        <v>0.01</v>
      </c>
      <c r="Q6">
        <f>'2009'!E5</f>
        <v>0.01</v>
      </c>
      <c r="R6">
        <f>'2009'!F5</f>
        <v>0.01</v>
      </c>
      <c r="S6">
        <f>'2009'!G5</f>
        <v>0.01</v>
      </c>
      <c r="T6">
        <f>'2009'!H5</f>
        <v>0.01</v>
      </c>
      <c r="U6">
        <f>'2009'!I5</f>
        <v>0.01</v>
      </c>
      <c r="V6">
        <f>'2009'!J5</f>
        <v>0.01</v>
      </c>
      <c r="W6">
        <f>'2009'!K5</f>
        <v>0.01</v>
      </c>
      <c r="X6">
        <f>'2009'!L5</f>
        <v>0.01</v>
      </c>
      <c r="Y6">
        <f>'2009'!M5</f>
        <v>0.01</v>
      </c>
      <c r="Z6">
        <f>'2010'!B5</f>
        <v>0.01</v>
      </c>
      <c r="AA6">
        <f>'2010'!C5</f>
        <v>0.01</v>
      </c>
      <c r="AB6">
        <f>'2010'!D5</f>
        <v>0.01</v>
      </c>
      <c r="AC6">
        <f>'2010'!E5</f>
        <v>0.01</v>
      </c>
      <c r="AD6">
        <f>'2010'!F5</f>
        <v>0.01</v>
      </c>
      <c r="AE6">
        <f>'2010'!G5</f>
        <v>0.01</v>
      </c>
      <c r="AF6">
        <f>'2010'!H5</f>
        <v>0.01</v>
      </c>
      <c r="AG6">
        <f>'2010'!I5</f>
        <v>0.01</v>
      </c>
      <c r="AH6">
        <f>'2010'!J5</f>
        <v>0.01</v>
      </c>
      <c r="AI6">
        <f>'2010'!K5</f>
        <v>0.01</v>
      </c>
      <c r="AJ6">
        <f>'2010'!L5</f>
        <v>0.01</v>
      </c>
      <c r="AK6">
        <f>'2010'!M5</f>
        <v>0.01</v>
      </c>
      <c r="AL6">
        <f>'2011'!B5</f>
        <v>0.01</v>
      </c>
      <c r="AM6">
        <f>'2011'!C5</f>
        <v>0.01</v>
      </c>
      <c r="AN6">
        <f>'2011'!D5</f>
        <v>0.01</v>
      </c>
      <c r="AO6">
        <f>'2011'!E5</f>
        <v>0.01</v>
      </c>
      <c r="AP6">
        <f>'2011'!F5</f>
        <v>0.01</v>
      </c>
      <c r="AQ6">
        <f>'2011'!G5</f>
        <v>0.01</v>
      </c>
      <c r="AR6">
        <f>'2011'!H5</f>
        <v>0.01</v>
      </c>
      <c r="AS6">
        <f>'2011'!I5</f>
        <v>0.01</v>
      </c>
      <c r="AT6">
        <f>'2011'!J5</f>
        <v>0.01</v>
      </c>
      <c r="AU6">
        <f>'2011'!K5</f>
        <v>0.01</v>
      </c>
      <c r="AV6">
        <f>'2011'!L5</f>
        <v>0.01</v>
      </c>
      <c r="AW6">
        <f>'2011'!M5</f>
        <v>0.01</v>
      </c>
      <c r="AX6">
        <f>'2012'!B5</f>
        <v>0.01</v>
      </c>
      <c r="AY6">
        <f>'2012'!C5</f>
        <v>0.01</v>
      </c>
      <c r="AZ6">
        <f>'2012'!D5</f>
        <v>0.01</v>
      </c>
      <c r="BA6">
        <f>'2012'!E5</f>
        <v>0.01</v>
      </c>
      <c r="BB6">
        <f>'2012'!F5</f>
        <v>0.01</v>
      </c>
      <c r="BC6">
        <f>'2012'!G5</f>
        <v>0.01</v>
      </c>
      <c r="BD6">
        <f>'2012'!H5</f>
        <v>0.01</v>
      </c>
      <c r="BE6">
        <f>'2012'!I5</f>
        <v>0.01</v>
      </c>
      <c r="BF6">
        <f>'2012'!J5</f>
        <v>0.01</v>
      </c>
      <c r="BG6">
        <f>'2012'!K5</f>
        <v>0.01</v>
      </c>
      <c r="BH6">
        <f>'2012'!L5</f>
        <v>0.01</v>
      </c>
      <c r="BI6">
        <f>'2012'!M5</f>
        <v>0.01</v>
      </c>
      <c r="BJ6">
        <f>'2013'!B5</f>
        <v>0.01</v>
      </c>
      <c r="BK6">
        <f>'2013'!C5</f>
        <v>0.01</v>
      </c>
      <c r="BL6">
        <f>'2013'!D5</f>
        <v>0.01</v>
      </c>
      <c r="BM6">
        <f>'2013'!E5</f>
        <v>0.01</v>
      </c>
      <c r="BN6">
        <f>'2013'!F5</f>
        <v>0.01</v>
      </c>
      <c r="BO6">
        <f>'2013'!G5</f>
        <v>0.01</v>
      </c>
      <c r="BP6">
        <f>'2013'!H5</f>
        <v>0.01</v>
      </c>
      <c r="BQ6">
        <f>'2013'!I5</f>
        <v>0.01</v>
      </c>
      <c r="BR6">
        <f>'2013'!J5</f>
        <v>0.01</v>
      </c>
      <c r="BS6">
        <f>'2013'!K5</f>
        <v>0.01</v>
      </c>
      <c r="BT6">
        <f>'2013'!L5</f>
        <v>0.01</v>
      </c>
      <c r="BU6">
        <f>'2013'!M5</f>
        <v>0.01</v>
      </c>
      <c r="BV6">
        <f>'2014'!B5</f>
        <v>0.01</v>
      </c>
      <c r="BW6">
        <f>'2014'!C5</f>
        <v>0.01</v>
      </c>
      <c r="BX6">
        <f>'2014'!D5</f>
        <v>0.01</v>
      </c>
      <c r="BY6">
        <f>'2014'!E5</f>
        <v>0.01</v>
      </c>
      <c r="BZ6">
        <f>'2014'!F5</f>
        <v>0.01</v>
      </c>
      <c r="CA6">
        <f>'2014'!G5</f>
        <v>0.01</v>
      </c>
      <c r="CB6">
        <f>'2014'!H5</f>
        <v>0.01</v>
      </c>
      <c r="CC6">
        <f>'2014'!I5</f>
        <v>0.01</v>
      </c>
      <c r="CD6">
        <f>'2014'!J5</f>
        <v>0.01</v>
      </c>
      <c r="CE6">
        <f>'2014'!K5</f>
        <v>0.01</v>
      </c>
      <c r="CF6">
        <f>'2014'!L5</f>
        <v>0.01</v>
      </c>
      <c r="CG6">
        <f>'2014'!M5</f>
        <v>0.01</v>
      </c>
      <c r="CH6">
        <f>'2015'!B5</f>
        <v>0</v>
      </c>
      <c r="CI6">
        <f>'2015'!C5</f>
        <v>0.01</v>
      </c>
      <c r="CJ6">
        <f>'2015'!D5</f>
        <v>0.01</v>
      </c>
      <c r="CK6">
        <f>'2015'!E5</f>
        <v>0.01</v>
      </c>
      <c r="CL6">
        <f>'2015'!F5</f>
        <v>0.01</v>
      </c>
      <c r="CM6">
        <f>'2015'!G5</f>
        <v>0.01</v>
      </c>
      <c r="CN6">
        <f>'2015'!H5</f>
        <v>0.01</v>
      </c>
      <c r="CO6">
        <f>'2015'!I5</f>
        <v>0.01</v>
      </c>
      <c r="CP6">
        <f>'2015'!J5</f>
        <v>0.01</v>
      </c>
      <c r="CQ6">
        <f>'2015'!K5</f>
        <v>0.01</v>
      </c>
      <c r="CR6">
        <f>'2015'!L5</f>
        <v>0.01</v>
      </c>
      <c r="CS6">
        <f>'2015'!M5</f>
        <v>0.01</v>
      </c>
      <c r="CT6">
        <f>'2016'!B5</f>
        <v>0.01</v>
      </c>
      <c r="CU6">
        <f>'2016'!C5</f>
        <v>0.01</v>
      </c>
      <c r="CV6">
        <f>'2016'!D5</f>
        <v>0.01</v>
      </c>
      <c r="CW6">
        <f>'2016'!E5</f>
        <v>0.01</v>
      </c>
      <c r="CX6">
        <f>'2016'!F5</f>
        <v>0.01</v>
      </c>
      <c r="CY6">
        <f>'2016'!G5</f>
        <v>0.01</v>
      </c>
      <c r="CZ6">
        <f>'2016'!H5</f>
        <v>0</v>
      </c>
      <c r="DA6">
        <f>'2016'!I5</f>
        <v>0</v>
      </c>
      <c r="DB6">
        <f>'2016'!J5</f>
        <v>0</v>
      </c>
      <c r="DC6">
        <f>'2016'!K5</f>
        <v>0</v>
      </c>
      <c r="DD6">
        <f>'2016'!L5</f>
        <v>0</v>
      </c>
      <c r="DE6">
        <f>'2016'!M5</f>
        <v>0</v>
      </c>
      <c r="DF6">
        <f>'2017'!B5</f>
        <v>4.0000000000000001E-3</v>
      </c>
      <c r="DG6">
        <f>'2017'!C5</f>
        <v>3.0000000000000001E-3</v>
      </c>
      <c r="DH6">
        <f>'2017'!D5</f>
        <v>4.0000000000000001E-3</v>
      </c>
      <c r="DI6">
        <f>'2017'!E5</f>
        <v>4.0000000000000001E-3</v>
      </c>
      <c r="DJ6">
        <f>'2017'!F5</f>
        <v>4.0000000000000001E-3</v>
      </c>
      <c r="DK6">
        <f>'2017'!G5</f>
        <v>4.0000000000000001E-3</v>
      </c>
      <c r="DL6">
        <f>'2017'!H5</f>
        <v>3.0000000000000001E-3</v>
      </c>
      <c r="DM6">
        <f>'2017'!I5</f>
        <v>4.0000000000000001E-3</v>
      </c>
      <c r="DN6">
        <f>'2017'!J5</f>
        <v>4.0000000000000001E-3</v>
      </c>
      <c r="DO6">
        <f>'2017'!K5</f>
        <v>4.0000000000000001E-3</v>
      </c>
      <c r="DP6">
        <f>'2017'!L5</f>
        <v>4.0000000000000001E-3</v>
      </c>
      <c r="DQ6">
        <f>'2017'!M5</f>
        <v>4.0000000000000001E-3</v>
      </c>
      <c r="DR6">
        <f>'2018'!B5</f>
        <v>4.0000000000000001E-3</v>
      </c>
      <c r="DS6">
        <f>'2018'!C5</f>
        <v>4.0000000000000001E-3</v>
      </c>
      <c r="DT6">
        <f>'2018'!D5</f>
        <v>4.0000000000000001E-3</v>
      </c>
      <c r="DU6">
        <f>'2018'!E5</f>
        <v>4.0000000000000001E-3</v>
      </c>
      <c r="DV6">
        <f>'2018'!F5</f>
        <v>4.0000000000000001E-3</v>
      </c>
      <c r="DW6">
        <f>'2018'!G5</f>
        <v>5.0000000000000001E-3</v>
      </c>
      <c r="DX6">
        <f>'2018'!H5</f>
        <v>5.0000000000000001E-3</v>
      </c>
      <c r="DY6">
        <f>'2018'!I5</f>
        <v>5.0000000000000001E-3</v>
      </c>
      <c r="DZ6">
        <f>'2018'!J5</f>
        <v>6.0000000000000001E-3</v>
      </c>
      <c r="EA6">
        <f>'2018'!K5</f>
        <v>6.0000000000000001E-3</v>
      </c>
      <c r="EB6">
        <f>'2018'!L5</f>
        <v>7.0000000000000001E-3</v>
      </c>
      <c r="EC6">
        <f>'2018'!M5</f>
        <v>5.0000000000000001E-3</v>
      </c>
      <c r="ED6">
        <f>'2019'!B5</f>
        <v>6.0000000000000001E-3</v>
      </c>
      <c r="EE6">
        <f>'2019'!C5</f>
        <v>6.0000000000000001E-3</v>
      </c>
      <c r="EF6">
        <f>'2019'!D5</f>
        <v>6.0000000000000001E-3</v>
      </c>
      <c r="EG6">
        <f>'2019'!E5</f>
        <v>6.0000000000000001E-3</v>
      </c>
      <c r="EH6">
        <f>'2019'!F5</f>
        <v>7.0000000000000001E-3</v>
      </c>
      <c r="EI6">
        <f>'2019'!G5</f>
        <v>6.0000000000000001E-3</v>
      </c>
      <c r="EJ6">
        <f>'2019'!H5</f>
        <v>6.0000000000000001E-3</v>
      </c>
      <c r="EK6">
        <f>'2019'!I5</f>
        <v>6.0000000000000001E-3</v>
      </c>
      <c r="EL6">
        <f>'2019'!J5</f>
        <v>6.0000000000000001E-3</v>
      </c>
      <c r="EM6">
        <f>'2019'!K5</f>
        <v>6.0000000000000001E-3</v>
      </c>
      <c r="EN6">
        <f>'2019'!L5</f>
        <v>6.0000000000000001E-3</v>
      </c>
      <c r="EO6">
        <f>'2019'!M5</f>
        <v>6.0000000000000001E-3</v>
      </c>
      <c r="EP6">
        <f>'2020'!B5</f>
        <v>6.0000000000000001E-3</v>
      </c>
      <c r="EQ6">
        <f>'2020'!C5</f>
        <v>6.0000000000000001E-3</v>
      </c>
      <c r="ER6">
        <f>'2020'!D5</f>
        <v>4.0000000000000001E-3</v>
      </c>
      <c r="ES6">
        <f>'2020'!E5</f>
        <v>3.0000000000000001E-3</v>
      </c>
      <c r="ET6">
        <f>'2020'!F5</f>
        <v>3.0000000000000001E-3</v>
      </c>
      <c r="EU6">
        <f>'2020'!G5</f>
        <v>3.0000000000000001E-3</v>
      </c>
      <c r="EV6">
        <f>'2020'!H5</f>
        <v>4.0000000000000001E-3</v>
      </c>
      <c r="EW6">
        <f>'2020'!I5</f>
        <v>4.0000000000000001E-3</v>
      </c>
      <c r="EX6">
        <f>'2020'!J5</f>
        <v>4.0000000000000001E-3</v>
      </c>
      <c r="EY6">
        <f>'2020'!K5</f>
        <v>5.0000000000000001E-3</v>
      </c>
      <c r="EZ6">
        <f>'2020'!L5</f>
        <v>5.0000000000000001E-3</v>
      </c>
      <c r="FA6">
        <f>'2020'!M5</f>
        <v>5.0000000000000001E-3</v>
      </c>
      <c r="FB6">
        <f>'2021'!B5</f>
        <v>5.0000000000000001E-3</v>
      </c>
      <c r="FC6">
        <f>'2021'!C5</f>
        <v>6.0000000000000001E-3</v>
      </c>
      <c r="FD6">
        <f>'2021'!D5</f>
        <v>5.0000000000000001E-3</v>
      </c>
      <c r="FE6">
        <f>'2021'!E5</f>
        <v>5.0000000000000001E-3</v>
      </c>
      <c r="FF6">
        <f>'2021'!F5</f>
        <v>6.0000000000000001E-3</v>
      </c>
      <c r="FG6">
        <f>'2021'!G5</f>
        <v>7.0000000000000001E-3</v>
      </c>
      <c r="FH6">
        <f>'2021'!H5</f>
        <v>7.0000000000000001E-3</v>
      </c>
      <c r="FI6">
        <f>'2021'!I5</f>
        <v>0</v>
      </c>
      <c r="FJ6">
        <f>'2021'!J5</f>
        <v>8.0000000000000002E-3</v>
      </c>
      <c r="FK6">
        <f>'2021'!K5</f>
        <v>8.0000000000000002E-3</v>
      </c>
      <c r="FL6">
        <f>'2021'!L5</f>
        <v>8.9999999999999993E-3</v>
      </c>
      <c r="FM6">
        <f>'2021'!M5</f>
        <v>8.9999999999999993E-3</v>
      </c>
      <c r="FN6">
        <f>'2022'!B5</f>
        <v>8.0000000000000002E-3</v>
      </c>
      <c r="FO6">
        <f>'2022'!C5</f>
        <v>7.0000000000000001E-3</v>
      </c>
      <c r="FP6">
        <f>'2022'!D5</f>
        <v>8.0000000000000002E-3</v>
      </c>
      <c r="FQ6">
        <f>'2022'!E5</f>
        <v>8.0000000000000002E-3</v>
      </c>
      <c r="FR6">
        <f>'2022'!F5</f>
        <v>8.0000000000000002E-3</v>
      </c>
      <c r="FS6">
        <f>'2022'!G5</f>
        <v>8.0000000000000002E-3</v>
      </c>
      <c r="FT6">
        <f>'2022'!H5</f>
        <v>6.0000000000000001E-3</v>
      </c>
      <c r="FU6">
        <f>'2022'!I5</f>
        <v>5.0000000000000001E-3</v>
      </c>
      <c r="FV6">
        <f>'2022'!J5</f>
        <v>4.0000000000000001E-3</v>
      </c>
      <c r="FW6">
        <f>'2022'!K5</f>
        <v>4.0000000000000001E-3</v>
      </c>
      <c r="FX6">
        <f>'2022'!L5</f>
        <v>4.0000000000000001E-3</v>
      </c>
      <c r="FY6">
        <f>'2022'!M5</f>
        <v>4.0000000000000001E-3</v>
      </c>
      <c r="FZ6">
        <f>'2023'!B5</f>
        <v>3.0000000000000001E-3</v>
      </c>
      <c r="GA6">
        <f>'2023'!C5</f>
        <v>3.0000000000000001E-3</v>
      </c>
      <c r="GB6">
        <f>'2023'!D5</f>
        <v>3.0000000000000001E-3</v>
      </c>
      <c r="GC6">
        <f>'2023'!E5</f>
        <v>3.0000000000000001E-3</v>
      </c>
      <c r="GD6">
        <f>'2023'!F5</f>
        <v>3.0000000000000001E-3</v>
      </c>
      <c r="GE6">
        <f>'2023'!G5</f>
        <v>3.0000000000000001E-3</v>
      </c>
      <c r="GF6">
        <v>2E-3</v>
      </c>
      <c r="GG6">
        <v>2E-3</v>
      </c>
      <c r="GH6">
        <v>2E-3</v>
      </c>
    </row>
    <row r="7" spans="1:190" x14ac:dyDescent="0.25">
      <c r="A7" s="4" t="s">
        <v>18</v>
      </c>
      <c r="B7">
        <f>'2008'!B6</f>
        <v>4.91</v>
      </c>
      <c r="C7">
        <f>'2008'!C6</f>
        <v>4.95</v>
      </c>
      <c r="D7">
        <f>'2008'!D6</f>
        <v>5.0999999999999996</v>
      </c>
      <c r="E7">
        <f>'2008'!E6</f>
        <v>5.01</v>
      </c>
      <c r="F7">
        <f>'2008'!F6</f>
        <v>5.09</v>
      </c>
      <c r="G7">
        <f>'2008'!G6</f>
        <v>5.14</v>
      </c>
      <c r="H7">
        <f>'2008'!H6</f>
        <v>4.59</v>
      </c>
      <c r="I7">
        <f>'2008'!I6</f>
        <v>4.78</v>
      </c>
      <c r="J7">
        <f>'2008'!J6</f>
        <v>5.0999999999999996</v>
      </c>
      <c r="K7">
        <f>'2008'!K6</f>
        <v>4.99</v>
      </c>
      <c r="L7">
        <f>'2008'!L6</f>
        <v>4.79</v>
      </c>
      <c r="M7">
        <f>'2008'!M6</f>
        <v>4.58</v>
      </c>
      <c r="N7">
        <f>'2009'!B6</f>
        <v>3.97</v>
      </c>
      <c r="O7">
        <f>'2009'!C6</f>
        <v>4.04</v>
      </c>
      <c r="P7">
        <f>'2009'!D6</f>
        <v>4.09</v>
      </c>
      <c r="Q7">
        <f>'2009'!E6</f>
        <v>4.03</v>
      </c>
      <c r="R7">
        <f>'2009'!F6</f>
        <v>4.1900000000000004</v>
      </c>
      <c r="S7">
        <f>'2009'!G6</f>
        <v>4.13</v>
      </c>
      <c r="T7">
        <f>'2009'!H6</f>
        <v>4.1900000000000004</v>
      </c>
      <c r="U7">
        <f>'2009'!I6</f>
        <v>4.22</v>
      </c>
      <c r="V7">
        <f>'2009'!J6</f>
        <v>4.33</v>
      </c>
      <c r="W7">
        <f>'2009'!K6</f>
        <v>4.55</v>
      </c>
      <c r="X7">
        <f>'2009'!L6</f>
        <v>4.75</v>
      </c>
      <c r="Y7">
        <f>'2009'!M6</f>
        <v>4.76</v>
      </c>
      <c r="Z7">
        <f>'2010'!B6</f>
        <v>4.4000000000000004</v>
      </c>
      <c r="AA7">
        <f>'2010'!C6</f>
        <v>4.5</v>
      </c>
      <c r="AB7">
        <f>'2010'!D6</f>
        <v>4.7699999999999996</v>
      </c>
      <c r="AC7">
        <f>'2010'!E6</f>
        <v>4.4000000000000004</v>
      </c>
      <c r="AD7">
        <f>'2010'!F6</f>
        <v>4.6100000000000003</v>
      </c>
      <c r="AE7">
        <f>'2010'!G6</f>
        <v>4.3600000000000003</v>
      </c>
      <c r="AF7">
        <f>'2010'!H6</f>
        <v>4.87</v>
      </c>
      <c r="AG7">
        <f>'2010'!I6</f>
        <v>5.28</v>
      </c>
      <c r="AH7">
        <f>'2010'!J6</f>
        <v>5.36</v>
      </c>
      <c r="AI7">
        <f>'2010'!K6</f>
        <v>5.25</v>
      </c>
      <c r="AJ7">
        <f>'2010'!L6</f>
        <v>5.12</v>
      </c>
      <c r="AK7">
        <f>'2010'!M6</f>
        <v>5</v>
      </c>
      <c r="AL7">
        <f>'2011'!B6</f>
        <v>4.5999999999999996</v>
      </c>
      <c r="AM7">
        <f>'2011'!C6</f>
        <v>4.97</v>
      </c>
      <c r="AN7">
        <f>'2011'!D6</f>
        <v>4.84</v>
      </c>
      <c r="AO7">
        <f>'2011'!E6</f>
        <v>4.88</v>
      </c>
      <c r="AP7">
        <f>'2011'!F6</f>
        <v>5.03</v>
      </c>
      <c r="AQ7">
        <f>'2011'!G6</f>
        <v>4.92</v>
      </c>
      <c r="AR7">
        <f>'2011'!H6</f>
        <v>4.74</v>
      </c>
      <c r="AS7">
        <f>'2011'!I6</f>
        <v>4.9000000000000004</v>
      </c>
      <c r="AT7">
        <f>'2011'!J6</f>
        <v>4.9000000000000004</v>
      </c>
      <c r="AU7">
        <f>'2011'!K6</f>
        <v>4.91</v>
      </c>
      <c r="AV7">
        <f>'2011'!L6</f>
        <v>4.74</v>
      </c>
      <c r="AW7">
        <f>'2011'!M6</f>
        <v>4.9000000000000004</v>
      </c>
      <c r="AX7">
        <f>'2012'!B6</f>
        <v>4.57</v>
      </c>
      <c r="AY7">
        <f>'2012'!C6</f>
        <v>4.51</v>
      </c>
      <c r="AZ7">
        <f>'2012'!D6</f>
        <v>4.75</v>
      </c>
      <c r="BA7">
        <f>'2012'!E6</f>
        <v>4.54</v>
      </c>
      <c r="BB7">
        <f>'2012'!F6</f>
        <v>4.79</v>
      </c>
      <c r="BC7">
        <f>'2012'!G6</f>
        <v>4.63</v>
      </c>
      <c r="BD7">
        <f>'2012'!H6</f>
        <v>4.68</v>
      </c>
      <c r="BE7">
        <f>'2012'!I6</f>
        <v>4.7300000000000004</v>
      </c>
      <c r="BF7">
        <f>'2012'!J6</f>
        <v>4.76</v>
      </c>
      <c r="BG7">
        <f>'2012'!K6</f>
        <v>4.37</v>
      </c>
      <c r="BH7">
        <f>'2012'!L6</f>
        <v>4.33</v>
      </c>
      <c r="BI7">
        <f>'2012'!M6</f>
        <v>4.47</v>
      </c>
      <c r="BJ7">
        <f>'2013'!B6</f>
        <v>2.72</v>
      </c>
      <c r="BK7">
        <f>'2013'!C6</f>
        <v>4.0999999999999996</v>
      </c>
      <c r="BL7">
        <f>'2013'!D6</f>
        <v>4.34</v>
      </c>
      <c r="BM7">
        <f>'2013'!E6</f>
        <v>4.2699999999999996</v>
      </c>
      <c r="BN7">
        <f>'2013'!F6</f>
        <v>4.43</v>
      </c>
      <c r="BO7">
        <f>'2013'!G6</f>
        <v>4.49</v>
      </c>
      <c r="BP7">
        <f>'2013'!H6</f>
        <v>4.3099999999999996</v>
      </c>
      <c r="BQ7">
        <f>'2013'!I6</f>
        <v>4.41</v>
      </c>
      <c r="BR7">
        <f>'2013'!J6</f>
        <v>4.3099999999999996</v>
      </c>
      <c r="BS7">
        <f>'2013'!K6</f>
        <v>4.2</v>
      </c>
      <c r="BT7">
        <f>'2013'!L6</f>
        <v>4.2</v>
      </c>
      <c r="BU7">
        <f>'2013'!M6</f>
        <v>4.22</v>
      </c>
      <c r="BV7">
        <f>'2014'!B6</f>
        <v>4.08</v>
      </c>
      <c r="BW7">
        <f>'2014'!C6</f>
        <v>4.17</v>
      </c>
      <c r="BX7">
        <f>'2014'!D6</f>
        <v>4.13</v>
      </c>
      <c r="BY7">
        <f>'2014'!E6</f>
        <v>4.2300000000000004</v>
      </c>
      <c r="BZ7">
        <f>'2014'!F6</f>
        <v>4.26</v>
      </c>
      <c r="CA7">
        <f>'2014'!G6</f>
        <v>4.08</v>
      </c>
      <c r="CB7">
        <f>'2014'!H6</f>
        <v>4.08</v>
      </c>
      <c r="CC7">
        <f>'2014'!I6</f>
        <v>4.2699999999999996</v>
      </c>
      <c r="CD7">
        <f>'2014'!J6</f>
        <v>4.21</v>
      </c>
      <c r="CE7">
        <f>'2014'!K6</f>
        <v>4.26</v>
      </c>
      <c r="CF7">
        <f>'2014'!L6</f>
        <v>4.3</v>
      </c>
      <c r="CG7">
        <f>'2014'!M6</f>
        <v>4.2300000000000004</v>
      </c>
      <c r="CH7">
        <f>'2015'!B6</f>
        <v>3.95</v>
      </c>
      <c r="CI7">
        <f>'2015'!C6</f>
        <v>3.93</v>
      </c>
      <c r="CJ7">
        <f>'2015'!D6</f>
        <v>4.3899999999999997</v>
      </c>
      <c r="CK7">
        <f>'2015'!E6</f>
        <v>4.3099999999999996</v>
      </c>
      <c r="CL7">
        <f>'2015'!F6</f>
        <v>4.09</v>
      </c>
      <c r="CM7">
        <f>'2015'!G6</f>
        <v>4.07</v>
      </c>
      <c r="CN7">
        <f>'2015'!H6</f>
        <v>4.0999999999999996</v>
      </c>
      <c r="CO7">
        <f>'2015'!I6</f>
        <v>4.09</v>
      </c>
      <c r="CP7">
        <f>'2015'!J6</f>
        <v>4.0999999999999996</v>
      </c>
      <c r="CQ7">
        <f>'2015'!K6</f>
        <v>4.0999999999999996</v>
      </c>
      <c r="CR7">
        <f>'2015'!L6</f>
        <v>4.01</v>
      </c>
      <c r="CS7">
        <f>'2015'!M6</f>
        <v>3.93</v>
      </c>
      <c r="CT7">
        <f>'2016'!B6</f>
        <v>3.75</v>
      </c>
      <c r="CU7">
        <f>'2016'!C6</f>
        <v>3.84</v>
      </c>
      <c r="CV7">
        <f>'2016'!D6</f>
        <v>4.0199999999999996</v>
      </c>
      <c r="CW7">
        <f>'2016'!E6</f>
        <v>4.07</v>
      </c>
      <c r="CX7">
        <f>'2016'!F6</f>
        <v>4.01</v>
      </c>
      <c r="CY7">
        <f>'2016'!G6</f>
        <v>4.1100000000000003</v>
      </c>
      <c r="CZ7">
        <f>'2016'!H6</f>
        <v>4.17</v>
      </c>
      <c r="DA7">
        <f>'2016'!I6</f>
        <v>4.1100000000000003</v>
      </c>
      <c r="DB7">
        <f>'2016'!J6</f>
        <v>4.1900000000000004</v>
      </c>
      <c r="DC7">
        <f>'2016'!K6</f>
        <v>4.1399999999999997</v>
      </c>
      <c r="DD7">
        <f>'2016'!L6</f>
        <v>4.09</v>
      </c>
      <c r="DE7">
        <f>'2016'!M6</f>
        <v>4.18</v>
      </c>
      <c r="DF7">
        <f>'2017'!B6</f>
        <v>4.0220000000000002</v>
      </c>
      <c r="DG7">
        <f>'2017'!C6</f>
        <v>4.1970000000000001</v>
      </c>
      <c r="DH7">
        <f>'2017'!D6</f>
        <v>4.1970000000000001</v>
      </c>
      <c r="DI7">
        <f>'2017'!E6</f>
        <v>4.2549999999999999</v>
      </c>
      <c r="DJ7">
        <f>'2017'!F6</f>
        <v>4.2969999999999997</v>
      </c>
      <c r="DK7">
        <f>'2017'!G6</f>
        <v>4.2539999999999996</v>
      </c>
      <c r="DL7">
        <f>'2017'!H6</f>
        <v>4.3259999999999996</v>
      </c>
      <c r="DM7">
        <f>'2017'!I6</f>
        <v>4.3209999999999997</v>
      </c>
      <c r="DN7">
        <f>'2017'!J6</f>
        <v>4.569</v>
      </c>
      <c r="DO7">
        <f>'2017'!K6</f>
        <v>4.4139999999999997</v>
      </c>
      <c r="DP7">
        <f>'2017'!L6</f>
        <v>4.3970000000000002</v>
      </c>
      <c r="DQ7">
        <f>'2017'!M6</f>
        <v>4.6429999999999998</v>
      </c>
      <c r="DR7">
        <f>'2018'!B6</f>
        <v>4.16</v>
      </c>
      <c r="DS7">
        <f>'2018'!C6</f>
        <v>4.1289999999999996</v>
      </c>
      <c r="DT7">
        <f>'2018'!D6</f>
        <v>4.4089999999999998</v>
      </c>
      <c r="DU7">
        <f>'2018'!E6</f>
        <v>4.3559999999999999</v>
      </c>
      <c r="DV7">
        <f>'2018'!F6</f>
        <v>4.4279999999999999</v>
      </c>
      <c r="DW7">
        <f>'2018'!G6</f>
        <v>4.532</v>
      </c>
      <c r="DX7">
        <f>'2018'!H6</f>
        <v>4.4450000000000003</v>
      </c>
      <c r="DY7">
        <f>'2018'!I6</f>
        <v>4.625</v>
      </c>
      <c r="DZ7">
        <f>'2018'!J6</f>
        <v>4.7240000000000002</v>
      </c>
      <c r="EA7">
        <f>'2018'!K6</f>
        <v>4.6159999999999997</v>
      </c>
      <c r="EB7">
        <f>'2018'!L6</f>
        <v>4.484</v>
      </c>
      <c r="EC7">
        <f>'2018'!M6</f>
        <v>4.585</v>
      </c>
      <c r="ED7">
        <f>'2019'!B6</f>
        <v>4.3079999999999998</v>
      </c>
      <c r="EE7">
        <f>'2019'!C6</f>
        <v>4.3239999999999998</v>
      </c>
      <c r="EF7">
        <f>'2019'!D6</f>
        <v>4.3630000000000004</v>
      </c>
      <c r="EG7">
        <f>'2019'!E6</f>
        <v>4.3659999999999997</v>
      </c>
      <c r="EH7">
        <f>'2019'!F6</f>
        <v>4.3739999999999997</v>
      </c>
      <c r="EI7">
        <f>'2019'!G6</f>
        <v>4.383</v>
      </c>
      <c r="EJ7">
        <f>'2019'!H6</f>
        <v>4.1609999999999996</v>
      </c>
      <c r="EK7">
        <f>'2019'!I6</f>
        <v>4.3369999999999997</v>
      </c>
      <c r="EL7">
        <f>'2019'!J6</f>
        <v>5.5670000000000002</v>
      </c>
      <c r="EM7">
        <f>'2019'!K6</f>
        <v>4.3780000000000001</v>
      </c>
      <c r="EN7">
        <f>'2019'!L6</f>
        <v>4.4790000000000001</v>
      </c>
      <c r="EO7">
        <f>'2019'!M6</f>
        <v>4.5209999999999999</v>
      </c>
      <c r="EP7">
        <f>'2020'!B6</f>
        <v>4.0270000000000001</v>
      </c>
      <c r="EQ7">
        <f>'2020'!C6</f>
        <v>4.3710000000000004</v>
      </c>
      <c r="ER7">
        <f>'2020'!D6</f>
        <v>3.8010000000000002</v>
      </c>
      <c r="ES7">
        <f>'2020'!E6</f>
        <v>2.94</v>
      </c>
      <c r="ET7">
        <f>'2020'!F6</f>
        <v>3.0129999999999999</v>
      </c>
      <c r="EU7">
        <f>'2020'!G6</f>
        <v>3.3650000000000002</v>
      </c>
      <c r="EV7">
        <f>'2020'!H6</f>
        <v>3.823</v>
      </c>
      <c r="EW7">
        <f>'2020'!I6</f>
        <v>4.1589999999999998</v>
      </c>
      <c r="EX7">
        <f>'2020'!J6</f>
        <v>4.0880000000000001</v>
      </c>
      <c r="EY7">
        <f>'2020'!K6</f>
        <v>5.0380000000000003</v>
      </c>
      <c r="EZ7">
        <f>'2020'!L6</f>
        <v>4.2530000000000001</v>
      </c>
      <c r="FA7">
        <f>'2020'!M6</f>
        <v>4.1509999999999998</v>
      </c>
      <c r="FB7">
        <f>'2021'!B6</f>
        <v>4.0039999999999996</v>
      </c>
      <c r="FC7">
        <f>'2021'!C6</f>
        <v>4.0510000000000002</v>
      </c>
      <c r="FD7">
        <f>'2021'!D6</f>
        <v>4.117</v>
      </c>
      <c r="FE7">
        <f>'2021'!E6</f>
        <v>3.9</v>
      </c>
      <c r="FF7">
        <f>'2021'!F6</f>
        <v>4.306</v>
      </c>
      <c r="FG7">
        <f>'2021'!G6</f>
        <v>4.2160000000000002</v>
      </c>
      <c r="FH7">
        <f>'2021'!H6</f>
        <v>4.45</v>
      </c>
      <c r="FI7">
        <f>'2021'!I6</f>
        <v>4.641</v>
      </c>
      <c r="FJ7">
        <f>'2021'!J6</f>
        <v>4.5069999999999997</v>
      </c>
      <c r="FK7">
        <f>'2021'!K6</f>
        <v>4.3940000000000001</v>
      </c>
      <c r="FL7">
        <f>'2021'!L6</f>
        <v>4.4820000000000002</v>
      </c>
      <c r="FM7">
        <f>'2021'!M6</f>
        <v>4.391</v>
      </c>
      <c r="FN7">
        <f>'2022'!B6</f>
        <v>3.9809999999999999</v>
      </c>
      <c r="FO7">
        <f>'2022'!C6</f>
        <v>4.3639999999999999</v>
      </c>
      <c r="FP7">
        <f>'2022'!D6</f>
        <v>4.2949999999999999</v>
      </c>
      <c r="FQ7">
        <f>'2022'!E6</f>
        <v>4.3499999999999996</v>
      </c>
      <c r="FR7">
        <f>'2022'!F6</f>
        <v>4.4470000000000001</v>
      </c>
      <c r="FS7">
        <f>'2022'!G6</f>
        <v>5.0090000000000003</v>
      </c>
      <c r="FT7">
        <f>'2022'!H6</f>
        <v>4.282</v>
      </c>
      <c r="FU7">
        <f>'2022'!I6</f>
        <v>4.5289999999999999</v>
      </c>
      <c r="FV7">
        <f>'2022'!J6</f>
        <v>4.3949999999999996</v>
      </c>
      <c r="FW7">
        <f>'2022'!K6</f>
        <v>4.1879999999999997</v>
      </c>
      <c r="FX7">
        <f>'2022'!L6</f>
        <v>4.1680000000000001</v>
      </c>
      <c r="FY7">
        <f>'2022'!M6</f>
        <v>4.0330000000000004</v>
      </c>
      <c r="FZ7">
        <f>'2023'!B6</f>
        <v>3.8610000000000002</v>
      </c>
      <c r="GA7">
        <f>'2023'!C6</f>
        <v>4.0270000000000001</v>
      </c>
      <c r="GB7">
        <f>'2023'!D6</f>
        <v>4.13</v>
      </c>
      <c r="GC7">
        <f>'2023'!E6</f>
        <v>3.9929999999999999</v>
      </c>
      <c r="GD7">
        <f>'2023'!F6</f>
        <v>4.5350000000000001</v>
      </c>
      <c r="GE7">
        <f>'2023'!G6</f>
        <v>4.0739999999999998</v>
      </c>
      <c r="GF7">
        <v>4.2889999999999997</v>
      </c>
      <c r="GG7">
        <v>4.173</v>
      </c>
      <c r="GH7">
        <v>3.9550000000000001</v>
      </c>
    </row>
    <row r="8" spans="1:190" x14ac:dyDescent="0.25">
      <c r="A8" s="4" t="s">
        <v>19</v>
      </c>
      <c r="B8">
        <f>'2008'!B7</f>
        <v>2.44</v>
      </c>
      <c r="C8">
        <f>'2008'!C7</f>
        <v>2.36</v>
      </c>
      <c r="D8">
        <f>'2008'!D7</f>
        <v>2.38</v>
      </c>
      <c r="E8">
        <f>'2008'!E7</f>
        <v>2.29</v>
      </c>
      <c r="F8">
        <f>'2008'!F7</f>
        <v>2.33</v>
      </c>
      <c r="G8">
        <f>'2008'!G7</f>
        <v>2.31</v>
      </c>
      <c r="H8">
        <f>'2008'!H7</f>
        <v>2.33</v>
      </c>
      <c r="I8">
        <f>'2008'!I7</f>
        <v>2.31</v>
      </c>
      <c r="J8">
        <f>'2008'!J7</f>
        <v>2.34</v>
      </c>
      <c r="K8">
        <f>'2008'!K7</f>
        <v>2.4300000000000002</v>
      </c>
      <c r="L8">
        <f>'2008'!L7</f>
        <v>2.2599999999999998</v>
      </c>
      <c r="M8">
        <f>'2008'!M7</f>
        <v>2.0699999999999998</v>
      </c>
      <c r="N8">
        <f>'2009'!B7</f>
        <v>1.69</v>
      </c>
      <c r="O8">
        <f>'2009'!C7</f>
        <v>1.89</v>
      </c>
      <c r="P8">
        <f>'2009'!D7</f>
        <v>1.89</v>
      </c>
      <c r="Q8">
        <f>'2009'!E7</f>
        <v>1.95</v>
      </c>
      <c r="R8">
        <f>'2009'!F7</f>
        <v>2.1</v>
      </c>
      <c r="S8">
        <f>'2009'!G7</f>
        <v>2.09</v>
      </c>
      <c r="T8">
        <f>'2009'!H7</f>
        <v>2.06</v>
      </c>
      <c r="U8">
        <f>'2009'!I7</f>
        <v>2.27</v>
      </c>
      <c r="V8">
        <f>'2009'!J7</f>
        <v>2.1800000000000002</v>
      </c>
      <c r="W8">
        <f>'2009'!K7</f>
        <v>2.2200000000000002</v>
      </c>
      <c r="X8">
        <f>'2009'!L7</f>
        <v>2.34</v>
      </c>
      <c r="Y8">
        <f>'2009'!M7</f>
        <v>2.29</v>
      </c>
      <c r="Z8">
        <f>'2010'!B7</f>
        <v>2.34</v>
      </c>
      <c r="AA8">
        <f>'2010'!C7</f>
        <v>2.5</v>
      </c>
      <c r="AB8">
        <f>'2010'!D7</f>
        <v>2.44</v>
      </c>
      <c r="AC8">
        <f>'2010'!E7</f>
        <v>2.44</v>
      </c>
      <c r="AD8">
        <f>'2010'!F7</f>
        <v>2.29</v>
      </c>
      <c r="AE8">
        <f>'2010'!G7</f>
        <v>2.23</v>
      </c>
      <c r="AF8">
        <f>'2010'!H7</f>
        <v>2.2400000000000002</v>
      </c>
      <c r="AG8">
        <f>'2010'!I7</f>
        <v>2.21</v>
      </c>
      <c r="AH8">
        <f>'2010'!J7</f>
        <v>2.0699999999999998</v>
      </c>
      <c r="AI8">
        <f>'2010'!K7</f>
        <v>2.14</v>
      </c>
      <c r="AJ8">
        <f>'2010'!L7</f>
        <v>2.12</v>
      </c>
      <c r="AK8">
        <f>'2010'!M7</f>
        <v>1.96</v>
      </c>
      <c r="AL8">
        <f>'2011'!B7</f>
        <v>2.04</v>
      </c>
      <c r="AM8">
        <f>'2011'!C7</f>
        <v>2.2200000000000002</v>
      </c>
      <c r="AN8">
        <f>'2011'!D7</f>
        <v>2.16</v>
      </c>
      <c r="AO8">
        <f>'2011'!E7</f>
        <v>2.15</v>
      </c>
      <c r="AP8">
        <f>'2011'!F7</f>
        <v>2.4700000000000002</v>
      </c>
      <c r="AQ8">
        <f>'2011'!G7</f>
        <v>2.2999999999999998</v>
      </c>
      <c r="AR8">
        <f>'2011'!H7</f>
        <v>2.1800000000000002</v>
      </c>
      <c r="AS8">
        <f>'2011'!I7</f>
        <v>2.2799999999999998</v>
      </c>
      <c r="AT8">
        <f>'2011'!J7</f>
        <v>2.0699999999999998</v>
      </c>
      <c r="AU8">
        <f>'2011'!K7</f>
        <v>2.19</v>
      </c>
      <c r="AV8">
        <f>'2011'!L7</f>
        <v>2.34</v>
      </c>
      <c r="AW8">
        <f>'2011'!M7</f>
        <v>2.1800000000000002</v>
      </c>
      <c r="AX8">
        <f>'2012'!B7</f>
        <v>2.0499999999999998</v>
      </c>
      <c r="AY8">
        <f>'2012'!C7</f>
        <v>2.41</v>
      </c>
      <c r="AZ8">
        <f>'2012'!D7</f>
        <v>2.33</v>
      </c>
      <c r="BA8">
        <f>'2012'!E7</f>
        <v>2.2400000000000002</v>
      </c>
      <c r="BB8">
        <f>'2012'!F7</f>
        <v>2.27</v>
      </c>
      <c r="BC8">
        <f>'2012'!G7</f>
        <v>2.1</v>
      </c>
      <c r="BD8">
        <f>'2012'!H7</f>
        <v>2.25</v>
      </c>
      <c r="BE8">
        <f>'2012'!I7</f>
        <v>1.96</v>
      </c>
      <c r="BF8">
        <f>'2012'!J7</f>
        <v>2.11</v>
      </c>
      <c r="BG8">
        <f>'2012'!K7</f>
        <v>2.12</v>
      </c>
      <c r="BH8">
        <f>'2012'!L7</f>
        <v>2.1800000000000002</v>
      </c>
      <c r="BI8">
        <f>'2012'!M7</f>
        <v>1.95</v>
      </c>
      <c r="BJ8">
        <f>'2013'!B7</f>
        <v>2.39</v>
      </c>
      <c r="BK8">
        <f>'2013'!C7</f>
        <v>2.09</v>
      </c>
      <c r="BL8">
        <f>'2013'!D7</f>
        <v>2.29</v>
      </c>
      <c r="BM8">
        <f>'2013'!E7</f>
        <v>2.36</v>
      </c>
      <c r="BN8">
        <f>'2013'!F7</f>
        <v>2.58</v>
      </c>
      <c r="BO8">
        <f>'2013'!G7</f>
        <v>2.4700000000000002</v>
      </c>
      <c r="BP8">
        <f>'2013'!H7</f>
        <v>2.2999999999999998</v>
      </c>
      <c r="BQ8">
        <f>'2013'!I7</f>
        <v>2.31</v>
      </c>
      <c r="BR8">
        <f>'2013'!J7</f>
        <v>2.27</v>
      </c>
      <c r="BS8">
        <f>'2013'!K7</f>
        <v>2.31</v>
      </c>
      <c r="BT8">
        <f>'2013'!L7</f>
        <v>2.58</v>
      </c>
      <c r="BU8">
        <f>'2013'!M7</f>
        <v>2.4700000000000002</v>
      </c>
      <c r="BV8">
        <f>'2014'!B7</f>
        <v>2.4300000000000002</v>
      </c>
      <c r="BW8">
        <f>'2014'!C7</f>
        <v>2.62</v>
      </c>
      <c r="BX8">
        <f>'2014'!D7</f>
        <v>2.6</v>
      </c>
      <c r="BY8">
        <f>'2014'!E7</f>
        <v>2.6</v>
      </c>
      <c r="BZ8">
        <f>'2014'!F7</f>
        <v>2.58</v>
      </c>
      <c r="CA8">
        <f>'2014'!G7</f>
        <v>2.59</v>
      </c>
      <c r="CB8">
        <f>'2014'!H7</f>
        <v>2.57</v>
      </c>
      <c r="CC8">
        <f>'2014'!I7</f>
        <v>2.5299999999999998</v>
      </c>
      <c r="CD8">
        <f>'2014'!J7</f>
        <v>2.4500000000000002</v>
      </c>
      <c r="CE8">
        <f>'2014'!K7</f>
        <v>2.63</v>
      </c>
      <c r="CF8">
        <f>'2014'!L7</f>
        <v>2.66</v>
      </c>
      <c r="CG8">
        <f>'2014'!M7</f>
        <v>2.56</v>
      </c>
      <c r="CH8">
        <f>'2015'!B7</f>
        <v>2.3199999999999998</v>
      </c>
      <c r="CI8">
        <f>'2015'!C7</f>
        <v>2.5</v>
      </c>
      <c r="CJ8">
        <f>'2015'!D7</f>
        <v>2.56</v>
      </c>
      <c r="CK8">
        <f>'2015'!E7</f>
        <v>2.57</v>
      </c>
      <c r="CL8">
        <f>'2015'!F7</f>
        <v>2.33</v>
      </c>
      <c r="CM8">
        <f>'2015'!G7</f>
        <v>2.34</v>
      </c>
      <c r="CN8">
        <f>'2015'!H7</f>
        <v>2.39</v>
      </c>
      <c r="CO8">
        <f>'2015'!I7</f>
        <v>2.44</v>
      </c>
      <c r="CP8">
        <f>'2015'!J7</f>
        <v>2.46</v>
      </c>
      <c r="CQ8">
        <f>'2015'!K7</f>
        <v>2.2799999999999998</v>
      </c>
      <c r="CR8">
        <f>'2015'!L7</f>
        <v>2.4300000000000002</v>
      </c>
      <c r="CS8">
        <f>'2015'!M7</f>
        <v>2.16</v>
      </c>
      <c r="CT8">
        <f>'2016'!B7</f>
        <v>2.0499999999999998</v>
      </c>
      <c r="CU8">
        <f>'2016'!C7</f>
        <v>2.1</v>
      </c>
      <c r="CV8">
        <f>'2016'!D7</f>
        <v>1.99</v>
      </c>
      <c r="CW8">
        <f>'2016'!E7</f>
        <v>2.29</v>
      </c>
      <c r="CX8">
        <f>'2016'!F7</f>
        <v>1.81</v>
      </c>
      <c r="CY8">
        <f>'2016'!G7</f>
        <v>1.97</v>
      </c>
      <c r="CZ8">
        <f>'2016'!H7</f>
        <v>1.91</v>
      </c>
      <c r="DA8">
        <f>'2016'!I7</f>
        <v>2</v>
      </c>
      <c r="DB8">
        <f>'2016'!J7</f>
        <v>2.12</v>
      </c>
      <c r="DC8">
        <f>'2016'!K7</f>
        <v>2.09</v>
      </c>
      <c r="DD8">
        <f>'2016'!L7</f>
        <v>2.21</v>
      </c>
      <c r="DE8">
        <f>'2016'!M7</f>
        <v>2.2599999999999998</v>
      </c>
      <c r="DF8">
        <f>'2017'!B7</f>
        <v>2.395</v>
      </c>
      <c r="DG8">
        <f>'2017'!C7</f>
        <v>2.258</v>
      </c>
      <c r="DH8">
        <f>'2017'!D7</f>
        <v>2.2679999999999998</v>
      </c>
      <c r="DI8">
        <f>'2017'!E7</f>
        <v>2.4460000000000002</v>
      </c>
      <c r="DJ8">
        <f>'2017'!F7</f>
        <v>2.5390000000000001</v>
      </c>
      <c r="DK8">
        <f>'2017'!G7</f>
        <v>2.149</v>
      </c>
      <c r="DL8">
        <f>'2017'!H7</f>
        <v>2.2320000000000002</v>
      </c>
      <c r="DM8">
        <f>'2017'!I7</f>
        <v>2.41</v>
      </c>
      <c r="DN8">
        <f>'2017'!J7</f>
        <v>2.3210000000000002</v>
      </c>
      <c r="DO8">
        <f>'2017'!K7</f>
        <v>2.1869999999999998</v>
      </c>
      <c r="DP8">
        <f>'2017'!L7</f>
        <v>2.2519999999999998</v>
      </c>
      <c r="DQ8">
        <f>'2017'!M7</f>
        <v>4.8559999999999999</v>
      </c>
      <c r="DR8">
        <f>'2018'!B7</f>
        <v>2.3820000000000001</v>
      </c>
      <c r="DS8">
        <f>'2018'!C7</f>
        <v>2.484</v>
      </c>
      <c r="DT8">
        <f>'2018'!D7</f>
        <v>2.3839999999999999</v>
      </c>
      <c r="DU8">
        <f>'2018'!E7</f>
        <v>2.3090000000000002</v>
      </c>
      <c r="DV8">
        <f>'2018'!F7</f>
        <v>2.3050000000000002</v>
      </c>
      <c r="DW8">
        <f>'2018'!G7</f>
        <v>2.2490000000000001</v>
      </c>
      <c r="DX8">
        <f>'2018'!H7</f>
        <v>2.2690000000000001</v>
      </c>
      <c r="DY8">
        <f>'2018'!I7</f>
        <v>2.2229999999999999</v>
      </c>
      <c r="DZ8">
        <f>'2018'!J7</f>
        <v>2.2810000000000001</v>
      </c>
      <c r="EA8">
        <f>'2018'!K7</f>
        <v>2.234</v>
      </c>
      <c r="EB8">
        <f>'2018'!L7</f>
        <v>2.3090000000000002</v>
      </c>
      <c r="EC8">
        <f>'2018'!M7</f>
        <v>2.153</v>
      </c>
      <c r="ED8">
        <f>'2019'!B7</f>
        <v>2.3340000000000001</v>
      </c>
      <c r="EE8">
        <f>'2019'!C7</f>
        <v>2.419</v>
      </c>
      <c r="EF8">
        <f>'2019'!D7</f>
        <v>2.532</v>
      </c>
      <c r="EG8">
        <f>'2019'!E7</f>
        <v>2.3719999999999999</v>
      </c>
      <c r="EH8">
        <f>'2019'!F7</f>
        <v>2.3149999999999999</v>
      </c>
      <c r="EI8">
        <f>'2019'!G7</f>
        <v>2.3860000000000001</v>
      </c>
      <c r="EJ8">
        <f>'2019'!H7</f>
        <v>2.5569999999999999</v>
      </c>
      <c r="EK8">
        <f>'2019'!I7</f>
        <v>2.4609999999999999</v>
      </c>
      <c r="EL8">
        <f>'2019'!J7</f>
        <v>2.4470000000000001</v>
      </c>
      <c r="EM8">
        <f>'2019'!K7</f>
        <v>2.3220000000000001</v>
      </c>
      <c r="EN8">
        <f>'2019'!L7</f>
        <v>2.4900000000000002</v>
      </c>
      <c r="EO8">
        <f>'2019'!M7</f>
        <v>2.5219999999999998</v>
      </c>
      <c r="EP8">
        <f>'2020'!B7</f>
        <v>2.4769999999999999</v>
      </c>
      <c r="EQ8">
        <f>'2020'!C7</f>
        <v>2.419</v>
      </c>
      <c r="ER8">
        <f>'2020'!D7</f>
        <v>2.2250000000000001</v>
      </c>
      <c r="ES8">
        <f>'2020'!E7</f>
        <v>1.7609999999999999</v>
      </c>
      <c r="ET8">
        <f>'2020'!F7</f>
        <v>2.008</v>
      </c>
      <c r="EU8">
        <f>'2020'!G7</f>
        <v>1.905</v>
      </c>
      <c r="EV8">
        <f>'2020'!H7</f>
        <v>2.1480000000000001</v>
      </c>
      <c r="EW8">
        <f>'2020'!I7</f>
        <v>2.2440000000000002</v>
      </c>
      <c r="EX8">
        <f>'2020'!J7</f>
        <v>2.2400000000000002</v>
      </c>
      <c r="EY8">
        <f>'2020'!K7</f>
        <v>2.2360000000000002</v>
      </c>
      <c r="EZ8">
        <f>'2020'!L7</f>
        <v>2.2429999999999999</v>
      </c>
      <c r="FA8">
        <f>'2020'!M7</f>
        <v>2.3929999999999998</v>
      </c>
      <c r="FB8">
        <f>'2021'!B7</f>
        <v>2.3450000000000002</v>
      </c>
      <c r="FC8">
        <f>'2021'!C7</f>
        <v>2.5310000000000001</v>
      </c>
      <c r="FD8">
        <f>'2021'!D7</f>
        <v>2.488</v>
      </c>
      <c r="FE8">
        <f>'2021'!E7</f>
        <v>2.5009999999999999</v>
      </c>
      <c r="FF8">
        <f>'2021'!F7</f>
        <v>2.464</v>
      </c>
      <c r="FG8">
        <f>'2021'!G7</f>
        <v>2.5</v>
      </c>
      <c r="FH8">
        <f>'2021'!H7</f>
        <v>2.4300000000000002</v>
      </c>
      <c r="FI8">
        <f>'2021'!I7</f>
        <v>2.4790000000000001</v>
      </c>
      <c r="FJ8">
        <f>'2021'!J7</f>
        <v>2.44</v>
      </c>
      <c r="FK8">
        <f>'2021'!K7</f>
        <v>2.379</v>
      </c>
      <c r="FL8">
        <f>'2021'!L7</f>
        <v>2.407</v>
      </c>
      <c r="FM8">
        <f>'2021'!M7</f>
        <v>2.3620000000000001</v>
      </c>
      <c r="FN8">
        <f>'2022'!B7</f>
        <v>2.3650000000000002</v>
      </c>
      <c r="FO8">
        <f>'2022'!C7</f>
        <v>2.3180000000000001</v>
      </c>
      <c r="FP8">
        <f>'2022'!D7</f>
        <v>2.3610000000000002</v>
      </c>
      <c r="FQ8">
        <f>'2022'!E7</f>
        <v>2.327</v>
      </c>
      <c r="FR8">
        <f>'2022'!F7</f>
        <v>2.5009999999999999</v>
      </c>
      <c r="FS8">
        <f>'2022'!G7</f>
        <v>2.399</v>
      </c>
      <c r="FT8">
        <f>'2022'!H7</f>
        <v>2.2879999999999998</v>
      </c>
      <c r="FU8">
        <f>'2022'!I7</f>
        <v>2.3340000000000001</v>
      </c>
      <c r="FV8">
        <f>'2022'!J7</f>
        <v>2.286</v>
      </c>
      <c r="FW8">
        <f>'2022'!K7</f>
        <v>2.27</v>
      </c>
      <c r="FX8">
        <f>'2022'!L7</f>
        <v>2.2069999999999999</v>
      </c>
      <c r="FY8">
        <f>'2022'!M7</f>
        <v>2.1059999999999999</v>
      </c>
      <c r="FZ8">
        <f>'2023'!B7</f>
        <v>2.238</v>
      </c>
      <c r="GA8">
        <f>'2023'!C7</f>
        <v>2.2480000000000002</v>
      </c>
      <c r="GB8">
        <f>'2023'!D7</f>
        <v>2.331</v>
      </c>
      <c r="GC8">
        <f>'2023'!E7</f>
        <v>2.274</v>
      </c>
      <c r="GD8">
        <f>'2023'!F7</f>
        <v>2.2789999999999999</v>
      </c>
      <c r="GE8">
        <f>'2023'!G7</f>
        <v>2.3210000000000002</v>
      </c>
      <c r="GF8">
        <v>2.3879999999999999</v>
      </c>
      <c r="GG8">
        <v>2.3849999999999998</v>
      </c>
      <c r="GH8">
        <v>2.3969999999999998</v>
      </c>
    </row>
    <row r="9" spans="1:190" x14ac:dyDescent="0.25">
      <c r="A9" s="4" t="s">
        <v>20</v>
      </c>
      <c r="B9">
        <f>'2008'!B8</f>
        <v>0.46</v>
      </c>
      <c r="C9">
        <f>'2008'!C8</f>
        <v>0.45</v>
      </c>
      <c r="D9">
        <f>'2008'!D8</f>
        <v>0.45</v>
      </c>
      <c r="E9">
        <f>'2008'!E8</f>
        <v>0.45</v>
      </c>
      <c r="F9">
        <f>'2008'!F8</f>
        <v>0.46</v>
      </c>
      <c r="G9">
        <f>'2008'!G8</f>
        <v>0.47</v>
      </c>
      <c r="H9">
        <f>'2008'!H8</f>
        <v>0.47</v>
      </c>
      <c r="I9">
        <f>'2008'!I8</f>
        <v>0.47</v>
      </c>
      <c r="J9">
        <f>'2008'!J8</f>
        <v>0.46</v>
      </c>
      <c r="K9">
        <f>'2008'!K8</f>
        <v>0.49</v>
      </c>
      <c r="L9">
        <f>'2008'!L8</f>
        <v>0.46</v>
      </c>
      <c r="M9">
        <f>'2008'!M8</f>
        <v>0.42</v>
      </c>
      <c r="N9">
        <f>'2009'!B8</f>
        <v>0.44</v>
      </c>
      <c r="O9">
        <f>'2009'!C8</f>
        <v>0.41</v>
      </c>
      <c r="P9">
        <f>'2009'!D8</f>
        <v>0.41</v>
      </c>
      <c r="Q9">
        <f>'2009'!E8</f>
        <v>0.4</v>
      </c>
      <c r="R9">
        <f>'2009'!F8</f>
        <v>0.4</v>
      </c>
      <c r="S9">
        <f>'2009'!G8</f>
        <v>0.42</v>
      </c>
      <c r="T9">
        <f>'2009'!H8</f>
        <v>0.45</v>
      </c>
      <c r="U9">
        <f>'2009'!I8</f>
        <v>0.43</v>
      </c>
      <c r="V9">
        <f>'2009'!J8</f>
        <v>0.43</v>
      </c>
      <c r="W9">
        <f>'2009'!K8</f>
        <v>0.45</v>
      </c>
      <c r="X9">
        <f>'2009'!L8</f>
        <v>0.44</v>
      </c>
      <c r="Y9">
        <f>'2009'!M8</f>
        <v>0.41</v>
      </c>
      <c r="Z9">
        <f>'2010'!B8</f>
        <v>0.42</v>
      </c>
      <c r="AA9">
        <f>'2010'!C8</f>
        <v>0.42</v>
      </c>
      <c r="AB9">
        <f>'2010'!D8</f>
        <v>0.43</v>
      </c>
      <c r="AC9">
        <f>'2010'!E8</f>
        <v>0.4</v>
      </c>
      <c r="AD9">
        <f>'2010'!F8</f>
        <v>0.41</v>
      </c>
      <c r="AE9">
        <f>'2010'!G8</f>
        <v>0.43</v>
      </c>
      <c r="AF9">
        <f>'2010'!H8</f>
        <v>0.43</v>
      </c>
      <c r="AG9">
        <f>'2010'!I8</f>
        <v>0.44</v>
      </c>
      <c r="AH9">
        <f>'2010'!J8</f>
        <v>0.44</v>
      </c>
      <c r="AI9">
        <f>'2010'!K8</f>
        <v>0.43</v>
      </c>
      <c r="AJ9">
        <f>'2010'!L8</f>
        <v>0.44</v>
      </c>
      <c r="AK9">
        <f>'2010'!M8</f>
        <v>0.41</v>
      </c>
      <c r="AL9">
        <f>'2011'!B8</f>
        <v>0.41</v>
      </c>
      <c r="AM9">
        <f>'2011'!C8</f>
        <v>0.46</v>
      </c>
      <c r="AN9">
        <f>'2011'!D8</f>
        <v>0.44</v>
      </c>
      <c r="AO9">
        <f>'2011'!E8</f>
        <v>0.42</v>
      </c>
      <c r="AP9">
        <f>'2011'!F8</f>
        <v>0.46</v>
      </c>
      <c r="AQ9">
        <f>'2011'!G8</f>
        <v>0.47</v>
      </c>
      <c r="AR9">
        <f>'2011'!H8</f>
        <v>0.47</v>
      </c>
      <c r="AS9">
        <f>'2011'!I8</f>
        <v>0.48</v>
      </c>
      <c r="AT9">
        <f>'2011'!J8</f>
        <v>0.49</v>
      </c>
      <c r="AU9">
        <f>'2011'!K8</f>
        <v>0.48</v>
      </c>
      <c r="AV9">
        <f>'2011'!L8</f>
        <v>0.48</v>
      </c>
      <c r="AW9">
        <f>'2011'!M8</f>
        <v>0.42</v>
      </c>
      <c r="AX9">
        <f>'2012'!B8</f>
        <v>0.42</v>
      </c>
      <c r="AY9">
        <f>'2012'!C8</f>
        <v>0.41</v>
      </c>
      <c r="AZ9">
        <f>'2012'!D8</f>
        <v>0.43</v>
      </c>
      <c r="BA9">
        <f>'2012'!E8</f>
        <v>0.42</v>
      </c>
      <c r="BB9">
        <f>'2012'!F8</f>
        <v>0.45</v>
      </c>
      <c r="BC9">
        <f>'2012'!G8</f>
        <v>0.43</v>
      </c>
      <c r="BD9">
        <f>'2012'!H8</f>
        <v>0.43</v>
      </c>
      <c r="BE9">
        <f>'2012'!I8</f>
        <v>0.45</v>
      </c>
      <c r="BF9">
        <f>'2012'!J8</f>
        <v>0.42</v>
      </c>
      <c r="BG9">
        <f>'2012'!K8</f>
        <v>0.44</v>
      </c>
      <c r="BH9">
        <f>'2012'!L8</f>
        <v>0.45</v>
      </c>
      <c r="BI9">
        <f>'2012'!M8</f>
        <v>0.41</v>
      </c>
      <c r="BJ9">
        <f>'2013'!B8</f>
        <v>0.46</v>
      </c>
      <c r="BK9">
        <f>'2013'!C8</f>
        <v>0.43</v>
      </c>
      <c r="BL9">
        <f>'2013'!D8</f>
        <v>0.43</v>
      </c>
      <c r="BM9">
        <f>'2013'!E8</f>
        <v>0.45</v>
      </c>
      <c r="BN9">
        <f>'2013'!F8</f>
        <v>0.46</v>
      </c>
      <c r="BO9">
        <f>'2013'!G8</f>
        <v>0.45</v>
      </c>
      <c r="BP9">
        <f>'2013'!H8</f>
        <v>0.47</v>
      </c>
      <c r="BQ9">
        <f>'2013'!I8</f>
        <v>0.47</v>
      </c>
      <c r="BR9">
        <f>'2013'!J8</f>
        <v>0.48</v>
      </c>
      <c r="BS9">
        <f>'2013'!K8</f>
        <v>0.5</v>
      </c>
      <c r="BT9">
        <f>'2013'!L8</f>
        <v>0.48</v>
      </c>
      <c r="BU9">
        <f>'2013'!M8</f>
        <v>0.44</v>
      </c>
      <c r="BV9">
        <f>'2014'!B8</f>
        <v>0.46</v>
      </c>
      <c r="BW9">
        <f>'2014'!C8</f>
        <v>0.46</v>
      </c>
      <c r="BX9">
        <f>'2014'!D8</f>
        <v>0.43</v>
      </c>
      <c r="BY9">
        <f>'2014'!E8</f>
        <v>0.45</v>
      </c>
      <c r="BZ9">
        <f>'2014'!F8</f>
        <v>0.47</v>
      </c>
      <c r="CA9">
        <f>'2014'!G8</f>
        <v>0.44</v>
      </c>
      <c r="CB9">
        <f>'2014'!H8</f>
        <v>0.47</v>
      </c>
      <c r="CC9">
        <f>'2014'!I8</f>
        <v>0.47</v>
      </c>
      <c r="CD9">
        <f>'2014'!J8</f>
        <v>0.48</v>
      </c>
      <c r="CE9">
        <f>'2014'!K8</f>
        <v>0.49</v>
      </c>
      <c r="CF9">
        <f>'2014'!L8</f>
        <v>0.49</v>
      </c>
      <c r="CG9">
        <f>'2014'!M8</f>
        <v>0.46</v>
      </c>
      <c r="CH9">
        <f>'2015'!B8</f>
        <v>0.48</v>
      </c>
      <c r="CI9">
        <f>'2015'!C8</f>
        <v>0.46</v>
      </c>
      <c r="CJ9">
        <f>'2015'!D8</f>
        <v>0.47</v>
      </c>
      <c r="CK9">
        <f>'2015'!E8</f>
        <v>0.48</v>
      </c>
      <c r="CL9">
        <f>'2015'!F8</f>
        <v>0.47</v>
      </c>
      <c r="CM9">
        <f>'2015'!G8</f>
        <v>0.44</v>
      </c>
      <c r="CN9">
        <f>'2015'!H8</f>
        <v>0.43</v>
      </c>
      <c r="CO9">
        <f>'2015'!I8</f>
        <v>0.44</v>
      </c>
      <c r="CP9">
        <f>'2015'!J8</f>
        <v>0.46</v>
      </c>
      <c r="CQ9">
        <f>'2015'!K8</f>
        <v>0.47</v>
      </c>
      <c r="CR9">
        <f>'2015'!L8</f>
        <v>0.47</v>
      </c>
      <c r="CS9">
        <f>'2015'!M8</f>
        <v>0.44</v>
      </c>
      <c r="CT9">
        <f>'2016'!B8</f>
        <v>0.44</v>
      </c>
      <c r="CU9">
        <f>'2016'!C8</f>
        <v>0.41</v>
      </c>
      <c r="CV9">
        <f>'2016'!D8</f>
        <v>0.43</v>
      </c>
      <c r="CW9">
        <f>'2016'!E8</f>
        <v>0.43</v>
      </c>
      <c r="CX9">
        <f>'2016'!F8</f>
        <v>0.44</v>
      </c>
      <c r="CY9">
        <f>'2016'!G8</f>
        <v>0.45</v>
      </c>
      <c r="CZ9">
        <f>'2016'!H8</f>
        <v>0.45</v>
      </c>
      <c r="DA9">
        <f>'2016'!I8</f>
        <v>0.45</v>
      </c>
      <c r="DB9">
        <f>'2016'!J8</f>
        <v>0.46</v>
      </c>
      <c r="DC9">
        <f>'2016'!K8</f>
        <v>0.47</v>
      </c>
      <c r="DD9">
        <f>'2016'!L8</f>
        <v>0.48</v>
      </c>
      <c r="DE9">
        <f>'2016'!M8</f>
        <v>0.43</v>
      </c>
      <c r="DF9">
        <f>'2017'!B8</f>
        <v>0.43</v>
      </c>
      <c r="DG9">
        <f>'2017'!C8</f>
        <v>0.437</v>
      </c>
      <c r="DH9">
        <f>'2017'!D8</f>
        <v>0.443</v>
      </c>
      <c r="DI9">
        <f>'2017'!E8</f>
        <v>0.43099999999999999</v>
      </c>
      <c r="DJ9">
        <f>'2017'!F8</f>
        <v>0.45400000000000001</v>
      </c>
      <c r="DK9">
        <f>'2017'!G8</f>
        <v>0.44900000000000001</v>
      </c>
      <c r="DL9">
        <f>'2017'!H8</f>
        <v>0.44600000000000001</v>
      </c>
      <c r="DM9">
        <f>'2017'!I8</f>
        <v>0.47599999999999998</v>
      </c>
      <c r="DN9">
        <f>'2017'!J8</f>
        <v>0.47199999999999998</v>
      </c>
      <c r="DO9">
        <f>'2017'!K8</f>
        <v>0.48799999999999999</v>
      </c>
      <c r="DP9">
        <f>'2017'!L8</f>
        <v>0.495</v>
      </c>
      <c r="DQ9">
        <f>'2017'!M8</f>
        <v>0.48099999999999998</v>
      </c>
      <c r="DR9">
        <f>'2018'!B8</f>
        <v>0.503</v>
      </c>
      <c r="DS9">
        <f>'2018'!C8</f>
        <v>0.505</v>
      </c>
      <c r="DT9">
        <f>'2018'!D8</f>
        <v>0.51</v>
      </c>
      <c r="DU9">
        <f>'2018'!E8</f>
        <v>0.51800000000000002</v>
      </c>
      <c r="DV9">
        <f>'2018'!F8</f>
        <v>0.495</v>
      </c>
      <c r="DW9">
        <f>'2018'!G8</f>
        <v>0.51300000000000001</v>
      </c>
      <c r="DX9">
        <f>'2018'!H8</f>
        <v>0.53100000000000003</v>
      </c>
      <c r="DY9">
        <f>'2018'!I8</f>
        <v>0.52300000000000002</v>
      </c>
      <c r="DZ9">
        <f>'2018'!J8</f>
        <v>0.54</v>
      </c>
      <c r="EA9">
        <f>'2018'!K8</f>
        <v>0.55700000000000005</v>
      </c>
      <c r="EB9">
        <f>'2018'!L8</f>
        <v>0.57399999999999995</v>
      </c>
      <c r="EC9">
        <f>'2018'!M8</f>
        <v>0.53500000000000003</v>
      </c>
      <c r="ED9">
        <f>'2019'!B8</f>
        <v>0.54800000000000004</v>
      </c>
      <c r="EE9">
        <f>'2019'!C8</f>
        <v>0.56799999999999995</v>
      </c>
      <c r="EF9">
        <f>'2019'!D8</f>
        <v>0.53600000000000003</v>
      </c>
      <c r="EG9">
        <f>'2019'!E8</f>
        <v>0.56999999999999995</v>
      </c>
      <c r="EH9">
        <f>'2019'!F8</f>
        <v>0.57199999999999995</v>
      </c>
      <c r="EI9">
        <f>'2019'!G8</f>
        <v>0.55400000000000005</v>
      </c>
      <c r="EJ9">
        <f>'2019'!H8</f>
        <v>0.53200000000000003</v>
      </c>
      <c r="EK9">
        <f>'2019'!I8</f>
        <v>0.53300000000000003</v>
      </c>
      <c r="EL9">
        <f>'2019'!J8</f>
        <v>0.55100000000000005</v>
      </c>
      <c r="EM9">
        <f>'2019'!K8</f>
        <v>0.55800000000000005</v>
      </c>
      <c r="EN9">
        <f>'2019'!L8</f>
        <v>0.55900000000000005</v>
      </c>
      <c r="EO9">
        <f>'2019'!M8</f>
        <v>0.52400000000000002</v>
      </c>
      <c r="EP9">
        <f>'2020'!B8</f>
        <v>0.54300000000000004</v>
      </c>
      <c r="EQ9">
        <f>'2020'!C8</f>
        <v>0.56299999999999994</v>
      </c>
      <c r="ER9">
        <f>'2020'!D8</f>
        <v>0.45300000000000001</v>
      </c>
      <c r="ES9">
        <f>'2020'!E8</f>
        <v>0.26500000000000001</v>
      </c>
      <c r="ET9">
        <f>'2020'!F8</f>
        <v>0.318</v>
      </c>
      <c r="EU9">
        <f>'2020'!G8</f>
        <v>0.42899999999999999</v>
      </c>
      <c r="EV9">
        <f>'2020'!H8</f>
        <v>0.48699999999999999</v>
      </c>
      <c r="EW9">
        <f>'2020'!I8</f>
        <v>0.51400000000000001</v>
      </c>
      <c r="EX9">
        <f>'2020'!J8</f>
        <v>0.53300000000000003</v>
      </c>
      <c r="EY9">
        <f>'2020'!K8</f>
        <v>0.51400000000000001</v>
      </c>
      <c r="EZ9">
        <f>'2020'!L8</f>
        <v>0.53200000000000003</v>
      </c>
      <c r="FA9">
        <f>'2020'!M8</f>
        <v>0.53800000000000003</v>
      </c>
      <c r="FB9">
        <f>'2021'!B8</f>
        <v>0.52100000000000002</v>
      </c>
      <c r="FC9">
        <f>'2021'!C8</f>
        <v>0.51600000000000001</v>
      </c>
      <c r="FD9">
        <f>'2021'!D8</f>
        <v>0.47099999999999997</v>
      </c>
      <c r="FE9">
        <f>'2021'!E8</f>
        <v>0.48399999999999999</v>
      </c>
      <c r="FF9">
        <f>'2021'!F8</f>
        <v>0.52300000000000002</v>
      </c>
      <c r="FG9">
        <f>'2021'!G8</f>
        <v>0.55300000000000005</v>
      </c>
      <c r="FH9">
        <f>'2021'!H8</f>
        <v>0.56200000000000006</v>
      </c>
      <c r="FI9">
        <f>'2021'!I8</f>
        <v>0.56799999999999995</v>
      </c>
      <c r="FJ9">
        <f>'2021'!J8</f>
        <v>0.53500000000000003</v>
      </c>
      <c r="FK9">
        <f>'2021'!K8</f>
        <v>0.57699999999999996</v>
      </c>
      <c r="FL9">
        <f>'2021'!L8</f>
        <v>0.57299999999999995</v>
      </c>
      <c r="FM9">
        <f>'2021'!M8</f>
        <v>0.53900000000000003</v>
      </c>
      <c r="FN9">
        <f>'2022'!B8</f>
        <v>0.52700000000000002</v>
      </c>
      <c r="FO9">
        <f>'2022'!C8</f>
        <v>0.57699999999999996</v>
      </c>
      <c r="FP9">
        <f>'2022'!D8</f>
        <v>0.56699999999999995</v>
      </c>
      <c r="FQ9">
        <f>'2022'!E8</f>
        <v>0.57299999999999995</v>
      </c>
      <c r="FR9">
        <f>'2022'!F8</f>
        <v>0.58599999999999997</v>
      </c>
      <c r="FS9">
        <f>'2022'!G8</f>
        <v>0.58299999999999996</v>
      </c>
      <c r="FT9">
        <f>'2022'!H8</f>
        <v>0.60099999999999998</v>
      </c>
      <c r="FU9">
        <f>'2022'!I8</f>
        <v>0.60299999999999998</v>
      </c>
      <c r="FV9">
        <f>'2022'!J8</f>
        <v>0.57699999999999996</v>
      </c>
      <c r="FW9">
        <f>'2022'!K8</f>
        <v>0.56000000000000005</v>
      </c>
      <c r="FX9">
        <f>'2022'!L8</f>
        <v>0.54200000000000004</v>
      </c>
      <c r="FY9">
        <f>'2022'!M8</f>
        <v>0.48299999999999998</v>
      </c>
      <c r="FZ9">
        <f>'2023'!B8</f>
        <v>0.49299999999999999</v>
      </c>
      <c r="GA9">
        <f>'2023'!C8</f>
        <v>0.47799999999999998</v>
      </c>
      <c r="GB9">
        <f>'2023'!D8</f>
        <v>0.5</v>
      </c>
      <c r="GC9">
        <f>'2023'!E8</f>
        <v>0.51900000000000002</v>
      </c>
      <c r="GD9">
        <f>'2023'!F8</f>
        <v>0.504</v>
      </c>
      <c r="GE9">
        <f>'2023'!G8</f>
        <v>0.47899999999999998</v>
      </c>
      <c r="GF9">
        <v>0.51400000000000001</v>
      </c>
      <c r="GG9">
        <v>0.45600000000000002</v>
      </c>
      <c r="GH9">
        <v>0.48499999999999999</v>
      </c>
    </row>
    <row r="10" spans="1:190" x14ac:dyDescent="0.25">
      <c r="A10" s="4" t="s">
        <v>21</v>
      </c>
      <c r="B10">
        <f>'2008'!B9</f>
        <v>0</v>
      </c>
      <c r="C10">
        <f>'2008'!C9</f>
        <v>0</v>
      </c>
      <c r="D10">
        <f>'2008'!D9</f>
        <v>0</v>
      </c>
      <c r="E10">
        <f>'2008'!E9</f>
        <v>0</v>
      </c>
      <c r="F10">
        <f>'2008'!F9</f>
        <v>0</v>
      </c>
      <c r="G10">
        <f>'2008'!G9</f>
        <v>0</v>
      </c>
      <c r="H10">
        <f>'2008'!H9</f>
        <v>0</v>
      </c>
      <c r="I10">
        <f>'2008'!I9</f>
        <v>0</v>
      </c>
      <c r="J10">
        <f>'2008'!J9</f>
        <v>0</v>
      </c>
      <c r="K10">
        <f>'2008'!K9</f>
        <v>0</v>
      </c>
      <c r="L10">
        <f>'2008'!L9</f>
        <v>0</v>
      </c>
      <c r="M10">
        <f>'2008'!M9</f>
        <v>0</v>
      </c>
      <c r="N10">
        <f>'2009'!B9</f>
        <v>0</v>
      </c>
      <c r="O10">
        <f>'2009'!C9</f>
        <v>0</v>
      </c>
      <c r="P10">
        <f>'2009'!D9</f>
        <v>0</v>
      </c>
      <c r="Q10">
        <f>'2009'!E9</f>
        <v>0</v>
      </c>
      <c r="R10">
        <f>'2009'!F9</f>
        <v>0</v>
      </c>
      <c r="S10">
        <f>'2009'!G9</f>
        <v>0</v>
      </c>
      <c r="T10">
        <f>'2009'!H9</f>
        <v>0</v>
      </c>
      <c r="U10">
        <f>'2009'!I9</f>
        <v>0</v>
      </c>
      <c r="V10">
        <f>'2009'!J9</f>
        <v>0</v>
      </c>
      <c r="W10">
        <f>'2009'!K9</f>
        <v>0</v>
      </c>
      <c r="X10">
        <f>'2009'!L9</f>
        <v>0</v>
      </c>
      <c r="Y10">
        <f>'2009'!M9</f>
        <v>0</v>
      </c>
      <c r="Z10">
        <f>'2010'!B9</f>
        <v>0</v>
      </c>
      <c r="AA10">
        <f>'2010'!C9</f>
        <v>0</v>
      </c>
      <c r="AB10">
        <f>'2010'!D9</f>
        <v>0</v>
      </c>
      <c r="AC10">
        <f>'2010'!E9</f>
        <v>0</v>
      </c>
      <c r="AD10">
        <f>'2010'!F9</f>
        <v>0</v>
      </c>
      <c r="AE10">
        <f>'2010'!G9</f>
        <v>0</v>
      </c>
      <c r="AF10">
        <f>'2010'!H9</f>
        <v>0</v>
      </c>
      <c r="AG10">
        <f>'2010'!I9</f>
        <v>0</v>
      </c>
      <c r="AH10">
        <f>'2010'!J9</f>
        <v>0</v>
      </c>
      <c r="AI10">
        <f>'2010'!K9</f>
        <v>0</v>
      </c>
      <c r="AJ10">
        <f>'2010'!L9</f>
        <v>0</v>
      </c>
      <c r="AK10">
        <f>'2010'!M9</f>
        <v>0</v>
      </c>
      <c r="AL10">
        <f>'2011'!B9</f>
        <v>0</v>
      </c>
      <c r="AM10">
        <f>'2011'!C9</f>
        <v>0</v>
      </c>
      <c r="AN10">
        <f>'2011'!D9</f>
        <v>0</v>
      </c>
      <c r="AO10">
        <f>'2011'!E9</f>
        <v>0</v>
      </c>
      <c r="AP10">
        <f>'2011'!F9</f>
        <v>0</v>
      </c>
      <c r="AQ10">
        <f>'2011'!G9</f>
        <v>0</v>
      </c>
      <c r="AR10">
        <f>'2011'!H9</f>
        <v>0</v>
      </c>
      <c r="AS10">
        <f>'2011'!I9</f>
        <v>0</v>
      </c>
      <c r="AT10">
        <f>'2011'!J9</f>
        <v>0</v>
      </c>
      <c r="AU10">
        <f>'2011'!K9</f>
        <v>0</v>
      </c>
      <c r="AV10">
        <f>'2011'!L9</f>
        <v>0</v>
      </c>
      <c r="AW10">
        <f>'2011'!M9</f>
        <v>0</v>
      </c>
      <c r="AX10">
        <f>'2012'!B9</f>
        <v>0.01</v>
      </c>
      <c r="AY10">
        <f>'2012'!C9</f>
        <v>0.01</v>
      </c>
      <c r="AZ10">
        <f>'2012'!D9</f>
        <v>0.01</v>
      </c>
      <c r="BA10">
        <f>'2012'!E9</f>
        <v>0.01</v>
      </c>
      <c r="BB10">
        <f>'2012'!F9</f>
        <v>0.01</v>
      </c>
      <c r="BC10">
        <f>'2012'!G9</f>
        <v>0.01</v>
      </c>
      <c r="BD10">
        <f>'2012'!H9</f>
        <v>0.02</v>
      </c>
      <c r="BE10">
        <f>'2012'!I9</f>
        <v>0.02</v>
      </c>
      <c r="BF10">
        <f>'2012'!J9</f>
        <v>0.02</v>
      </c>
      <c r="BG10">
        <f>'2012'!K9</f>
        <v>0.03</v>
      </c>
      <c r="BH10">
        <f>'2012'!L9</f>
        <v>0.03</v>
      </c>
      <c r="BI10">
        <f>'2012'!M9</f>
        <v>0.03</v>
      </c>
      <c r="BJ10">
        <f>'2013'!B9</f>
        <v>0.02</v>
      </c>
      <c r="BK10">
        <f>'2013'!C9</f>
        <v>0.04</v>
      </c>
      <c r="BL10">
        <f>'2013'!D9</f>
        <v>0.03</v>
      </c>
      <c r="BM10">
        <f>'2013'!E9</f>
        <v>0.03</v>
      </c>
      <c r="BN10">
        <f>'2013'!F9</f>
        <v>0.03</v>
      </c>
      <c r="BO10">
        <f>'2013'!G9</f>
        <v>0.05</v>
      </c>
      <c r="BP10">
        <f>'2013'!H9</f>
        <v>0.05</v>
      </c>
      <c r="BQ10">
        <f>'2013'!I9</f>
        <v>0.06</v>
      </c>
      <c r="BR10">
        <f>'2013'!J9</f>
        <v>0.05</v>
      </c>
      <c r="BS10">
        <f>'2013'!K9</f>
        <v>0.06</v>
      </c>
      <c r="BT10">
        <f>'2013'!L9</f>
        <v>0.06</v>
      </c>
      <c r="BU10">
        <f>'2013'!M9</f>
        <v>0.05</v>
      </c>
      <c r="BV10">
        <f>'2014'!B9</f>
        <v>0.05</v>
      </c>
      <c r="BW10">
        <f>'2014'!C9</f>
        <v>0.06</v>
      </c>
      <c r="BX10">
        <f>'2014'!D9</f>
        <v>0.06</v>
      </c>
      <c r="BY10">
        <f>'2014'!E9</f>
        <v>0.05</v>
      </c>
      <c r="BZ10">
        <f>'2014'!F9</f>
        <v>0.06</v>
      </c>
      <c r="CA10">
        <f>'2014'!G9</f>
        <v>0.05</v>
      </c>
      <c r="CB10">
        <f>'2014'!H9</f>
        <v>0.06</v>
      </c>
      <c r="CC10">
        <f>'2014'!I9</f>
        <v>0.06</v>
      </c>
      <c r="CD10">
        <f>'2014'!J9</f>
        <v>7.0000000000000007E-2</v>
      </c>
      <c r="CE10">
        <f>'2014'!K9</f>
        <v>7.0000000000000007E-2</v>
      </c>
      <c r="CF10">
        <f>'2014'!L9</f>
        <v>0.08</v>
      </c>
      <c r="CG10">
        <f>'2014'!M9</f>
        <v>7.0000000000000007E-2</v>
      </c>
      <c r="CH10">
        <f>'2015'!B9</f>
        <v>0.08</v>
      </c>
      <c r="CI10">
        <f>'2015'!C9</f>
        <v>0.08</v>
      </c>
      <c r="CJ10">
        <f>'2015'!D9</f>
        <v>0.08</v>
      </c>
      <c r="CK10">
        <f>'2015'!E9</f>
        <v>0.08</v>
      </c>
      <c r="CL10">
        <f>'2015'!F9</f>
        <v>0.09</v>
      </c>
      <c r="CM10">
        <f>'2015'!G9</f>
        <v>0.09</v>
      </c>
      <c r="CN10">
        <f>'2015'!H9</f>
        <v>0.09</v>
      </c>
      <c r="CO10">
        <f>'2015'!I9</f>
        <v>0.1</v>
      </c>
      <c r="CP10">
        <f>'2015'!J9</f>
        <v>0.11</v>
      </c>
      <c r="CQ10">
        <f>'2015'!K9</f>
        <v>0.1</v>
      </c>
      <c r="CR10">
        <f>'2015'!L9</f>
        <v>0.1</v>
      </c>
      <c r="CS10">
        <f>'2015'!M9</f>
        <v>0.08</v>
      </c>
      <c r="CT10">
        <f>'2016'!B9</f>
        <v>0.09</v>
      </c>
      <c r="CU10">
        <f>'2016'!C9</f>
        <v>0.09</v>
      </c>
      <c r="CV10">
        <f>'2016'!D9</f>
        <v>0.09</v>
      </c>
      <c r="CW10">
        <f>'2016'!E9</f>
        <v>0.09</v>
      </c>
      <c r="CX10">
        <f>'2016'!F9</f>
        <v>0.1</v>
      </c>
      <c r="CY10">
        <f>'2016'!G9</f>
        <v>0.1</v>
      </c>
      <c r="CZ10">
        <f>'2016'!H9</f>
        <v>0.1</v>
      </c>
      <c r="DA10">
        <f>'2016'!I9</f>
        <v>0.11</v>
      </c>
      <c r="DB10">
        <f>'2016'!J9</f>
        <v>0.1</v>
      </c>
      <c r="DC10">
        <f>'2016'!K9</f>
        <v>0.1</v>
      </c>
      <c r="DD10">
        <f>'2016'!L9</f>
        <v>0.1</v>
      </c>
      <c r="DE10">
        <f>'2016'!M9</f>
        <v>7.0000000000000007E-2</v>
      </c>
      <c r="DF10">
        <f>'2017'!B9</f>
        <v>9.2999999999999999E-2</v>
      </c>
      <c r="DG10">
        <f>'2017'!C9</f>
        <v>9.6000000000000002E-2</v>
      </c>
      <c r="DH10">
        <f>'2017'!D9</f>
        <v>0.1</v>
      </c>
      <c r="DI10">
        <f>'2017'!E9</f>
        <v>9.5000000000000001E-2</v>
      </c>
      <c r="DJ10">
        <f>'2017'!F9</f>
        <v>9.6000000000000002E-2</v>
      </c>
      <c r="DK10">
        <f>'2017'!G9</f>
        <v>0.09</v>
      </c>
      <c r="DL10">
        <f>'2017'!H9</f>
        <v>9.8000000000000004E-2</v>
      </c>
      <c r="DM10">
        <f>'2017'!I9</f>
        <v>0.107</v>
      </c>
      <c r="DN10">
        <f>'2017'!J9</f>
        <v>0.104</v>
      </c>
      <c r="DO10">
        <f>'2017'!K9</f>
        <v>0.109</v>
      </c>
      <c r="DP10">
        <f>'2017'!L9</f>
        <v>0.109</v>
      </c>
      <c r="DQ10">
        <f>'2017'!M9</f>
        <v>8.8999999999999996E-2</v>
      </c>
      <c r="DR10">
        <f>'2018'!B9</f>
        <v>0.109</v>
      </c>
      <c r="DS10">
        <f>'2018'!C9</f>
        <v>0.111</v>
      </c>
      <c r="DT10">
        <f>'2018'!D9</f>
        <v>0.114</v>
      </c>
      <c r="DU10">
        <f>'2018'!E9</f>
        <v>0.112</v>
      </c>
      <c r="DV10">
        <f>'2018'!F9</f>
        <v>0.108</v>
      </c>
      <c r="DW10">
        <f>'2018'!G9</f>
        <v>9.1999999999999998E-2</v>
      </c>
      <c r="DX10">
        <f>'2018'!H9</f>
        <v>0.105</v>
      </c>
      <c r="DY10">
        <f>'2018'!I9</f>
        <v>0.11600000000000001</v>
      </c>
      <c r="DZ10">
        <f>'2018'!J9</f>
        <v>0.109</v>
      </c>
      <c r="EA10">
        <f>'2018'!K9</f>
        <v>0.122</v>
      </c>
      <c r="EB10">
        <f>'2018'!L9</f>
        <v>0.11700000000000001</v>
      </c>
      <c r="EC10">
        <f>'2018'!M9</f>
        <v>9.4E-2</v>
      </c>
      <c r="ED10">
        <f>'2019'!B9</f>
        <v>0.108</v>
      </c>
      <c r="EE10">
        <f>'2019'!C9</f>
        <v>0.11700000000000001</v>
      </c>
      <c r="EF10">
        <f>'2019'!D9</f>
        <v>0.111</v>
      </c>
      <c r="EG10">
        <f>'2019'!E9</f>
        <v>0.11899999999999999</v>
      </c>
      <c r="EH10">
        <f>'2019'!F9</f>
        <v>0.11600000000000001</v>
      </c>
      <c r="EI10">
        <f>'2019'!G9</f>
        <v>0.10299999999999999</v>
      </c>
      <c r="EJ10">
        <f>'2019'!H9</f>
        <v>0.115</v>
      </c>
      <c r="EK10">
        <f>'2019'!I9</f>
        <v>0.122</v>
      </c>
      <c r="EL10">
        <f>'2019'!J9</f>
        <v>0.11799999999999999</v>
      </c>
      <c r="EM10">
        <f>'2019'!K9</f>
        <v>0.127</v>
      </c>
      <c r="EN10">
        <f>'2019'!L9</f>
        <v>0.12</v>
      </c>
      <c r="EO10">
        <f>'2019'!M9</f>
        <v>0.1</v>
      </c>
      <c r="EP10">
        <f>'2020'!B9</f>
        <v>0.14899999999999999</v>
      </c>
      <c r="EQ10">
        <f>'2020'!C9</f>
        <v>0.152</v>
      </c>
      <c r="ER10">
        <f>'2020'!D9</f>
        <v>0.14499999999999999</v>
      </c>
      <c r="ES10">
        <f>'2020'!E9</f>
        <v>7.1999999999999995E-2</v>
      </c>
      <c r="ET10">
        <f>'2020'!F9</f>
        <v>0.09</v>
      </c>
      <c r="EU10">
        <f>'2020'!G9</f>
        <v>0.14299999999999999</v>
      </c>
      <c r="EV10">
        <f>'2020'!H9</f>
        <v>0.157</v>
      </c>
      <c r="EW10">
        <f>'2020'!I9</f>
        <v>0.158</v>
      </c>
      <c r="EX10">
        <f>'2020'!J9</f>
        <v>0.17299999999999999</v>
      </c>
      <c r="EY10">
        <f>'2020'!K9</f>
        <v>0.16900000000000001</v>
      </c>
      <c r="EZ10">
        <f>'2020'!L9</f>
        <v>0.17</v>
      </c>
      <c r="FA10">
        <f>'2020'!M9</f>
        <v>0.151</v>
      </c>
      <c r="FB10">
        <f>'2021'!B9</f>
        <v>0.13700000000000001</v>
      </c>
      <c r="FC10">
        <f>'2021'!C9</f>
        <v>0.153</v>
      </c>
      <c r="FD10">
        <f>'2021'!D9</f>
        <v>0.17499999999999999</v>
      </c>
      <c r="FE10">
        <f>'2021'!E9</f>
        <v>0.17699999999999999</v>
      </c>
      <c r="FF10">
        <f>'2021'!F9</f>
        <v>0.17499999999999999</v>
      </c>
      <c r="FG10">
        <f>'2021'!G9</f>
        <v>0.184</v>
      </c>
      <c r="FH10">
        <f>'2021'!H9</f>
        <v>0.182</v>
      </c>
      <c r="FI10">
        <f>'2021'!I9</f>
        <v>0.193</v>
      </c>
      <c r="FJ10">
        <f>'2021'!J9</f>
        <v>0.191</v>
      </c>
      <c r="FK10">
        <f>'2021'!K9</f>
        <v>0.19</v>
      </c>
      <c r="FL10">
        <f>'2021'!L9</f>
        <v>0.186</v>
      </c>
      <c r="FM10">
        <f>'2021'!M9</f>
        <v>0.15</v>
      </c>
      <c r="FN10">
        <f>'2022'!B9</f>
        <v>0.26900000000000002</v>
      </c>
      <c r="FO10">
        <f>'2022'!C9</f>
        <v>0.39600000000000002</v>
      </c>
      <c r="FP10">
        <f>'2022'!D9</f>
        <v>0.56299999999999994</v>
      </c>
      <c r="FQ10">
        <f>'2022'!E9</f>
        <v>0.63400000000000001</v>
      </c>
      <c r="FR10">
        <f>'2022'!F9</f>
        <v>0.57499999999999996</v>
      </c>
      <c r="FS10">
        <f>'2022'!G9</f>
        <v>0.64100000000000001</v>
      </c>
      <c r="FT10">
        <f>'2022'!H9</f>
        <v>0.61199999999999999</v>
      </c>
      <c r="FU10">
        <f>'2022'!I9</f>
        <v>0.58699999999999997</v>
      </c>
      <c r="FV10">
        <f>'2022'!J9</f>
        <v>0.61599999999999999</v>
      </c>
      <c r="FW10">
        <f>'2022'!K9</f>
        <v>0.68500000000000005</v>
      </c>
      <c r="FX10">
        <f>'2022'!L9</f>
        <v>0.71499999999999997</v>
      </c>
      <c r="FY10">
        <f>'2022'!M9</f>
        <v>0.64400000000000002</v>
      </c>
      <c r="FZ10">
        <f>'2023'!B9</f>
        <v>0.70399999999999996</v>
      </c>
      <c r="GA10">
        <f>'2023'!C9</f>
        <v>0.73899999999999999</v>
      </c>
      <c r="GB10">
        <f>'2023'!D9</f>
        <v>0.76200000000000001</v>
      </c>
      <c r="GC10">
        <f>'2023'!E9</f>
        <v>0.754</v>
      </c>
      <c r="GD10">
        <f>'2023'!F9</f>
        <v>1.133</v>
      </c>
      <c r="GE10">
        <f>'2023'!G9</f>
        <v>0.84099999999999997</v>
      </c>
      <c r="GF10">
        <v>0.82699999999999996</v>
      </c>
      <c r="GG10">
        <v>0.85299999999999998</v>
      </c>
      <c r="GH10">
        <v>0.83599999999999997</v>
      </c>
    </row>
    <row r="11" spans="1:190" x14ac:dyDescent="0.25">
      <c r="A11" s="4" t="s">
        <v>22</v>
      </c>
      <c r="B11">
        <f>'2008'!B10</f>
        <v>12.67</v>
      </c>
      <c r="C11">
        <f>'2008'!C10</f>
        <v>13.42</v>
      </c>
      <c r="D11">
        <f>'2008'!D10</f>
        <v>13.51</v>
      </c>
      <c r="E11">
        <f>'2008'!E10</f>
        <v>14.04</v>
      </c>
      <c r="F11">
        <f>'2008'!F10</f>
        <v>14.12</v>
      </c>
      <c r="G11">
        <f>'2008'!G10</f>
        <v>14.03</v>
      </c>
      <c r="H11">
        <f>'2008'!H10</f>
        <v>14.21</v>
      </c>
      <c r="I11">
        <f>'2008'!I10</f>
        <v>13.88</v>
      </c>
      <c r="J11">
        <f>'2008'!J10</f>
        <v>13.31</v>
      </c>
      <c r="K11">
        <f>'2008'!K10</f>
        <v>13.3</v>
      </c>
      <c r="L11">
        <f>'2008'!L10</f>
        <v>13.17</v>
      </c>
      <c r="M11">
        <f>'2008'!M10</f>
        <v>10.77</v>
      </c>
      <c r="N11">
        <f>'2009'!B10</f>
        <v>10.18</v>
      </c>
      <c r="O11">
        <f>'2009'!C10</f>
        <v>9.99</v>
      </c>
      <c r="P11">
        <f>'2009'!D10</f>
        <v>10.02</v>
      </c>
      <c r="Q11">
        <f>'2009'!E10</f>
        <v>10.32</v>
      </c>
      <c r="R11">
        <f>'2009'!F10</f>
        <v>11.41</v>
      </c>
      <c r="S11">
        <f>'2009'!G10</f>
        <v>12.22</v>
      </c>
      <c r="T11">
        <f>'2009'!H10</f>
        <v>12.41</v>
      </c>
      <c r="U11">
        <f>'2009'!I10</f>
        <v>12.7</v>
      </c>
      <c r="V11">
        <f>'2009'!J10</f>
        <v>12.8</v>
      </c>
      <c r="W11">
        <f>'2009'!K10</f>
        <v>12.99</v>
      </c>
      <c r="X11">
        <f>'2009'!L10</f>
        <v>12.59</v>
      </c>
      <c r="Y11">
        <f>'2009'!M10</f>
        <v>11.66</v>
      </c>
      <c r="Z11">
        <f>'2010'!B10</f>
        <v>11.77</v>
      </c>
      <c r="AA11">
        <f>'2010'!C10</f>
        <v>12.31</v>
      </c>
      <c r="AB11">
        <f>'2010'!D10</f>
        <v>12.68</v>
      </c>
      <c r="AC11">
        <f>'2010'!E10</f>
        <v>12.65</v>
      </c>
      <c r="AD11">
        <f>'2010'!F10</f>
        <v>12.66</v>
      </c>
      <c r="AE11">
        <f>'2010'!G10</f>
        <v>13.05</v>
      </c>
      <c r="AF11">
        <f>'2010'!H10</f>
        <v>12.85</v>
      </c>
      <c r="AG11">
        <f>'2010'!I10</f>
        <v>12.98</v>
      </c>
      <c r="AH11">
        <f>'2010'!J10</f>
        <v>12.91</v>
      </c>
      <c r="AI11">
        <f>'2010'!K10</f>
        <v>13.05</v>
      </c>
      <c r="AJ11">
        <f>'2010'!L10</f>
        <v>12.67</v>
      </c>
      <c r="AK11">
        <f>'2010'!M10</f>
        <v>11.74</v>
      </c>
      <c r="AL11">
        <f>'2011'!B10</f>
        <v>12.25</v>
      </c>
      <c r="AM11">
        <f>'2011'!C10</f>
        <v>13.17</v>
      </c>
      <c r="AN11">
        <f>'2011'!D10</f>
        <v>13.23</v>
      </c>
      <c r="AO11">
        <f>'2011'!E10</f>
        <v>13.3</v>
      </c>
      <c r="AP11">
        <f>'2011'!F10</f>
        <v>13.25</v>
      </c>
      <c r="AQ11">
        <f>'2011'!G10</f>
        <v>13.58</v>
      </c>
      <c r="AR11">
        <f>'2011'!H10</f>
        <v>13.28</v>
      </c>
      <c r="AS11">
        <f>'2011'!I10</f>
        <v>13.38</v>
      </c>
      <c r="AT11">
        <f>'2011'!J10</f>
        <v>13.48</v>
      </c>
      <c r="AU11">
        <f>'2011'!K10</f>
        <v>13.17</v>
      </c>
      <c r="AV11">
        <f>'2011'!L10</f>
        <v>13.08</v>
      </c>
      <c r="AW11">
        <f>'2011'!M10</f>
        <v>12</v>
      </c>
      <c r="AX11">
        <f>'2012'!B10</f>
        <v>12.5</v>
      </c>
      <c r="AY11">
        <f>'2012'!C10</f>
        <v>13.25</v>
      </c>
      <c r="AZ11">
        <f>'2012'!D10</f>
        <v>12.79</v>
      </c>
      <c r="BA11">
        <f>'2012'!E10</f>
        <v>12.7</v>
      </c>
      <c r="BB11">
        <f>'2012'!F10</f>
        <v>13.29</v>
      </c>
      <c r="BC11">
        <f>'2012'!G10</f>
        <v>13.08</v>
      </c>
      <c r="BD11">
        <f>'2012'!H10</f>
        <v>13.22</v>
      </c>
      <c r="BE11">
        <f>'2012'!I10</f>
        <v>13.33</v>
      </c>
      <c r="BF11">
        <f>'2012'!J10</f>
        <v>13.2</v>
      </c>
      <c r="BG11">
        <f>'2012'!K10</f>
        <v>13.37</v>
      </c>
      <c r="BH11">
        <f>'2012'!L10</f>
        <v>13.05</v>
      </c>
      <c r="BI11">
        <f>'2012'!M10</f>
        <v>11.81</v>
      </c>
      <c r="BJ11">
        <f>'2013'!B10</f>
        <v>12.54</v>
      </c>
      <c r="BK11">
        <f>'2013'!C10</f>
        <v>12.84</v>
      </c>
      <c r="BL11">
        <f>'2013'!D10</f>
        <v>12.59</v>
      </c>
      <c r="BM11">
        <f>'2013'!E10</f>
        <v>13.17</v>
      </c>
      <c r="BN11">
        <f>'2013'!F10</f>
        <v>13.08</v>
      </c>
      <c r="BO11">
        <f>'2013'!G10</f>
        <v>13.2</v>
      </c>
      <c r="BP11">
        <f>'2013'!H10</f>
        <v>13.41</v>
      </c>
      <c r="BQ11">
        <f>'2013'!I10</f>
        <v>13.24</v>
      </c>
      <c r="BR11">
        <f>'2013'!J10</f>
        <v>13.21</v>
      </c>
      <c r="BS11">
        <f>'2013'!K10</f>
        <v>13.17</v>
      </c>
      <c r="BT11">
        <f>'2013'!L10</f>
        <v>12.68</v>
      </c>
      <c r="BU11">
        <f>'2013'!M10</f>
        <v>11.52</v>
      </c>
      <c r="BV11">
        <f>'2014'!B10</f>
        <v>11.87</v>
      </c>
      <c r="BW11">
        <f>'2014'!C10</f>
        <v>12.41</v>
      </c>
      <c r="BX11">
        <f>'2014'!D10</f>
        <v>12.59</v>
      </c>
      <c r="BY11">
        <f>'2014'!E10</f>
        <v>12.6</v>
      </c>
      <c r="BZ11">
        <f>'2014'!F10</f>
        <v>12.75</v>
      </c>
      <c r="CA11">
        <f>'2014'!G10</f>
        <v>12.44</v>
      </c>
      <c r="CB11">
        <f>'2014'!H10</f>
        <v>12.52</v>
      </c>
      <c r="CC11">
        <f>'2014'!I10</f>
        <v>12.78</v>
      </c>
      <c r="CD11">
        <f>'2014'!J10</f>
        <v>12.21</v>
      </c>
      <c r="CE11">
        <f>'2014'!K10</f>
        <v>12.6</v>
      </c>
      <c r="CF11">
        <f>'2014'!L10</f>
        <v>12.38</v>
      </c>
      <c r="CG11">
        <f>'2014'!M10</f>
        <v>11.43</v>
      </c>
      <c r="CH11">
        <f>'2015'!B10</f>
        <v>11.6</v>
      </c>
      <c r="CI11">
        <f>'2015'!C10</f>
        <v>12.16</v>
      </c>
      <c r="CJ11">
        <f>'2015'!D10</f>
        <v>12.17</v>
      </c>
      <c r="CK11">
        <f>'2015'!E10</f>
        <v>12.26</v>
      </c>
      <c r="CL11">
        <f>'2015'!F10</f>
        <v>12.18</v>
      </c>
      <c r="CM11">
        <f>'2015'!G10</f>
        <v>11.95</v>
      </c>
      <c r="CN11">
        <f>'2015'!H10</f>
        <v>11.81</v>
      </c>
      <c r="CO11">
        <f>'2015'!I10</f>
        <v>11.94</v>
      </c>
      <c r="CP11">
        <f>'2015'!J10</f>
        <v>11.62</v>
      </c>
      <c r="CQ11">
        <f>'2015'!K10</f>
        <v>11.61</v>
      </c>
      <c r="CR11">
        <f>'2015'!L10</f>
        <v>11.42</v>
      </c>
      <c r="CS11">
        <f>'2015'!M10</f>
        <v>10.27</v>
      </c>
      <c r="CT11">
        <f>'2016'!B10</f>
        <v>10.68</v>
      </c>
      <c r="CU11">
        <f>'2016'!C10</f>
        <v>10.93</v>
      </c>
      <c r="CV11">
        <f>'2016'!D10</f>
        <v>10.87</v>
      </c>
      <c r="CW11">
        <f>'2016'!E10</f>
        <v>10.89</v>
      </c>
      <c r="CX11">
        <f>'2016'!F10</f>
        <v>11.62</v>
      </c>
      <c r="CY11">
        <f>'2016'!G10</f>
        <v>13.37</v>
      </c>
      <c r="CZ11">
        <f>'2016'!H10</f>
        <v>11.31</v>
      </c>
      <c r="DA11">
        <f>'2016'!I10</f>
        <v>11.78</v>
      </c>
      <c r="DB11">
        <f>'2016'!J10</f>
        <v>11.67</v>
      </c>
      <c r="DC11">
        <f>'2016'!K10</f>
        <v>11.55</v>
      </c>
      <c r="DD11">
        <f>'2016'!L10</f>
        <v>11.72</v>
      </c>
      <c r="DE11">
        <f>'2016'!M10</f>
        <v>10.87</v>
      </c>
      <c r="DF11">
        <f>'2017'!B10</f>
        <v>10.75</v>
      </c>
      <c r="DG11">
        <f>'2017'!C10</f>
        <v>11.302</v>
      </c>
      <c r="DH11">
        <f>'2017'!D10</f>
        <v>11.566000000000001</v>
      </c>
      <c r="DI11">
        <f>'2017'!E10</f>
        <v>11.55</v>
      </c>
      <c r="DJ11">
        <f>'2017'!F10</f>
        <v>11.975</v>
      </c>
      <c r="DK11">
        <f>'2017'!G10</f>
        <v>12.074999999999999</v>
      </c>
      <c r="DL11">
        <f>'2017'!H10</f>
        <v>12.007</v>
      </c>
      <c r="DM11">
        <f>'2017'!I10</f>
        <v>12.382999999999999</v>
      </c>
      <c r="DN11">
        <f>'2017'!J10</f>
        <v>11.945</v>
      </c>
      <c r="DO11">
        <f>'2017'!K10</f>
        <v>12.212</v>
      </c>
      <c r="DP11">
        <f>'2017'!L10</f>
        <v>12.209</v>
      </c>
      <c r="DQ11">
        <f>'2017'!M10</f>
        <v>11.092000000000001</v>
      </c>
      <c r="DR11">
        <f>'2018'!B10</f>
        <v>11.66</v>
      </c>
      <c r="DS11">
        <f>'2018'!C10</f>
        <v>12.153</v>
      </c>
      <c r="DT11">
        <f>'2018'!D10</f>
        <v>11.935</v>
      </c>
      <c r="DU11">
        <f>'2018'!E10</f>
        <v>12.254</v>
      </c>
      <c r="DV11">
        <f>'2018'!F10</f>
        <v>11.83</v>
      </c>
      <c r="DW11">
        <f>'2018'!G10</f>
        <v>12.555</v>
      </c>
      <c r="DX11">
        <f>'2018'!H10</f>
        <v>12.757999999999999</v>
      </c>
      <c r="DY11">
        <f>'2018'!I10</f>
        <v>13.493</v>
      </c>
      <c r="DZ11">
        <f>'2018'!J10</f>
        <v>13.178000000000001</v>
      </c>
      <c r="EA11">
        <f>'2018'!K10</f>
        <v>13.114000000000001</v>
      </c>
      <c r="EB11">
        <f>'2018'!L10</f>
        <v>13.02</v>
      </c>
      <c r="EC11">
        <f>'2018'!M10</f>
        <v>11.428000000000001</v>
      </c>
      <c r="ED11">
        <f>'2019'!B10</f>
        <v>11.973000000000001</v>
      </c>
      <c r="EE11">
        <f>'2019'!C10</f>
        <v>12.574</v>
      </c>
      <c r="EF11">
        <f>'2019'!D10</f>
        <v>12.4</v>
      </c>
      <c r="EG11">
        <f>'2019'!E10</f>
        <v>12.488</v>
      </c>
      <c r="EH11">
        <f>'2019'!F10</f>
        <v>12.773</v>
      </c>
      <c r="EI11">
        <f>'2019'!G10</f>
        <v>12.445</v>
      </c>
      <c r="EJ11">
        <f>'2019'!H10</f>
        <v>12.36</v>
      </c>
      <c r="EK11">
        <f>'2019'!I10</f>
        <v>12.249000000000001</v>
      </c>
      <c r="EL11">
        <f>'2019'!J10</f>
        <v>12.815</v>
      </c>
      <c r="EM11">
        <f>'2019'!K10</f>
        <v>12.673</v>
      </c>
      <c r="EN11">
        <f>'2019'!L10</f>
        <v>12.442</v>
      </c>
      <c r="EO11">
        <f>'2019'!M10</f>
        <v>11.204000000000001</v>
      </c>
      <c r="EP11">
        <f>'2020'!B10</f>
        <v>11.669</v>
      </c>
      <c r="EQ11">
        <f>'2020'!C10</f>
        <v>12.207000000000001</v>
      </c>
      <c r="ER11">
        <f>'2020'!D10</f>
        <v>11.05</v>
      </c>
      <c r="ES11">
        <f>'2020'!E10</f>
        <v>7.9450000000000003</v>
      </c>
      <c r="ET11">
        <f>'2020'!F10</f>
        <v>9.3390000000000004</v>
      </c>
      <c r="EU11">
        <f>'2020'!G10</f>
        <v>10.476000000000001</v>
      </c>
      <c r="EV11">
        <f>'2020'!H10</f>
        <v>11.917</v>
      </c>
      <c r="EW11">
        <f>'2020'!I10</f>
        <v>12.388</v>
      </c>
      <c r="EX11">
        <f>'2020'!J10</f>
        <v>12.526</v>
      </c>
      <c r="EY11">
        <f>'2020'!K10</f>
        <v>12.972</v>
      </c>
      <c r="EZ11">
        <f>'2020'!L10</f>
        <v>13.444000000000001</v>
      </c>
      <c r="FA11">
        <f>'2020'!M10</f>
        <v>12.785</v>
      </c>
      <c r="FB11">
        <f>'2021'!B10</f>
        <v>12.51</v>
      </c>
      <c r="FC11">
        <f>'2021'!C10</f>
        <v>12.853999999999999</v>
      </c>
      <c r="FD11">
        <f>'2021'!D10</f>
        <v>12.558999999999999</v>
      </c>
      <c r="FE11">
        <f>'2021'!E10</f>
        <v>12.502000000000001</v>
      </c>
      <c r="FF11">
        <f>'2021'!F10</f>
        <v>13.013999999999999</v>
      </c>
      <c r="FG11">
        <f>'2021'!G10</f>
        <v>13.987</v>
      </c>
      <c r="FH11">
        <f>'2021'!H10</f>
        <v>13.811</v>
      </c>
      <c r="FI11">
        <f>'2021'!I10</f>
        <v>14.071</v>
      </c>
      <c r="FJ11">
        <f>'2021'!J10</f>
        <v>14.308</v>
      </c>
      <c r="FK11">
        <f>'2021'!K10</f>
        <v>14.314</v>
      </c>
      <c r="FL11">
        <f>'2021'!L10</f>
        <v>13.571999999999999</v>
      </c>
      <c r="FM11">
        <f>'2021'!M10</f>
        <v>12.552</v>
      </c>
      <c r="FN11">
        <f>'2022'!B10</f>
        <v>12.430999999999999</v>
      </c>
      <c r="FO11">
        <f>'2022'!C10</f>
        <v>12.776999999999999</v>
      </c>
      <c r="FP11">
        <f>'2022'!D10</f>
        <v>12.369</v>
      </c>
      <c r="FQ11">
        <f>'2022'!E10</f>
        <v>12.224</v>
      </c>
      <c r="FR11">
        <f>'2022'!F10</f>
        <v>13.178000000000001</v>
      </c>
      <c r="FS11">
        <f>'2022'!G10</f>
        <v>13.706</v>
      </c>
      <c r="FT11">
        <f>'2022'!H10</f>
        <v>13.029</v>
      </c>
      <c r="FU11">
        <f>'2022'!I10</f>
        <v>13.227</v>
      </c>
      <c r="FV11">
        <f>'2022'!J10</f>
        <v>12.926</v>
      </c>
      <c r="FW11">
        <f>'2022'!K10</f>
        <v>12.053000000000001</v>
      </c>
      <c r="FX11">
        <f>'2022'!L10</f>
        <v>12.555</v>
      </c>
      <c r="FY11">
        <f>'2022'!M10</f>
        <v>10.55</v>
      </c>
      <c r="FZ11">
        <f>'2023'!B10</f>
        <v>12.108000000000001</v>
      </c>
      <c r="GA11">
        <f>'2023'!C10</f>
        <v>11.42</v>
      </c>
      <c r="GB11">
        <f>'2023'!D10</f>
        <v>12.224</v>
      </c>
      <c r="GC11">
        <f>'2023'!E10</f>
        <v>15.926</v>
      </c>
      <c r="GD11">
        <f>'2023'!F10</f>
        <v>12.372</v>
      </c>
      <c r="GE11">
        <f>'2023'!G10</f>
        <v>11.944000000000001</v>
      </c>
      <c r="GF11">
        <v>11.734999999999999</v>
      </c>
      <c r="GG11">
        <v>11.895</v>
      </c>
      <c r="GH11">
        <v>11.303000000000001</v>
      </c>
    </row>
    <row r="12" spans="1:190" x14ac:dyDescent="0.25">
      <c r="A12" s="4" t="s">
        <v>23</v>
      </c>
      <c r="B12">
        <f>'2008'!B11</f>
        <v>0.74</v>
      </c>
      <c r="C12">
        <f>'2008'!C11</f>
        <v>0.76</v>
      </c>
      <c r="D12">
        <f>'2008'!D11</f>
        <v>0.85</v>
      </c>
      <c r="E12">
        <f>'2008'!E11</f>
        <v>0.9</v>
      </c>
      <c r="F12">
        <f>'2008'!F11</f>
        <v>0.96</v>
      </c>
      <c r="G12">
        <f>'2008'!G11</f>
        <v>0.99</v>
      </c>
      <c r="H12">
        <f>'2008'!H11</f>
        <v>0.95</v>
      </c>
      <c r="I12">
        <f>'2008'!I11</f>
        <v>0.97</v>
      </c>
      <c r="J12">
        <f>'2008'!J11</f>
        <v>0.91</v>
      </c>
      <c r="K12">
        <f>'2008'!K11</f>
        <v>0.9</v>
      </c>
      <c r="L12">
        <f>'2008'!L11</f>
        <v>0.8</v>
      </c>
      <c r="M12">
        <f>'2008'!M11</f>
        <v>0.7</v>
      </c>
      <c r="N12">
        <f>'2009'!B11</f>
        <v>0.63</v>
      </c>
      <c r="O12">
        <f>'2009'!C11</f>
        <v>0.7</v>
      </c>
      <c r="P12">
        <f>'2009'!D11</f>
        <v>0.79</v>
      </c>
      <c r="Q12">
        <f>'2009'!E11</f>
        <v>0.79</v>
      </c>
      <c r="R12">
        <f>'2009'!F11</f>
        <v>0.74</v>
      </c>
      <c r="S12">
        <f>'2009'!G11</f>
        <v>0.88</v>
      </c>
      <c r="T12">
        <f>'2009'!H11</f>
        <v>0.85</v>
      </c>
      <c r="U12">
        <f>'2009'!I11</f>
        <v>0.88</v>
      </c>
      <c r="V12">
        <f>'2009'!J11</f>
        <v>0.85</v>
      </c>
      <c r="W12">
        <f>'2009'!K11</f>
        <v>0.92</v>
      </c>
      <c r="X12">
        <f>'2009'!L11</f>
        <v>0.84</v>
      </c>
      <c r="Y12">
        <f>'2009'!M11</f>
        <v>0.85</v>
      </c>
      <c r="Z12">
        <f>'2010'!B11</f>
        <v>0.85</v>
      </c>
      <c r="AA12">
        <f>'2010'!C11</f>
        <v>0.9</v>
      </c>
      <c r="AB12">
        <f>'2010'!D11</f>
        <v>0.99</v>
      </c>
      <c r="AC12">
        <f>'2010'!E11</f>
        <v>0.99</v>
      </c>
      <c r="AD12">
        <f>'2010'!F11</f>
        <v>0.95</v>
      </c>
      <c r="AE12">
        <f>'2010'!G11</f>
        <v>1.04</v>
      </c>
      <c r="AF12">
        <f>'2010'!H11</f>
        <v>1.01</v>
      </c>
      <c r="AG12">
        <f>'2010'!I11</f>
        <v>1.01</v>
      </c>
      <c r="AH12">
        <f>'2010'!J11</f>
        <v>0.98</v>
      </c>
      <c r="AI12">
        <f>'2010'!K11</f>
        <v>1.01</v>
      </c>
      <c r="AJ12">
        <f>'2010'!L11</f>
        <v>0.97</v>
      </c>
      <c r="AK12">
        <f>'2010'!M11</f>
        <v>0.83</v>
      </c>
      <c r="AL12">
        <f>'2011'!B11</f>
        <v>0.79</v>
      </c>
      <c r="AM12">
        <f>'2011'!C11</f>
        <v>0.95</v>
      </c>
      <c r="AN12">
        <f>'2011'!D11</f>
        <v>0.96</v>
      </c>
      <c r="AO12">
        <f>'2011'!E11</f>
        <v>1.01</v>
      </c>
      <c r="AP12">
        <f>'2011'!F11</f>
        <v>1.08</v>
      </c>
      <c r="AQ12">
        <f>'2011'!G11</f>
        <v>1.07</v>
      </c>
      <c r="AR12">
        <f>'2011'!H11</f>
        <v>1.08</v>
      </c>
      <c r="AS12">
        <f>'2011'!I11</f>
        <v>1.08</v>
      </c>
      <c r="AT12">
        <f>'2011'!J11</f>
        <v>1.07</v>
      </c>
      <c r="AU12">
        <f>'2011'!K11</f>
        <v>1.06</v>
      </c>
      <c r="AV12">
        <f>'2011'!L11</f>
        <v>1.02</v>
      </c>
      <c r="AW12">
        <f>'2011'!M11</f>
        <v>0.92</v>
      </c>
      <c r="AX12">
        <f>'2012'!B11</f>
        <v>0.89</v>
      </c>
      <c r="AY12">
        <f>'2012'!C11</f>
        <v>0.99</v>
      </c>
      <c r="AZ12">
        <f>'2012'!D11</f>
        <v>1</v>
      </c>
      <c r="BA12">
        <f>'2012'!E11</f>
        <v>1.04</v>
      </c>
      <c r="BB12">
        <f>'2012'!F11</f>
        <v>1.07</v>
      </c>
      <c r="BC12">
        <f>'2012'!G11</f>
        <v>1.03</v>
      </c>
      <c r="BD12">
        <f>'2012'!H11</f>
        <v>1.07</v>
      </c>
      <c r="BE12">
        <f>'2012'!I11</f>
        <v>1.05</v>
      </c>
      <c r="BF12">
        <f>'2012'!J11</f>
        <v>1.06</v>
      </c>
      <c r="BG12">
        <f>'2012'!K11</f>
        <v>1.06</v>
      </c>
      <c r="BH12">
        <f>'2012'!L11</f>
        <v>1.07</v>
      </c>
      <c r="BI12">
        <f>'2012'!M11</f>
        <v>0.93</v>
      </c>
      <c r="BJ12">
        <f>'2013'!B11</f>
        <v>0.87</v>
      </c>
      <c r="BK12">
        <f>'2013'!C11</f>
        <v>1.03</v>
      </c>
      <c r="BL12">
        <f>'2013'!D11</f>
        <v>1.02</v>
      </c>
      <c r="BM12">
        <f>'2013'!E11</f>
        <v>1.08</v>
      </c>
      <c r="BN12">
        <f>'2013'!F11</f>
        <v>1.1000000000000001</v>
      </c>
      <c r="BO12">
        <f>'2013'!G11</f>
        <v>1.0900000000000001</v>
      </c>
      <c r="BP12">
        <f>'2013'!H11</f>
        <v>1.1399999999999999</v>
      </c>
      <c r="BQ12">
        <f>'2013'!I11</f>
        <v>1.1399999999999999</v>
      </c>
      <c r="BR12">
        <f>'2013'!J11</f>
        <v>1.0900000000000001</v>
      </c>
      <c r="BS12">
        <f>'2013'!K11</f>
        <v>1.1000000000000001</v>
      </c>
      <c r="BT12">
        <f>'2013'!L11</f>
        <v>1.01</v>
      </c>
      <c r="BU12">
        <f>'2013'!M11</f>
        <v>0.86</v>
      </c>
      <c r="BV12">
        <f>'2014'!B11</f>
        <v>0.81</v>
      </c>
      <c r="BW12">
        <f>'2014'!C11</f>
        <v>0.93</v>
      </c>
      <c r="BX12">
        <f>'2014'!D11</f>
        <v>0.89</v>
      </c>
      <c r="BY12">
        <f>'2014'!E11</f>
        <v>0.98</v>
      </c>
      <c r="BZ12">
        <f>'2014'!F11</f>
        <v>1.04</v>
      </c>
      <c r="CA12">
        <f>'2014'!G11</f>
        <v>1.01</v>
      </c>
      <c r="CB12">
        <f>'2014'!H11</f>
        <v>1.05</v>
      </c>
      <c r="CC12">
        <f>'2014'!I11</f>
        <v>0.89</v>
      </c>
      <c r="CD12">
        <f>'2014'!J11</f>
        <v>1.1399999999999999</v>
      </c>
      <c r="CE12">
        <f>'2014'!K11</f>
        <v>1.3</v>
      </c>
      <c r="CF12">
        <f>'2014'!L11</f>
        <v>1.32</v>
      </c>
      <c r="CG12">
        <f>'2014'!M11</f>
        <v>1.29</v>
      </c>
      <c r="CH12">
        <f>'2015'!B11</f>
        <v>1.28</v>
      </c>
      <c r="CI12">
        <f>'2015'!C11</f>
        <v>1.34</v>
      </c>
      <c r="CJ12">
        <f>'2015'!D11</f>
        <v>1.44</v>
      </c>
      <c r="CK12">
        <f>'2015'!E11</f>
        <v>1.55</v>
      </c>
      <c r="CL12">
        <f>'2015'!F11</f>
        <v>1.54</v>
      </c>
      <c r="CM12">
        <f>'2015'!G11</f>
        <v>1.54</v>
      </c>
      <c r="CN12">
        <f>'2015'!H11</f>
        <v>1.54</v>
      </c>
      <c r="CO12">
        <f>'2015'!I11</f>
        <v>1.37</v>
      </c>
      <c r="CP12">
        <f>'2015'!J11</f>
        <v>1.46</v>
      </c>
      <c r="CQ12">
        <f>'2015'!K11</f>
        <v>1.42</v>
      </c>
      <c r="CR12">
        <f>'2015'!L11</f>
        <v>1.21</v>
      </c>
      <c r="CS12">
        <f>'2015'!M11</f>
        <v>1.29</v>
      </c>
      <c r="CT12">
        <f>'2016'!B11</f>
        <v>1.27</v>
      </c>
      <c r="CU12">
        <f>'2016'!C11</f>
        <v>1.35</v>
      </c>
      <c r="CV12">
        <f>'2016'!D11</f>
        <v>1.39</v>
      </c>
      <c r="CW12">
        <f>'2016'!E11</f>
        <v>1.36</v>
      </c>
      <c r="CX12">
        <f>'2016'!F11</f>
        <v>1.4</v>
      </c>
      <c r="CY12">
        <f>'2016'!G11</f>
        <v>1.48</v>
      </c>
      <c r="CZ12">
        <f>'2016'!H11</f>
        <v>1.47</v>
      </c>
      <c r="DA12">
        <f>'2016'!I11</f>
        <v>1.29</v>
      </c>
      <c r="DB12">
        <f>'2016'!J11</f>
        <v>1.01</v>
      </c>
      <c r="DC12">
        <f>'2016'!K11</f>
        <v>0.98</v>
      </c>
      <c r="DD12">
        <f>'2016'!L11</f>
        <v>0.93</v>
      </c>
      <c r="DE12">
        <f>'2016'!M11</f>
        <v>1.18</v>
      </c>
      <c r="DF12">
        <f>'2017'!B11</f>
        <v>1.1399999999999999</v>
      </c>
      <c r="DG12">
        <f>'2017'!C11</f>
        <v>1.361</v>
      </c>
      <c r="DH12">
        <f>'2017'!D11</f>
        <v>1.3779999999999999</v>
      </c>
      <c r="DI12">
        <f>'2017'!E11</f>
        <v>1.3440000000000001</v>
      </c>
      <c r="DJ12">
        <f>'2017'!F11</f>
        <v>1.383</v>
      </c>
      <c r="DK12">
        <f>'2017'!G11</f>
        <v>1.125</v>
      </c>
      <c r="DL12">
        <f>'2017'!H11</f>
        <v>1.1140000000000001</v>
      </c>
      <c r="DM12">
        <f>'2017'!I11</f>
        <v>1.218</v>
      </c>
      <c r="DN12">
        <f>'2017'!J11</f>
        <v>1.169</v>
      </c>
      <c r="DO12">
        <f>'2017'!K11</f>
        <v>1.026</v>
      </c>
      <c r="DP12">
        <f>'2017'!L11</f>
        <v>0.88300000000000001</v>
      </c>
      <c r="DQ12">
        <f>'2017'!M11</f>
        <v>0.75</v>
      </c>
      <c r="DR12">
        <f>'2018'!B11</f>
        <v>1.091</v>
      </c>
      <c r="DS12">
        <f>'2018'!C11</f>
        <v>1.1399999999999999</v>
      </c>
      <c r="DT12">
        <f>'2018'!D11</f>
        <v>1.0669999999999999</v>
      </c>
      <c r="DU12">
        <f>'2018'!E11</f>
        <v>0.94099999999999995</v>
      </c>
      <c r="DV12">
        <f>'2018'!F11</f>
        <v>0.91</v>
      </c>
      <c r="DW12">
        <f>'2018'!G11</f>
        <v>1.1539999999999999</v>
      </c>
      <c r="DX12">
        <f>'2018'!H11</f>
        <v>1.5409999999999999</v>
      </c>
      <c r="DY12">
        <f>'2018'!I11</f>
        <v>1.302</v>
      </c>
      <c r="DZ12">
        <f>'2018'!J11</f>
        <v>1.42</v>
      </c>
      <c r="EA12">
        <f>'2018'!K11</f>
        <v>1.3149999999999999</v>
      </c>
      <c r="EB12">
        <f>'2018'!L11</f>
        <v>1.333</v>
      </c>
      <c r="EC12">
        <f>'2018'!M11</f>
        <v>1.1919999999999999</v>
      </c>
      <c r="ED12">
        <f>'2019'!B11</f>
        <v>1.202</v>
      </c>
      <c r="EE12">
        <f>'2019'!C11</f>
        <v>1.387</v>
      </c>
      <c r="EF12">
        <f>'2019'!D11</f>
        <v>1.3720000000000001</v>
      </c>
      <c r="EG12">
        <f>'2019'!E11</f>
        <v>1.4219999999999999</v>
      </c>
      <c r="EH12">
        <f>'2019'!F11</f>
        <v>1.415</v>
      </c>
      <c r="EI12">
        <f>'2019'!G11</f>
        <v>1.456</v>
      </c>
      <c r="EJ12">
        <f>'2019'!H11</f>
        <v>1.47</v>
      </c>
      <c r="EK12">
        <f>'2019'!I11</f>
        <v>1.2769999999999999</v>
      </c>
      <c r="EL12">
        <f>'2019'!J11</f>
        <v>1.31</v>
      </c>
      <c r="EM12">
        <f>'2019'!K11</f>
        <v>1.4630000000000001</v>
      </c>
      <c r="EN12">
        <f>'2019'!L11</f>
        <v>1.3859999999999999</v>
      </c>
      <c r="EO12">
        <f>'2019'!M11</f>
        <v>1.2370000000000001</v>
      </c>
      <c r="EP12">
        <f>'2020'!B11</f>
        <v>1.1539999999999999</v>
      </c>
      <c r="EQ12">
        <f>'2020'!C11</f>
        <v>0.92600000000000005</v>
      </c>
      <c r="ER12">
        <f>'2020'!D11</f>
        <v>0.91</v>
      </c>
      <c r="ES12">
        <f>'2020'!E11</f>
        <v>0.69099999999999995</v>
      </c>
      <c r="ET12">
        <f>'2020'!F11</f>
        <v>0.73399999999999999</v>
      </c>
      <c r="EU12">
        <f>'2020'!G11</f>
        <v>0.77900000000000003</v>
      </c>
      <c r="EV12">
        <f>'2020'!H11</f>
        <v>0.83399999999999996</v>
      </c>
      <c r="EW12">
        <f>'2020'!I11</f>
        <v>0.89100000000000001</v>
      </c>
      <c r="EX12">
        <f>'2020'!J11</f>
        <v>0.96899999999999997</v>
      </c>
      <c r="EY12">
        <f>'2020'!K11</f>
        <v>0.91200000000000003</v>
      </c>
      <c r="EZ12">
        <f>'2020'!L11</f>
        <v>0.90800000000000003</v>
      </c>
      <c r="FA12">
        <f>'2020'!M11</f>
        <v>0.86399999999999999</v>
      </c>
      <c r="FB12">
        <f>'2021'!B11</f>
        <v>0.85699999999999998</v>
      </c>
      <c r="FC12">
        <f>'2021'!C11</f>
        <v>0.90400000000000003</v>
      </c>
      <c r="FD12">
        <f>'2021'!D11</f>
        <v>0.871</v>
      </c>
      <c r="FE12">
        <f>'2021'!E11</f>
        <v>0.90700000000000003</v>
      </c>
      <c r="FF12">
        <f>'2021'!F11</f>
        <v>0.92200000000000004</v>
      </c>
      <c r="FG12">
        <f>'2021'!G11</f>
        <v>0.89300000000000002</v>
      </c>
      <c r="FH12">
        <f>'2021'!H11</f>
        <v>0.97699999999999998</v>
      </c>
      <c r="FI12">
        <f>'2021'!I11</f>
        <v>0.84299999999999997</v>
      </c>
      <c r="FJ12">
        <f>'2021'!J11</f>
        <v>0.85199999999999998</v>
      </c>
      <c r="FK12">
        <f>'2021'!K11</f>
        <v>0.96799999999999997</v>
      </c>
      <c r="FL12">
        <f>'2021'!L11</f>
        <v>0.89300000000000002</v>
      </c>
      <c r="FM12">
        <f>'2021'!M11</f>
        <v>0.82899999999999996</v>
      </c>
      <c r="FN12">
        <f>'2022'!B11</f>
        <v>0.81499999999999995</v>
      </c>
      <c r="FO12">
        <f>'2022'!C11</f>
        <v>0.86399999999999999</v>
      </c>
      <c r="FP12">
        <f>'2022'!D11</f>
        <v>0.96</v>
      </c>
      <c r="FQ12">
        <f>'2022'!E11</f>
        <v>0.97</v>
      </c>
      <c r="FR12">
        <f>'2022'!F11</f>
        <v>1.018</v>
      </c>
      <c r="FS12">
        <f>'2022'!G11</f>
        <v>1.034</v>
      </c>
      <c r="FT12">
        <f>'2022'!H11</f>
        <v>0.98499999999999999</v>
      </c>
      <c r="FU12">
        <f>'2022'!I11</f>
        <v>0.996</v>
      </c>
      <c r="FV12">
        <f>'2022'!J11</f>
        <v>0.95199999999999996</v>
      </c>
      <c r="FW12">
        <f>'2022'!K11</f>
        <v>0.94799999999999995</v>
      </c>
      <c r="FX12">
        <f>'2022'!L11</f>
        <v>0.96099999999999997</v>
      </c>
      <c r="FY12">
        <f>'2022'!M11</f>
        <v>0.86899999999999999</v>
      </c>
      <c r="FZ12">
        <f>'2023'!B11</f>
        <v>0.80500000000000005</v>
      </c>
      <c r="GA12">
        <f>'2023'!C11</f>
        <v>0.84499999999999997</v>
      </c>
      <c r="GB12">
        <f>'2023'!D11</f>
        <v>0.91400000000000003</v>
      </c>
      <c r="GC12">
        <f>'2023'!E11</f>
        <v>0.86699999999999999</v>
      </c>
      <c r="GD12">
        <f>'2023'!F11</f>
        <v>0.91500000000000004</v>
      </c>
      <c r="GE12">
        <f>'2023'!G11</f>
        <v>0.91500000000000004</v>
      </c>
      <c r="GF12">
        <v>0.88</v>
      </c>
      <c r="GG12">
        <v>0.81100000000000005</v>
      </c>
      <c r="GH12">
        <v>0.86599999999999999</v>
      </c>
    </row>
    <row r="13" spans="1:190" x14ac:dyDescent="0.25">
      <c r="A13" s="4" t="s">
        <v>24</v>
      </c>
      <c r="B13">
        <f>'2008'!B12</f>
        <v>1.04</v>
      </c>
      <c r="C13">
        <f>'2008'!C12</f>
        <v>0.94</v>
      </c>
      <c r="D13">
        <f>'2008'!D12</f>
        <v>1</v>
      </c>
      <c r="E13">
        <f>'2008'!E12</f>
        <v>0.98</v>
      </c>
      <c r="F13">
        <f>'2008'!F12</f>
        <v>0.99</v>
      </c>
      <c r="G13">
        <f>'2008'!G12</f>
        <v>0.99</v>
      </c>
      <c r="H13">
        <f>'2008'!H12</f>
        <v>0.99</v>
      </c>
      <c r="I13">
        <f>'2008'!I12</f>
        <v>1</v>
      </c>
      <c r="J13">
        <f>'2008'!J12</f>
        <v>1.01</v>
      </c>
      <c r="K13">
        <f>'2008'!K12</f>
        <v>1.02</v>
      </c>
      <c r="L13">
        <f>'2008'!L12</f>
        <v>1</v>
      </c>
      <c r="M13">
        <f>'2008'!M12</f>
        <v>0.94</v>
      </c>
      <c r="N13">
        <f>'2009'!B12</f>
        <v>0.85</v>
      </c>
      <c r="O13">
        <f>'2009'!C12</f>
        <v>0.78</v>
      </c>
      <c r="P13">
        <f>'2009'!D12</f>
        <v>0.85</v>
      </c>
      <c r="Q13">
        <f>'2009'!E12</f>
        <v>0.83</v>
      </c>
      <c r="R13">
        <f>'2009'!F12</f>
        <v>0.84</v>
      </c>
      <c r="S13">
        <f>'2009'!G12</f>
        <v>0.88</v>
      </c>
      <c r="T13">
        <f>'2009'!H12</f>
        <v>0.89</v>
      </c>
      <c r="U13">
        <f>'2009'!I12</f>
        <v>0.91</v>
      </c>
      <c r="V13">
        <f>'2009'!J12</f>
        <v>0.95</v>
      </c>
      <c r="W13">
        <f>'2009'!K12</f>
        <v>0.97</v>
      </c>
      <c r="X13">
        <f>'2009'!L12</f>
        <v>0.97</v>
      </c>
      <c r="Y13">
        <f>'2009'!M12</f>
        <v>0.94</v>
      </c>
      <c r="Z13">
        <f>'2010'!B12</f>
        <v>0.95</v>
      </c>
      <c r="AA13">
        <f>'2010'!C12</f>
        <v>0.96</v>
      </c>
      <c r="AB13">
        <f>'2010'!D12</f>
        <v>0.98</v>
      </c>
      <c r="AC13">
        <f>'2010'!E12</f>
        <v>0.98</v>
      </c>
      <c r="AD13">
        <f>'2010'!F12</f>
        <v>0.92</v>
      </c>
      <c r="AE13">
        <f>'2010'!G12</f>
        <v>0.99</v>
      </c>
      <c r="AF13">
        <f>'2010'!H12</f>
        <v>0.98</v>
      </c>
      <c r="AG13">
        <f>'2010'!I12</f>
        <v>1.02</v>
      </c>
      <c r="AH13">
        <f>'2010'!J12</f>
        <v>0.99</v>
      </c>
      <c r="AI13">
        <f>'2010'!K12</f>
        <v>1.02</v>
      </c>
      <c r="AJ13">
        <f>'2010'!L12</f>
        <v>1.03</v>
      </c>
      <c r="AK13">
        <f>'2010'!M12</f>
        <v>0.98</v>
      </c>
      <c r="AL13">
        <f>'2011'!B12</f>
        <v>0.97</v>
      </c>
      <c r="AM13">
        <f>'2011'!C12</f>
        <v>1</v>
      </c>
      <c r="AN13">
        <f>'2011'!D12</f>
        <v>0.95</v>
      </c>
      <c r="AO13">
        <f>'2011'!E12</f>
        <v>0.97</v>
      </c>
      <c r="AP13">
        <f>'2011'!F12</f>
        <v>1</v>
      </c>
      <c r="AQ13">
        <f>'2011'!G12</f>
        <v>1.02</v>
      </c>
      <c r="AR13">
        <f>'2011'!H12</f>
        <v>1.04</v>
      </c>
      <c r="AS13">
        <f>'2011'!I12</f>
        <v>1.04</v>
      </c>
      <c r="AT13">
        <f>'2011'!J12</f>
        <v>1.02</v>
      </c>
      <c r="AU13">
        <f>'2011'!K12</f>
        <v>0.99</v>
      </c>
      <c r="AV13">
        <f>'2011'!L12</f>
        <v>1.03</v>
      </c>
      <c r="AW13">
        <f>'2011'!M12</f>
        <v>1</v>
      </c>
      <c r="AX13">
        <f>'2012'!B12</f>
        <v>0.98</v>
      </c>
      <c r="AY13">
        <f>'2012'!C12</f>
        <v>1</v>
      </c>
      <c r="AZ13">
        <f>'2012'!D12</f>
        <v>1.04</v>
      </c>
      <c r="BA13">
        <f>'2012'!E12</f>
        <v>1</v>
      </c>
      <c r="BB13">
        <f>'2012'!F12</f>
        <v>1.01</v>
      </c>
      <c r="BC13">
        <f>'2012'!G12</f>
        <v>1.01</v>
      </c>
      <c r="BD13">
        <f>'2012'!H12</f>
        <v>0.99</v>
      </c>
      <c r="BE13">
        <f>'2012'!I12</f>
        <v>1.06</v>
      </c>
      <c r="BF13">
        <f>'2012'!J12</f>
        <v>1.1399999999999999</v>
      </c>
      <c r="BG13">
        <f>'2012'!K12</f>
        <v>1.18</v>
      </c>
      <c r="BH13">
        <f>'2012'!L12</f>
        <v>1.07</v>
      </c>
      <c r="BI13">
        <f>'2012'!M12</f>
        <v>1.06</v>
      </c>
      <c r="BJ13">
        <f>'2013'!B12</f>
        <v>1.0900000000000001</v>
      </c>
      <c r="BK13">
        <f>'2013'!C12</f>
        <v>1.04</v>
      </c>
      <c r="BL13">
        <f>'2013'!D12</f>
        <v>1.08</v>
      </c>
      <c r="BM13">
        <f>'2013'!E12</f>
        <v>1.07</v>
      </c>
      <c r="BN13">
        <f>'2013'!F12</f>
        <v>1.17</v>
      </c>
      <c r="BO13">
        <f>'2013'!G12</f>
        <v>1.1200000000000001</v>
      </c>
      <c r="BP13">
        <f>'2013'!H12</f>
        <v>1.1200000000000001</v>
      </c>
      <c r="BQ13">
        <f>'2013'!I12</f>
        <v>1.1200000000000001</v>
      </c>
      <c r="BR13">
        <f>'2013'!J12</f>
        <v>1.18</v>
      </c>
      <c r="BS13">
        <f>'2013'!K12</f>
        <v>1.1299999999999999</v>
      </c>
      <c r="BT13">
        <f>'2013'!L12</f>
        <v>1.17</v>
      </c>
      <c r="BU13">
        <f>'2013'!M12</f>
        <v>1.1399999999999999</v>
      </c>
      <c r="BV13">
        <f>'2014'!B12</f>
        <v>1.1299999999999999</v>
      </c>
      <c r="BW13">
        <f>'2014'!C12</f>
        <v>1.24</v>
      </c>
      <c r="BX13">
        <f>'2014'!D12</f>
        <v>1.28</v>
      </c>
      <c r="BY13">
        <f>'2014'!E12</f>
        <v>1.1299999999999999</v>
      </c>
      <c r="BZ13">
        <f>'2014'!F12</f>
        <v>1.17</v>
      </c>
      <c r="CA13">
        <f>'2014'!G12</f>
        <v>1.2</v>
      </c>
      <c r="CB13">
        <f>'2014'!H12</f>
        <v>1.1200000000000001</v>
      </c>
      <c r="CC13">
        <f>'2014'!I12</f>
        <v>1.31</v>
      </c>
      <c r="CD13">
        <f>'2014'!J12</f>
        <v>1.28</v>
      </c>
      <c r="CE13">
        <f>'2014'!K12</f>
        <v>1.32</v>
      </c>
      <c r="CF13">
        <f>'2014'!L12</f>
        <v>1.1599999999999999</v>
      </c>
      <c r="CG13">
        <f>'2014'!M12</f>
        <v>1.23</v>
      </c>
      <c r="CH13">
        <f>'2015'!B12</f>
        <v>1.95</v>
      </c>
      <c r="CI13">
        <f>'2015'!C12</f>
        <v>2.42</v>
      </c>
      <c r="CJ13">
        <f>'2015'!D12</f>
        <v>2.59</v>
      </c>
      <c r="CK13">
        <f>'2015'!E12</f>
        <v>2.23</v>
      </c>
      <c r="CL13">
        <f>'2015'!F12</f>
        <v>2.69</v>
      </c>
      <c r="CM13">
        <f>'2015'!G12</f>
        <v>2.9</v>
      </c>
      <c r="CN13">
        <f>'2015'!H12</f>
        <v>2.66</v>
      </c>
      <c r="CO13">
        <f>'2015'!I12</f>
        <v>2.69</v>
      </c>
      <c r="CP13">
        <f>'2015'!J12</f>
        <v>2.73</v>
      </c>
      <c r="CQ13">
        <f>'2015'!K12</f>
        <v>2.81</v>
      </c>
      <c r="CR13">
        <f>'2015'!L12</f>
        <v>2.68</v>
      </c>
      <c r="CS13">
        <f>'2015'!M12</f>
        <v>2.41</v>
      </c>
      <c r="CT13">
        <f>'2016'!B12</f>
        <v>2.39</v>
      </c>
      <c r="CU13">
        <f>'2016'!C12</f>
        <v>2.63</v>
      </c>
      <c r="CV13">
        <f>'2016'!D12</f>
        <v>2.48</v>
      </c>
      <c r="CW13">
        <f>'2016'!E12</f>
        <v>2.81</v>
      </c>
      <c r="CX13">
        <f>'2016'!F12</f>
        <v>2.86</v>
      </c>
      <c r="CY13">
        <f>'2016'!G12</f>
        <v>2.78</v>
      </c>
      <c r="CZ13">
        <f>'2016'!H12</f>
        <v>2.79</v>
      </c>
      <c r="DA13">
        <f>'2016'!I12</f>
        <v>2.71</v>
      </c>
      <c r="DB13">
        <f>'2016'!J12</f>
        <v>2.56</v>
      </c>
      <c r="DC13">
        <f>'2016'!K12</f>
        <v>2.73</v>
      </c>
      <c r="DD13">
        <f>'2016'!L12</f>
        <v>2.67</v>
      </c>
      <c r="DE13">
        <f>'2016'!M12</f>
        <v>2.77</v>
      </c>
      <c r="DF13">
        <f>'2017'!B12</f>
        <v>1.208</v>
      </c>
      <c r="DG13">
        <f>'2017'!C12</f>
        <v>1.2769999999999999</v>
      </c>
      <c r="DH13">
        <f>'2017'!D12</f>
        <v>2.68</v>
      </c>
      <c r="DI13">
        <f>'2017'!E12</f>
        <v>2.5209999999999999</v>
      </c>
      <c r="DJ13">
        <f>'2017'!F12</f>
        <v>2.67</v>
      </c>
      <c r="DK13">
        <f>'2017'!G12</f>
        <v>2.7909999999999999</v>
      </c>
      <c r="DL13">
        <f>'2017'!H12</f>
        <v>2.8519999999999999</v>
      </c>
      <c r="DM13">
        <f>'2017'!I12</f>
        <v>2.8420000000000001</v>
      </c>
      <c r="DN13">
        <f>'2017'!J12</f>
        <v>2.79</v>
      </c>
      <c r="DO13">
        <f>'2017'!K12</f>
        <v>3.0990000000000002</v>
      </c>
      <c r="DP13">
        <f>'2017'!L12</f>
        <v>3.1640000000000001</v>
      </c>
      <c r="DQ13">
        <f>'2017'!M12</f>
        <v>3.0539999999999998</v>
      </c>
      <c r="DR13">
        <f>'2018'!B12</f>
        <v>2.9319999999999999</v>
      </c>
      <c r="DS13">
        <f>'2018'!C12</f>
        <v>2.8679999999999999</v>
      </c>
      <c r="DT13">
        <f>'2018'!D12</f>
        <v>2.7210000000000001</v>
      </c>
      <c r="DU13">
        <f>'2018'!E12</f>
        <v>2.9430000000000001</v>
      </c>
      <c r="DV13">
        <f>'2018'!F12</f>
        <v>2.9140000000000001</v>
      </c>
      <c r="DW13">
        <f>'2018'!G12</f>
        <v>2.9510000000000001</v>
      </c>
      <c r="DX13">
        <f>'2018'!H12</f>
        <v>3.02</v>
      </c>
      <c r="DY13">
        <f>'2018'!I12</f>
        <v>3.113</v>
      </c>
      <c r="DZ13">
        <f>'2018'!J12</f>
        <v>3.1749999999999998</v>
      </c>
      <c r="EA13">
        <f>'2018'!K12</f>
        <v>3.1829999999999998</v>
      </c>
      <c r="EB13">
        <f>'2018'!L12</f>
        <v>3.1949999999999998</v>
      </c>
      <c r="EC13">
        <f>'2018'!M12</f>
        <v>3.1160000000000001</v>
      </c>
      <c r="ED13">
        <f>'2019'!B12</f>
        <v>2.9209999999999998</v>
      </c>
      <c r="EE13">
        <f>'2019'!C12</f>
        <v>2.9209999999999998</v>
      </c>
      <c r="EF13">
        <f>'2019'!D12</f>
        <v>3.121</v>
      </c>
      <c r="EG13">
        <f>'2019'!E12</f>
        <v>3.15</v>
      </c>
      <c r="EH13">
        <f>'2019'!F12</f>
        <v>3.016</v>
      </c>
      <c r="EI13">
        <f>'2019'!G12</f>
        <v>3.0139999999999998</v>
      </c>
      <c r="EJ13">
        <f>'2019'!H12</f>
        <v>3.0019999999999998</v>
      </c>
      <c r="EK13">
        <f>'2019'!I12</f>
        <v>3.04</v>
      </c>
      <c r="EL13">
        <f>'2019'!J12</f>
        <v>3.194</v>
      </c>
      <c r="EM13">
        <f>'2019'!K12</f>
        <v>3.1920000000000002</v>
      </c>
      <c r="EN13">
        <f>'2019'!L12</f>
        <v>3.17</v>
      </c>
      <c r="EO13">
        <f>'2019'!M12</f>
        <v>3.036</v>
      </c>
      <c r="EP13">
        <f>'2020'!B12</f>
        <v>3.0459999999999998</v>
      </c>
      <c r="EQ13">
        <f>'2020'!C12</f>
        <v>3.1749999999999998</v>
      </c>
      <c r="ER13">
        <f>'2020'!D12</f>
        <v>3.0409999999999999</v>
      </c>
      <c r="ES13">
        <f>'2020'!E12</f>
        <v>2.677</v>
      </c>
      <c r="ET13">
        <f>'2020'!F12</f>
        <v>2.7330000000000001</v>
      </c>
      <c r="EU13">
        <f>'2020'!G12</f>
        <v>2.97</v>
      </c>
      <c r="EV13">
        <f>'2020'!H12</f>
        <v>3.0379999999999998</v>
      </c>
      <c r="EW13">
        <f>'2020'!I12</f>
        <v>3.2280000000000002</v>
      </c>
      <c r="EX13">
        <f>'2020'!J12</f>
        <v>3.258</v>
      </c>
      <c r="EY13">
        <f>'2020'!K12</f>
        <v>3.2949999999999999</v>
      </c>
      <c r="EZ13">
        <f>'2020'!L12</f>
        <v>3.0659999999999998</v>
      </c>
      <c r="FA13">
        <f>'2020'!M12</f>
        <v>3.2090000000000001</v>
      </c>
      <c r="FB13">
        <f>'2021'!B12</f>
        <v>3.2690000000000001</v>
      </c>
      <c r="FC13">
        <f>'2021'!C12</f>
        <v>3.0369999999999999</v>
      </c>
      <c r="FD13">
        <f>'2021'!D12</f>
        <v>2.887</v>
      </c>
      <c r="FE13">
        <f>'2021'!E12</f>
        <v>3.0779999999999998</v>
      </c>
      <c r="FF13">
        <f>'2021'!F12</f>
        <v>3.2149999999999999</v>
      </c>
      <c r="FG13">
        <f>'2021'!G12</f>
        <v>3.1930000000000001</v>
      </c>
      <c r="FH13">
        <f>'2021'!H12</f>
        <v>3.2170000000000001</v>
      </c>
      <c r="FI13">
        <f>'2021'!I12</f>
        <v>1.649</v>
      </c>
      <c r="FJ13">
        <f>'2021'!J12</f>
        <v>2.7629999999999999</v>
      </c>
      <c r="FK13">
        <f>'2021'!K12</f>
        <v>1.9570000000000001</v>
      </c>
      <c r="FL13">
        <f>'2021'!L12</f>
        <v>3.4910000000000001</v>
      </c>
      <c r="FM13">
        <f>'2021'!M12</f>
        <v>3.161</v>
      </c>
      <c r="FN13">
        <f>'2022'!B12</f>
        <v>3.0350000000000001</v>
      </c>
      <c r="FO13">
        <f>'2022'!C12</f>
        <v>3.26</v>
      </c>
      <c r="FP13">
        <f>'2022'!D12</f>
        <v>3.2639999999999998</v>
      </c>
      <c r="FQ13">
        <f>'2022'!E12</f>
        <v>2.9590000000000001</v>
      </c>
      <c r="FR13">
        <f>'2022'!F12</f>
        <v>2.7530000000000001</v>
      </c>
      <c r="FS13">
        <f>'2022'!G12</f>
        <v>2.9609999999999999</v>
      </c>
      <c r="FT13">
        <f>'2022'!H12</f>
        <v>3.1949999999999998</v>
      </c>
      <c r="FU13">
        <f>'2022'!I12</f>
        <v>3.0870000000000002</v>
      </c>
      <c r="FV13">
        <f>'2022'!J12</f>
        <v>3.0870000000000002</v>
      </c>
      <c r="FW13">
        <f>'2022'!K12</f>
        <v>3.1150000000000002</v>
      </c>
      <c r="FX13">
        <f>'2022'!L12</f>
        <v>3.262</v>
      </c>
      <c r="FY13">
        <f>'2022'!M12</f>
        <v>3.02</v>
      </c>
      <c r="FZ13">
        <f>'2023'!B12</f>
        <v>2.7650000000000001</v>
      </c>
      <c r="GA13">
        <f>'2023'!C12</f>
        <v>1.6359999999999999</v>
      </c>
      <c r="GB13">
        <f>'2023'!D12</f>
        <v>2.4489999999999998</v>
      </c>
      <c r="GC13">
        <f>'2023'!E12</f>
        <v>2.7410000000000001</v>
      </c>
      <c r="GD13">
        <f>'2023'!F12</f>
        <v>2.7629999999999999</v>
      </c>
      <c r="GE13">
        <f>'2023'!G12</f>
        <v>3.1139999999999999</v>
      </c>
      <c r="GF13">
        <v>2.9340000000000002</v>
      </c>
      <c r="GG13">
        <v>2.8109999999999999</v>
      </c>
      <c r="GH13">
        <v>2.75</v>
      </c>
    </row>
    <row r="14" spans="1:190" x14ac:dyDescent="0.25">
      <c r="A14" s="4" t="s">
        <v>25</v>
      </c>
      <c r="B14">
        <f>'2008'!B13</f>
        <v>0.42</v>
      </c>
      <c r="C14">
        <f>'2008'!C13</f>
        <v>0.32</v>
      </c>
      <c r="D14">
        <f>'2008'!D13</f>
        <v>0.28999999999999998</v>
      </c>
      <c r="E14">
        <f>'2008'!E13</f>
        <v>0.31</v>
      </c>
      <c r="F14">
        <f>'2008'!F13</f>
        <v>0.35</v>
      </c>
      <c r="G14">
        <f>'2008'!G13</f>
        <v>0.49</v>
      </c>
      <c r="H14">
        <f>'2008'!H13</f>
        <v>0.57999999999999996</v>
      </c>
      <c r="I14">
        <f>'2008'!I13</f>
        <v>0.61</v>
      </c>
      <c r="J14">
        <f>'2008'!J13</f>
        <v>0.63</v>
      </c>
      <c r="K14">
        <f>'2008'!K13</f>
        <v>0.63</v>
      </c>
      <c r="L14">
        <f>'2008'!L13</f>
        <v>0.64</v>
      </c>
      <c r="M14">
        <f>'2008'!M13</f>
        <v>0.54</v>
      </c>
      <c r="N14">
        <f>'2009'!B13</f>
        <v>0.48</v>
      </c>
      <c r="O14">
        <f>'2009'!C13</f>
        <v>0.45</v>
      </c>
      <c r="P14">
        <f>'2009'!D13</f>
        <v>0.39</v>
      </c>
      <c r="Q14">
        <f>'2009'!E13</f>
        <v>0.38</v>
      </c>
      <c r="R14">
        <f>'2009'!F13</f>
        <v>0.41</v>
      </c>
      <c r="S14">
        <f>'2009'!G13</f>
        <v>0.45</v>
      </c>
      <c r="T14">
        <f>'2009'!H13</f>
        <v>0.6</v>
      </c>
      <c r="U14">
        <f>'2009'!I13</f>
        <v>0.65</v>
      </c>
      <c r="V14">
        <f>'2009'!J13</f>
        <v>0.63</v>
      </c>
      <c r="W14">
        <f>'2009'!K13</f>
        <v>0.67</v>
      </c>
      <c r="X14">
        <f>'2009'!L13</f>
        <v>0.65</v>
      </c>
      <c r="Y14">
        <f>'2009'!M13</f>
        <v>0.56999999999999995</v>
      </c>
      <c r="Z14">
        <f>'2010'!B13</f>
        <v>0.53</v>
      </c>
      <c r="AA14">
        <f>'2010'!C13</f>
        <v>0.52</v>
      </c>
      <c r="AB14">
        <f>'2010'!D13</f>
        <v>0.51</v>
      </c>
      <c r="AC14">
        <f>'2010'!E13</f>
        <v>0.51</v>
      </c>
      <c r="AD14">
        <f>'2010'!F13</f>
        <v>0.66</v>
      </c>
      <c r="AE14">
        <f>'2010'!G13</f>
        <v>0.73</v>
      </c>
      <c r="AF14">
        <f>'2010'!H13</f>
        <v>0.76</v>
      </c>
      <c r="AG14">
        <f>'2010'!I13</f>
        <v>0.82</v>
      </c>
      <c r="AH14">
        <f>'2010'!J13</f>
        <v>0.82</v>
      </c>
      <c r="AI14">
        <f>'2010'!K13</f>
        <v>0.73</v>
      </c>
      <c r="AJ14">
        <f>'2010'!L13</f>
        <v>0.62</v>
      </c>
      <c r="AK14">
        <f>'2010'!M13</f>
        <v>0.55000000000000004</v>
      </c>
      <c r="AL14">
        <f>'2011'!B13</f>
        <v>0.54</v>
      </c>
      <c r="AM14">
        <f>'2011'!C13</f>
        <v>0.54</v>
      </c>
      <c r="AN14">
        <f>'2011'!D13</f>
        <v>0.6</v>
      </c>
      <c r="AO14">
        <f>'2011'!E13</f>
        <v>0.57999999999999996</v>
      </c>
      <c r="AP14">
        <f>'2011'!F13</f>
        <v>0.69</v>
      </c>
      <c r="AQ14">
        <f>'2011'!G13</f>
        <v>0.83</v>
      </c>
      <c r="AR14">
        <f>'2011'!H13</f>
        <v>0.88</v>
      </c>
      <c r="AS14">
        <f>'2011'!I13</f>
        <v>0.9</v>
      </c>
      <c r="AT14">
        <f>'2011'!J13</f>
        <v>0.93</v>
      </c>
      <c r="AU14">
        <f>'2011'!K13</f>
        <v>0.86</v>
      </c>
      <c r="AV14">
        <f>'2011'!L13</f>
        <v>0.96</v>
      </c>
      <c r="AW14">
        <f>'2011'!M13</f>
        <v>1.01</v>
      </c>
      <c r="AX14">
        <f>'2012'!B13</f>
        <v>1.04</v>
      </c>
      <c r="AY14">
        <f>'2012'!C13</f>
        <v>0.9</v>
      </c>
      <c r="AZ14">
        <f>'2012'!D13</f>
        <v>0.73</v>
      </c>
      <c r="BA14">
        <f>'2012'!E13</f>
        <v>0.73</v>
      </c>
      <c r="BB14">
        <f>'2012'!F13</f>
        <v>0.76</v>
      </c>
      <c r="BC14">
        <f>'2012'!G13</f>
        <v>0.83</v>
      </c>
      <c r="BD14">
        <f>'2012'!H13</f>
        <v>0.82</v>
      </c>
      <c r="BE14">
        <f>'2012'!I13</f>
        <v>0.83</v>
      </c>
      <c r="BF14">
        <f>'2012'!J13</f>
        <v>0.83</v>
      </c>
      <c r="BG14">
        <f>'2012'!K13</f>
        <v>0.83</v>
      </c>
      <c r="BH14">
        <f>'2012'!L13</f>
        <v>0.82</v>
      </c>
      <c r="BI14">
        <f>'2012'!M13</f>
        <v>0.82</v>
      </c>
      <c r="BJ14">
        <f>'2013'!B13</f>
        <v>0.88</v>
      </c>
      <c r="BK14">
        <f>'2013'!C13</f>
        <v>0.86</v>
      </c>
      <c r="BL14">
        <f>'2013'!D13</f>
        <v>0.84</v>
      </c>
      <c r="BM14">
        <f>'2013'!E13</f>
        <v>0.83</v>
      </c>
      <c r="BN14">
        <f>'2013'!F13</f>
        <v>0.81</v>
      </c>
      <c r="BO14">
        <f>'2013'!G13</f>
        <v>0.82</v>
      </c>
      <c r="BP14">
        <f>'2013'!H13</f>
        <v>0.83</v>
      </c>
      <c r="BQ14">
        <f>'2013'!I13</f>
        <v>0.85</v>
      </c>
      <c r="BR14">
        <f>'2013'!J13</f>
        <v>0.85</v>
      </c>
      <c r="BS14">
        <f>'2013'!K13</f>
        <v>0.86</v>
      </c>
      <c r="BT14">
        <f>'2013'!L13</f>
        <v>0.86</v>
      </c>
      <c r="BU14">
        <f>'2013'!M13</f>
        <v>0.86</v>
      </c>
      <c r="BV14">
        <f>'2014'!B13</f>
        <v>0.8</v>
      </c>
      <c r="BW14">
        <f>'2014'!C13</f>
        <v>0.79</v>
      </c>
      <c r="BX14">
        <f>'2014'!D13</f>
        <v>0.78</v>
      </c>
      <c r="BY14">
        <f>'2014'!E13</f>
        <v>0.77</v>
      </c>
      <c r="BZ14">
        <f>'2014'!F13</f>
        <v>0.76</v>
      </c>
      <c r="CA14">
        <f>'2014'!G13</f>
        <v>0.77</v>
      </c>
      <c r="CB14">
        <f>'2014'!H13</f>
        <v>0.78</v>
      </c>
      <c r="CC14">
        <f>'2014'!I13</f>
        <v>0.8</v>
      </c>
      <c r="CD14">
        <f>'2014'!J13</f>
        <v>0.81</v>
      </c>
      <c r="CE14">
        <f>'2014'!K13</f>
        <v>0.84</v>
      </c>
      <c r="CF14">
        <f>'2014'!L13</f>
        <v>0.86</v>
      </c>
      <c r="CG14">
        <f>'2014'!M13</f>
        <v>0.87</v>
      </c>
      <c r="CH14">
        <f>'2015'!B13</f>
        <v>0.94</v>
      </c>
      <c r="CI14">
        <f>'2015'!C13</f>
        <v>0.85</v>
      </c>
      <c r="CJ14">
        <f>'2015'!D13</f>
        <v>0.81</v>
      </c>
      <c r="CK14">
        <f>'2015'!E13</f>
        <v>0.78</v>
      </c>
      <c r="CL14">
        <f>'2015'!F13</f>
        <v>0.76</v>
      </c>
      <c r="CM14">
        <f>'2015'!G13</f>
        <v>0.75</v>
      </c>
      <c r="CN14">
        <f>'2015'!H13</f>
        <v>0.75</v>
      </c>
      <c r="CO14">
        <f>'2015'!I13</f>
        <v>0.75</v>
      </c>
      <c r="CP14">
        <f>'2015'!J13</f>
        <v>0.75</v>
      </c>
      <c r="CQ14">
        <f>'2015'!K13</f>
        <v>0.76</v>
      </c>
      <c r="CR14">
        <f>'2015'!L13</f>
        <v>0.76</v>
      </c>
      <c r="CS14">
        <f>'2015'!M13</f>
        <v>0.76</v>
      </c>
      <c r="CT14">
        <f>'2016'!B13</f>
        <v>0.78</v>
      </c>
      <c r="CU14">
        <f>'2016'!C13</f>
        <v>0.75</v>
      </c>
      <c r="CV14">
        <f>'2016'!D13</f>
        <v>0.74</v>
      </c>
      <c r="CW14">
        <f>'2016'!E13</f>
        <v>0.73</v>
      </c>
      <c r="CX14">
        <f>'2016'!F13</f>
        <v>0.73</v>
      </c>
      <c r="CY14">
        <f>'2016'!G13</f>
        <v>0.74</v>
      </c>
      <c r="CZ14">
        <f>'2016'!H13</f>
        <v>0.74</v>
      </c>
      <c r="DA14">
        <f>'2016'!I13</f>
        <v>0.74</v>
      </c>
      <c r="DB14">
        <f>'2016'!J13</f>
        <v>0.75</v>
      </c>
      <c r="DC14">
        <f>'2016'!K13</f>
        <v>0.74</v>
      </c>
      <c r="DD14">
        <f>'2016'!L13</f>
        <v>0.74</v>
      </c>
      <c r="DE14">
        <f>'2016'!M13</f>
        <v>0.73</v>
      </c>
      <c r="DF14">
        <f>'2017'!B13</f>
        <v>0.621</v>
      </c>
      <c r="DG14">
        <f>'2017'!C13</f>
        <v>0.64200000000000002</v>
      </c>
      <c r="DH14">
        <f>'2017'!D13</f>
        <v>0.65</v>
      </c>
      <c r="DI14">
        <f>'2017'!E13</f>
        <v>0.64700000000000002</v>
      </c>
      <c r="DJ14">
        <f>'2017'!F13</f>
        <v>0.65500000000000003</v>
      </c>
      <c r="DK14">
        <f>'2017'!G13</f>
        <v>0.67700000000000005</v>
      </c>
      <c r="DL14">
        <f>'2017'!H13</f>
        <v>0.69399999999999995</v>
      </c>
      <c r="DM14">
        <f>'2017'!I13</f>
        <v>0.70899999999999996</v>
      </c>
      <c r="DN14">
        <f>'2017'!J13</f>
        <v>0.71799999999999997</v>
      </c>
      <c r="DO14">
        <f>'2017'!K13</f>
        <v>0.72299999999999998</v>
      </c>
      <c r="DP14">
        <f>'2017'!L13</f>
        <v>0.72699999999999998</v>
      </c>
      <c r="DQ14">
        <f>'2017'!M13</f>
        <v>0.72399999999999998</v>
      </c>
      <c r="DR14">
        <f>'2018'!B13</f>
        <v>0.72399999999999998</v>
      </c>
      <c r="DS14">
        <f>'2018'!C13</f>
        <v>0.71299999999999997</v>
      </c>
      <c r="DT14">
        <f>'2018'!D13</f>
        <v>0.68899999999999995</v>
      </c>
      <c r="DU14">
        <f>'2018'!E13</f>
        <v>0.66600000000000004</v>
      </c>
      <c r="DV14">
        <f>'2018'!F13</f>
        <v>0.64500000000000002</v>
      </c>
      <c r="DW14">
        <f>'2018'!G13</f>
        <v>0.66400000000000003</v>
      </c>
      <c r="DX14">
        <f>'2018'!H13</f>
        <v>0.73399999999999999</v>
      </c>
      <c r="DY14">
        <f>'2018'!I13</f>
        <v>0.81899999999999995</v>
      </c>
      <c r="DZ14">
        <f>'2018'!J13</f>
        <v>0.78500000000000003</v>
      </c>
      <c r="EA14">
        <f>'2018'!K13</f>
        <v>0.74299999999999999</v>
      </c>
      <c r="EB14">
        <f>'2018'!L13</f>
        <v>0.73799999999999999</v>
      </c>
      <c r="EC14">
        <f>'2018'!M13</f>
        <v>0.64200000000000002</v>
      </c>
      <c r="ED14">
        <f>'2019'!B13</f>
        <v>0.61699999999999999</v>
      </c>
      <c r="EE14">
        <f>'2019'!C13</f>
        <v>0.65700000000000003</v>
      </c>
      <c r="EF14">
        <f>'2019'!D13</f>
        <v>0.63300000000000001</v>
      </c>
      <c r="EG14">
        <f>'2019'!E13</f>
        <v>0.64600000000000002</v>
      </c>
      <c r="EH14">
        <f>'2019'!F13</f>
        <v>0.626</v>
      </c>
      <c r="EI14">
        <f>'2019'!G13</f>
        <v>0.73299999999999998</v>
      </c>
      <c r="EJ14">
        <f>'2019'!H13</f>
        <v>0.80100000000000005</v>
      </c>
      <c r="EK14">
        <f>'2019'!I13</f>
        <v>0.84499999999999997</v>
      </c>
      <c r="EL14">
        <f>'2019'!J13</f>
        <v>0.80700000000000005</v>
      </c>
      <c r="EM14">
        <f>'2019'!K13</f>
        <v>0.79900000000000004</v>
      </c>
      <c r="EN14">
        <f>'2019'!L13</f>
        <v>0.749</v>
      </c>
      <c r="EO14">
        <f>'2019'!M13</f>
        <v>0.63500000000000001</v>
      </c>
      <c r="EP14">
        <f>'2020'!B13</f>
        <v>0.625</v>
      </c>
      <c r="EQ14">
        <f>'2020'!C13</f>
        <v>0.64400000000000002</v>
      </c>
      <c r="ER14">
        <f>'2020'!D13</f>
        <v>0.60699999999999998</v>
      </c>
      <c r="ES14">
        <f>'2020'!E13</f>
        <v>0.442</v>
      </c>
      <c r="ET14">
        <f>'2020'!F13</f>
        <v>0.52</v>
      </c>
      <c r="EU14">
        <f>'2020'!G13</f>
        <v>0.629</v>
      </c>
      <c r="EV14">
        <f>'2020'!H13</f>
        <v>0.67500000000000004</v>
      </c>
      <c r="EW14">
        <f>'2020'!I13</f>
        <v>0.65900000000000003</v>
      </c>
      <c r="EX14">
        <f>'2020'!J13</f>
        <v>0.70499999999999996</v>
      </c>
      <c r="EY14">
        <f>'2020'!K13</f>
        <v>0.69</v>
      </c>
      <c r="EZ14">
        <f>'2020'!L13</f>
        <v>0.70299999999999996</v>
      </c>
      <c r="FA14">
        <f>'2020'!M13</f>
        <v>0.68200000000000005</v>
      </c>
      <c r="FB14">
        <f>'2021'!B13</f>
        <v>0.72199999999999998</v>
      </c>
      <c r="FC14">
        <f>'2021'!C13</f>
        <v>0.72199999999999998</v>
      </c>
      <c r="FD14">
        <f>'2021'!D13</f>
        <v>0.77200000000000002</v>
      </c>
      <c r="FE14">
        <f>'2021'!E13</f>
        <v>0.67700000000000005</v>
      </c>
      <c r="FF14">
        <f>'2021'!F13</f>
        <v>0.68700000000000006</v>
      </c>
      <c r="FG14">
        <f>'2021'!G13</f>
        <v>0.73099999999999998</v>
      </c>
      <c r="FH14">
        <f>'2021'!H13</f>
        <v>0.83799999999999997</v>
      </c>
      <c r="FI14">
        <f>'2021'!I13</f>
        <v>0.879</v>
      </c>
      <c r="FJ14">
        <f>'2021'!J13</f>
        <v>1.0289999999999999</v>
      </c>
      <c r="FK14">
        <f>'2021'!K13</f>
        <v>1.0960000000000001</v>
      </c>
      <c r="FL14">
        <f>'2021'!L13</f>
        <v>1.0720000000000001</v>
      </c>
      <c r="FM14">
        <f>'2021'!M13</f>
        <v>0.99</v>
      </c>
      <c r="FN14">
        <f>'2022'!B13</f>
        <v>0.88</v>
      </c>
      <c r="FO14">
        <f>'2022'!C13</f>
        <v>0.95699999999999996</v>
      </c>
      <c r="FP14">
        <f>'2022'!D13</f>
        <v>0.879</v>
      </c>
      <c r="FQ14">
        <f>'2022'!E13</f>
        <v>0.84199999999999997</v>
      </c>
      <c r="FR14">
        <f>'2022'!F13</f>
        <v>0.77800000000000002</v>
      </c>
      <c r="FS14">
        <f>'2022'!G13</f>
        <v>0.85499999999999998</v>
      </c>
      <c r="FT14">
        <f>'2022'!H13</f>
        <v>0.83399999999999996</v>
      </c>
      <c r="FU14">
        <f>'2022'!I13</f>
        <v>0.85699999999999998</v>
      </c>
      <c r="FV14">
        <f>'2022'!J13</f>
        <v>0.79200000000000004</v>
      </c>
      <c r="FW14">
        <f>'2022'!K13</f>
        <v>0.76100000000000001</v>
      </c>
      <c r="FX14">
        <f>'2022'!L13</f>
        <v>0.79300000000000004</v>
      </c>
      <c r="FY14">
        <f>'2022'!M13</f>
        <v>0.71199999999999997</v>
      </c>
      <c r="FZ14">
        <f>'2023'!B13</f>
        <v>0.67800000000000005</v>
      </c>
      <c r="GA14">
        <f>'2023'!C13</f>
        <v>0.72099999999999997</v>
      </c>
      <c r="GB14">
        <f>'2023'!D13</f>
        <v>0.66400000000000003</v>
      </c>
      <c r="GC14">
        <f>'2023'!E13</f>
        <v>0.57699999999999996</v>
      </c>
      <c r="GD14">
        <f>'2023'!F13</f>
        <v>0.76700000000000002</v>
      </c>
      <c r="GE14">
        <f>'2023'!G13</f>
        <v>0.86499999999999999</v>
      </c>
      <c r="GF14">
        <v>0.80200000000000005</v>
      </c>
      <c r="GG14">
        <v>0.82199999999999995</v>
      </c>
      <c r="GH14">
        <v>0.80400000000000005</v>
      </c>
    </row>
    <row r="15" spans="1:190" x14ac:dyDescent="0.25">
      <c r="A15" s="4" t="s">
        <v>26</v>
      </c>
      <c r="B15">
        <f>'2008'!B14</f>
        <v>1.74</v>
      </c>
      <c r="C15">
        <f>'2008'!C14</f>
        <v>1.82</v>
      </c>
      <c r="D15">
        <f>'2008'!D14</f>
        <v>1.72</v>
      </c>
      <c r="E15">
        <f>'2008'!E14</f>
        <v>1.75</v>
      </c>
      <c r="F15">
        <f>'2008'!F14</f>
        <v>1.78</v>
      </c>
      <c r="G15">
        <f>'2008'!G14</f>
        <v>1.78</v>
      </c>
      <c r="H15">
        <f>'2008'!H14</f>
        <v>1.65</v>
      </c>
      <c r="I15">
        <f>'2008'!I14</f>
        <v>1.62</v>
      </c>
      <c r="J15">
        <f>'2008'!J14</f>
        <v>1.62</v>
      </c>
      <c r="K15">
        <f>'2008'!K14</f>
        <v>1.57</v>
      </c>
      <c r="L15">
        <f>'2008'!L14</f>
        <v>1.35</v>
      </c>
      <c r="M15">
        <f>'2008'!M14</f>
        <v>1.1000000000000001</v>
      </c>
      <c r="N15">
        <f>'2009'!B14</f>
        <v>1.1200000000000001</v>
      </c>
      <c r="O15">
        <f>'2009'!C14</f>
        <v>0.98</v>
      </c>
      <c r="P15">
        <f>'2009'!D14</f>
        <v>1.01</v>
      </c>
      <c r="Q15">
        <f>'2009'!E14</f>
        <v>1.1000000000000001</v>
      </c>
      <c r="R15">
        <f>'2009'!F14</f>
        <v>1.08</v>
      </c>
      <c r="S15">
        <f>'2009'!G14</f>
        <v>1.21</v>
      </c>
      <c r="T15">
        <f>'2009'!H14</f>
        <v>1.41</v>
      </c>
      <c r="U15">
        <f>'2009'!I14</f>
        <v>1.44</v>
      </c>
      <c r="V15">
        <f>'2009'!J14</f>
        <v>1.24</v>
      </c>
      <c r="W15">
        <f>'2009'!K14</f>
        <v>1.49</v>
      </c>
      <c r="X15">
        <f>'2009'!L14</f>
        <v>1.52</v>
      </c>
      <c r="Y15">
        <f>'2009'!M14</f>
        <v>1.46</v>
      </c>
      <c r="Z15">
        <f>'2010'!B14</f>
        <v>1.57</v>
      </c>
      <c r="AA15">
        <f>'2010'!C14</f>
        <v>1.74</v>
      </c>
      <c r="AB15">
        <f>'2010'!D14</f>
        <v>1.71</v>
      </c>
      <c r="AC15">
        <f>'2010'!E14</f>
        <v>1.73</v>
      </c>
      <c r="AD15">
        <f>'2010'!F14</f>
        <v>1.75</v>
      </c>
      <c r="AE15">
        <f>'2010'!G14</f>
        <v>1.78</v>
      </c>
      <c r="AF15">
        <f>'2010'!H14</f>
        <v>1.88</v>
      </c>
      <c r="AG15">
        <f>'2010'!I14</f>
        <v>1.87</v>
      </c>
      <c r="AH15">
        <f>'2010'!J14</f>
        <v>1.92</v>
      </c>
      <c r="AI15">
        <f>'2010'!K14</f>
        <v>2.0299999999999998</v>
      </c>
      <c r="AJ15">
        <f>'2010'!L14</f>
        <v>2.06</v>
      </c>
      <c r="AK15">
        <f>'2010'!M14</f>
        <v>2.33</v>
      </c>
      <c r="AL15">
        <f>'2011'!B14</f>
        <v>2.59</v>
      </c>
      <c r="AM15">
        <f>'2011'!C14</f>
        <v>2.75</v>
      </c>
      <c r="AN15">
        <f>'2011'!D14</f>
        <v>2.89</v>
      </c>
      <c r="AO15">
        <f>'2011'!E14</f>
        <v>2.92</v>
      </c>
      <c r="AP15">
        <f>'2011'!F14</f>
        <v>2.95</v>
      </c>
      <c r="AQ15">
        <f>'2011'!G14</f>
        <v>2.93</v>
      </c>
      <c r="AR15">
        <f>'2011'!H14</f>
        <v>2.79</v>
      </c>
      <c r="AS15">
        <f>'2011'!I14</f>
        <v>3.05</v>
      </c>
      <c r="AT15">
        <f>'2011'!J14</f>
        <v>2.94</v>
      </c>
      <c r="AU15">
        <f>'2011'!K14</f>
        <v>2.72</v>
      </c>
      <c r="AV15">
        <f>'2011'!L14</f>
        <v>2.81</v>
      </c>
      <c r="AW15">
        <f>'2011'!M14</f>
        <v>2.72</v>
      </c>
      <c r="AX15">
        <f>'2012'!B14</f>
        <v>2.96</v>
      </c>
      <c r="AY15">
        <f>'2012'!C14</f>
        <v>2.97</v>
      </c>
      <c r="AZ15">
        <f>'2012'!D14</f>
        <v>2.83</v>
      </c>
      <c r="BA15">
        <f>'2012'!E14</f>
        <v>2.77</v>
      </c>
      <c r="BB15">
        <f>'2012'!F14</f>
        <v>2.77</v>
      </c>
      <c r="BC15">
        <f>'2012'!G14</f>
        <v>2.83</v>
      </c>
      <c r="BD15">
        <f>'2012'!H14</f>
        <v>2.87</v>
      </c>
      <c r="BE15">
        <f>'2012'!I14</f>
        <v>3.25</v>
      </c>
      <c r="BF15">
        <f>'2012'!J14</f>
        <v>3.12</v>
      </c>
      <c r="BG15">
        <f>'2012'!K14</f>
        <v>2.71</v>
      </c>
      <c r="BH15">
        <f>'2012'!L14</f>
        <v>2.85</v>
      </c>
      <c r="BI15">
        <f>'2012'!M14</f>
        <v>2.58</v>
      </c>
      <c r="BJ15">
        <f>'2013'!B14</f>
        <v>2.77</v>
      </c>
      <c r="BK15">
        <f>'2013'!C14</f>
        <v>2.67</v>
      </c>
      <c r="BL15">
        <f>'2013'!D14</f>
        <v>2.79</v>
      </c>
      <c r="BM15">
        <f>'2013'!E14</f>
        <v>2.9</v>
      </c>
      <c r="BN15">
        <f>'2013'!F14</f>
        <v>2.94</v>
      </c>
      <c r="BO15">
        <f>'2013'!G14</f>
        <v>2.92</v>
      </c>
      <c r="BP15">
        <f>'2013'!H14</f>
        <v>2.86</v>
      </c>
      <c r="BQ15">
        <f>'2013'!I14</f>
        <v>2.92</v>
      </c>
      <c r="BR15">
        <f>'2013'!J14</f>
        <v>2.75</v>
      </c>
      <c r="BS15">
        <f>'2013'!K14</f>
        <v>2.9</v>
      </c>
      <c r="BT15">
        <f>'2013'!L14</f>
        <v>2.86</v>
      </c>
      <c r="BU15">
        <f>'2013'!M14</f>
        <v>3.02</v>
      </c>
      <c r="BV15">
        <f>'2014'!B14</f>
        <v>3.01</v>
      </c>
      <c r="BW15">
        <f>'2014'!C14</f>
        <v>3.36</v>
      </c>
      <c r="BX15">
        <f>'2014'!D14</f>
        <v>3.43</v>
      </c>
      <c r="BY15">
        <f>'2014'!E14</f>
        <v>3.02</v>
      </c>
      <c r="BZ15">
        <f>'2014'!F14</f>
        <v>3.14</v>
      </c>
      <c r="CA15">
        <f>'2014'!G14</f>
        <v>2.73</v>
      </c>
      <c r="CB15">
        <f>'2014'!H14</f>
        <v>2.84</v>
      </c>
      <c r="CC15">
        <f>'2014'!I14</f>
        <v>2.83</v>
      </c>
      <c r="CD15">
        <f>'2014'!J14</f>
        <v>2.85</v>
      </c>
      <c r="CE15">
        <f>'2014'!K14</f>
        <v>2.85</v>
      </c>
      <c r="CF15">
        <f>'2014'!L14</f>
        <v>2.89</v>
      </c>
      <c r="CG15">
        <f>'2014'!M14</f>
        <v>2.92</v>
      </c>
      <c r="CH15">
        <f>'2015'!B14</f>
        <v>2.84</v>
      </c>
      <c r="CI15">
        <f>'2015'!C14</f>
        <v>2.89</v>
      </c>
      <c r="CJ15">
        <f>'2015'!D14</f>
        <v>2.79</v>
      </c>
      <c r="CK15">
        <f>'2015'!E14</f>
        <v>2.72</v>
      </c>
      <c r="CL15">
        <f>'2015'!F14</f>
        <v>2.68</v>
      </c>
      <c r="CM15">
        <f>'2015'!G14</f>
        <v>2.79</v>
      </c>
      <c r="CN15">
        <f>'2015'!H14</f>
        <v>2.5</v>
      </c>
      <c r="CO15">
        <f>'2015'!I14</f>
        <v>2.4300000000000002</v>
      </c>
      <c r="CP15">
        <f>'2015'!J14</f>
        <v>2.48</v>
      </c>
      <c r="CQ15">
        <f>'2015'!K14</f>
        <v>2.4300000000000002</v>
      </c>
      <c r="CR15">
        <f>'2015'!L14</f>
        <v>2.31</v>
      </c>
      <c r="CS15">
        <f>'2015'!M14</f>
        <v>2.08</v>
      </c>
      <c r="CT15">
        <f>'2016'!B14</f>
        <v>2.2000000000000002</v>
      </c>
      <c r="CU15">
        <f>'2016'!C14</f>
        <v>2.2999999999999998</v>
      </c>
      <c r="CV15">
        <f>'2016'!D14</f>
        <v>2.27</v>
      </c>
      <c r="CW15">
        <f>'2016'!E14</f>
        <v>2.2000000000000002</v>
      </c>
      <c r="CX15">
        <f>'2016'!F14</f>
        <v>2.2400000000000002</v>
      </c>
      <c r="CY15">
        <f>'2016'!G14</f>
        <v>2.25</v>
      </c>
      <c r="CZ15">
        <f>'2016'!H14</f>
        <v>2.2999999999999998</v>
      </c>
      <c r="DA15">
        <f>'2016'!I14</f>
        <v>2.39</v>
      </c>
      <c r="DB15">
        <f>'2016'!J14</f>
        <v>2.2999999999999998</v>
      </c>
      <c r="DC15">
        <f>'2016'!K14</f>
        <v>2.21</v>
      </c>
      <c r="DD15">
        <f>'2016'!L14</f>
        <v>2.71</v>
      </c>
      <c r="DE15">
        <f>'2016'!M14</f>
        <v>2.64</v>
      </c>
      <c r="DF15">
        <f>'2017'!B14</f>
        <v>2.4540000000000002</v>
      </c>
      <c r="DG15">
        <f>'2017'!C14</f>
        <v>2.61</v>
      </c>
      <c r="DH15">
        <f>'2017'!D14</f>
        <v>2.8279999999999998</v>
      </c>
      <c r="DI15">
        <f>'2017'!E14</f>
        <v>2.855</v>
      </c>
      <c r="DJ15">
        <f>'2017'!F14</f>
        <v>2.7090000000000001</v>
      </c>
      <c r="DK15">
        <f>'2017'!G14</f>
        <v>2.66</v>
      </c>
      <c r="DL15">
        <f>'2017'!H14</f>
        <v>2.625</v>
      </c>
      <c r="DM15">
        <f>'2017'!I14</f>
        <v>2.6429999999999998</v>
      </c>
      <c r="DN15">
        <f>'2017'!J14</f>
        <v>2.7</v>
      </c>
      <c r="DO15">
        <f>'2017'!K14</f>
        <v>2.4670000000000001</v>
      </c>
      <c r="DP15">
        <f>'2017'!L14</f>
        <v>2.4449999999999998</v>
      </c>
      <c r="DQ15">
        <f>'2017'!M14</f>
        <v>2.3570000000000002</v>
      </c>
      <c r="DR15">
        <f>'2018'!B14</f>
        <v>2.395</v>
      </c>
      <c r="DS15">
        <f>'2018'!C14</f>
        <v>2.6019999999999999</v>
      </c>
      <c r="DT15">
        <f>'2018'!D14</f>
        <v>2.6219999999999999</v>
      </c>
      <c r="DU15">
        <f>'2018'!E14</f>
        <v>2.6379999999999999</v>
      </c>
      <c r="DV15">
        <f>'2018'!F14</f>
        <v>2.58</v>
      </c>
      <c r="DW15">
        <f>'2018'!G14</f>
        <v>2.6429999999999998</v>
      </c>
      <c r="DX15">
        <f>'2018'!H14</f>
        <v>2.6379999999999999</v>
      </c>
      <c r="DY15">
        <f>'2018'!I14</f>
        <v>2.754</v>
      </c>
      <c r="DZ15">
        <f>'2018'!J14</f>
        <v>2.6890000000000001</v>
      </c>
      <c r="EA15">
        <f>'2018'!K14</f>
        <v>2.6309999999999998</v>
      </c>
      <c r="EB15">
        <f>'2018'!L14</f>
        <v>2.6829999999999998</v>
      </c>
      <c r="EC15">
        <f>'2018'!M14</f>
        <v>2.3969999999999998</v>
      </c>
      <c r="ED15">
        <f>'2019'!B14</f>
        <v>2.6459999999999999</v>
      </c>
      <c r="EE15">
        <f>'2019'!C14</f>
        <v>2.4620000000000002</v>
      </c>
      <c r="EF15">
        <f>'2019'!D14</f>
        <v>2.4169999999999998</v>
      </c>
      <c r="EG15">
        <f>'2019'!E14</f>
        <v>2.2909999999999999</v>
      </c>
      <c r="EH15">
        <f>'2019'!F14</f>
        <v>2.4780000000000002</v>
      </c>
      <c r="EI15">
        <f>'2019'!G14</f>
        <v>2.306</v>
      </c>
      <c r="EJ15">
        <f>'2019'!H14</f>
        <v>2.1680000000000001</v>
      </c>
      <c r="EK15">
        <f>'2019'!I14</f>
        <v>2.2189999999999999</v>
      </c>
      <c r="EL15">
        <f>'2019'!J14</f>
        <v>2.2400000000000002</v>
      </c>
      <c r="EM15">
        <f>'2019'!K14</f>
        <v>2.218</v>
      </c>
      <c r="EN15">
        <f>'2019'!L14</f>
        <v>2.0840000000000001</v>
      </c>
      <c r="EO15">
        <f>'2019'!M14</f>
        <v>2.089</v>
      </c>
      <c r="EP15">
        <f>'2020'!B14</f>
        <v>2.2650000000000001</v>
      </c>
      <c r="EQ15">
        <f>'2020'!C14</f>
        <v>2.528</v>
      </c>
      <c r="ER15">
        <f>'2020'!D14</f>
        <v>2.2719999999999998</v>
      </c>
      <c r="ES15">
        <f>'2020'!E14</f>
        <v>1.6990000000000001</v>
      </c>
      <c r="ET15">
        <f>'2020'!F14</f>
        <v>1.8819999999999999</v>
      </c>
      <c r="EU15">
        <f>'2020'!G14</f>
        <v>1.8939999999999999</v>
      </c>
      <c r="EV15">
        <f>'2020'!H14</f>
        <v>2.028</v>
      </c>
      <c r="EW15">
        <f>'2020'!I14</f>
        <v>2.077</v>
      </c>
      <c r="EX15">
        <f>'2020'!J14</f>
        <v>2.3530000000000002</v>
      </c>
      <c r="EY15">
        <f>'2020'!K14</f>
        <v>2.4590000000000001</v>
      </c>
      <c r="EZ15">
        <f>'2020'!L14</f>
        <v>2.528</v>
      </c>
      <c r="FA15">
        <f>'2020'!M14</f>
        <v>2.4060000000000001</v>
      </c>
      <c r="FB15">
        <f>'2021'!B14</f>
        <v>2.484</v>
      </c>
      <c r="FC15">
        <f>'2021'!C14</f>
        <v>2.7280000000000002</v>
      </c>
      <c r="FD15">
        <f>'2021'!D14</f>
        <v>2.57</v>
      </c>
      <c r="FE15">
        <f>'2021'!E14</f>
        <v>2.6360000000000001</v>
      </c>
      <c r="FF15">
        <f>'2021'!F14</f>
        <v>2.74</v>
      </c>
      <c r="FG15">
        <f>'2021'!G14</f>
        <v>2.6320000000000001</v>
      </c>
      <c r="FH15">
        <f>'2021'!H14</f>
        <v>2.7120000000000002</v>
      </c>
      <c r="FI15">
        <f>'2021'!I14</f>
        <v>2.5430000000000001</v>
      </c>
      <c r="FJ15">
        <f>'2021'!J14</f>
        <v>2.6190000000000002</v>
      </c>
      <c r="FK15">
        <f>'2021'!K14</f>
        <v>2.5920000000000001</v>
      </c>
      <c r="FL15">
        <f>'2021'!L14</f>
        <v>2.6509999999999998</v>
      </c>
      <c r="FM15">
        <f>'2021'!M14</f>
        <v>2.556</v>
      </c>
      <c r="FN15">
        <f>'2022'!B14</f>
        <v>2.2509999999999999</v>
      </c>
      <c r="FO15">
        <f>'2022'!C14</f>
        <v>2.6659999999999999</v>
      </c>
      <c r="FP15">
        <f>'2022'!D14</f>
        <v>2.5569999999999999</v>
      </c>
      <c r="FQ15">
        <f>'2022'!E14</f>
        <v>2.6240000000000001</v>
      </c>
      <c r="FR15">
        <f>'2022'!F14</f>
        <v>2.806</v>
      </c>
      <c r="FS15">
        <f>'2022'!G14</f>
        <v>2.7370000000000001</v>
      </c>
      <c r="FT15">
        <f>'2022'!H14</f>
        <v>3.1480000000000001</v>
      </c>
      <c r="FU15">
        <f>'2022'!I14</f>
        <v>3.0369999999999999</v>
      </c>
      <c r="FV15">
        <f>'2022'!J14</f>
        <v>2.9449999999999998</v>
      </c>
      <c r="FW15">
        <f>'2022'!K14</f>
        <v>2.931</v>
      </c>
      <c r="FX15">
        <f>'2022'!L14</f>
        <v>2.8780000000000001</v>
      </c>
      <c r="FY15">
        <f>'2022'!M14</f>
        <v>2.8279999999999998</v>
      </c>
      <c r="FZ15">
        <f>'2023'!B14</f>
        <v>2.8239999999999998</v>
      </c>
      <c r="GA15">
        <f>'2023'!C14</f>
        <v>2.9380000000000002</v>
      </c>
      <c r="GB15">
        <f>'2023'!D14</f>
        <v>2.7490000000000001</v>
      </c>
      <c r="GC15">
        <f>'2023'!E14</f>
        <v>2.81</v>
      </c>
      <c r="GD15">
        <f>'2023'!F14</f>
        <v>2.8839999999999999</v>
      </c>
      <c r="GE15">
        <f>'2023'!G14</f>
        <v>2.8319999999999999</v>
      </c>
      <c r="GF15">
        <v>2.7280000000000002</v>
      </c>
      <c r="GG15">
        <v>2.774</v>
      </c>
      <c r="GH15">
        <v>2.7050000000000001</v>
      </c>
    </row>
    <row r="16" spans="1:190" x14ac:dyDescent="0.25">
      <c r="A16" s="4" t="s">
        <v>27</v>
      </c>
      <c r="B16">
        <f>'2008'!B15</f>
        <v>0</v>
      </c>
      <c r="C16">
        <f>'2008'!C15</f>
        <v>0</v>
      </c>
      <c r="D16">
        <f>'2008'!D15</f>
        <v>0</v>
      </c>
      <c r="E16">
        <f>'2008'!E15</f>
        <v>0</v>
      </c>
      <c r="F16">
        <f>'2008'!F15</f>
        <v>0</v>
      </c>
      <c r="G16">
        <f>'2008'!G15</f>
        <v>0</v>
      </c>
      <c r="H16">
        <f>'2008'!H15</f>
        <v>0</v>
      </c>
      <c r="I16">
        <f>'2008'!I15</f>
        <v>0</v>
      </c>
      <c r="J16">
        <f>'2008'!J15</f>
        <v>0</v>
      </c>
      <c r="K16">
        <f>'2008'!K15</f>
        <v>0</v>
      </c>
      <c r="L16">
        <f>'2008'!L15</f>
        <v>0</v>
      </c>
      <c r="M16">
        <f>'2008'!M15</f>
        <v>0</v>
      </c>
      <c r="N16">
        <f>'2009'!B15</f>
        <v>0</v>
      </c>
      <c r="O16">
        <f>'2009'!C15</f>
        <v>0</v>
      </c>
      <c r="P16">
        <f>'2009'!D15</f>
        <v>0</v>
      </c>
      <c r="Q16">
        <f>'2009'!E15</f>
        <v>0</v>
      </c>
      <c r="R16">
        <f>'2009'!F15</f>
        <v>0</v>
      </c>
      <c r="S16">
        <f>'2009'!G15</f>
        <v>0</v>
      </c>
      <c r="T16">
        <f>'2009'!H15</f>
        <v>0</v>
      </c>
      <c r="U16">
        <f>'2009'!I15</f>
        <v>0</v>
      </c>
      <c r="V16">
        <f>'2009'!J15</f>
        <v>0</v>
      </c>
      <c r="W16">
        <f>'2009'!K15</f>
        <v>0</v>
      </c>
      <c r="X16">
        <f>'2009'!L15</f>
        <v>0</v>
      </c>
      <c r="Y16">
        <f>'2009'!M15</f>
        <v>0</v>
      </c>
      <c r="Z16">
        <f>'2010'!B15</f>
        <v>0</v>
      </c>
      <c r="AA16">
        <f>'2010'!C15</f>
        <v>0</v>
      </c>
      <c r="AB16">
        <f>'2010'!D15</f>
        <v>0</v>
      </c>
      <c r="AC16">
        <f>'2010'!E15</f>
        <v>0</v>
      </c>
      <c r="AD16">
        <f>'2010'!F15</f>
        <v>0</v>
      </c>
      <c r="AE16">
        <f>'2010'!G15</f>
        <v>0</v>
      </c>
      <c r="AF16">
        <f>'2010'!H15</f>
        <v>0</v>
      </c>
      <c r="AG16">
        <f>'2010'!I15</f>
        <v>0</v>
      </c>
      <c r="AH16">
        <f>'2010'!J15</f>
        <v>0</v>
      </c>
      <c r="AI16">
        <f>'2010'!K15</f>
        <v>0</v>
      </c>
      <c r="AJ16">
        <f>'2010'!L15</f>
        <v>0</v>
      </c>
      <c r="AK16">
        <f>'2010'!M15</f>
        <v>0</v>
      </c>
      <c r="AL16">
        <f>'2011'!B15</f>
        <v>0</v>
      </c>
      <c r="AM16">
        <f>'2011'!C15</f>
        <v>0</v>
      </c>
      <c r="AN16">
        <f>'2011'!D15</f>
        <v>0</v>
      </c>
      <c r="AO16">
        <f>'2011'!E15</f>
        <v>0</v>
      </c>
      <c r="AP16">
        <f>'2011'!F15</f>
        <v>0</v>
      </c>
      <c r="AQ16">
        <f>'2011'!G15</f>
        <v>0</v>
      </c>
      <c r="AR16">
        <f>'2011'!H15</f>
        <v>0</v>
      </c>
      <c r="AS16">
        <f>'2011'!I15</f>
        <v>0</v>
      </c>
      <c r="AT16">
        <f>'2011'!J15</f>
        <v>0</v>
      </c>
      <c r="AU16">
        <f>'2011'!K15</f>
        <v>0</v>
      </c>
      <c r="AV16">
        <f>'2011'!L15</f>
        <v>0</v>
      </c>
      <c r="AW16">
        <f>'2011'!M15</f>
        <v>0</v>
      </c>
      <c r="AX16">
        <f>'2012'!B15</f>
        <v>0</v>
      </c>
      <c r="AY16">
        <f>'2012'!C15</f>
        <v>0</v>
      </c>
      <c r="AZ16">
        <f>'2012'!D15</f>
        <v>0</v>
      </c>
      <c r="BA16">
        <f>'2012'!E15</f>
        <v>0</v>
      </c>
      <c r="BB16">
        <f>'2012'!F15</f>
        <v>0</v>
      </c>
      <c r="BC16">
        <f>'2012'!G15</f>
        <v>0</v>
      </c>
      <c r="BD16">
        <f>'2012'!H15</f>
        <v>0</v>
      </c>
      <c r="BE16">
        <f>'2012'!I15</f>
        <v>0</v>
      </c>
      <c r="BF16">
        <f>'2012'!J15</f>
        <v>0</v>
      </c>
      <c r="BG16">
        <f>'2012'!K15</f>
        <v>0</v>
      </c>
      <c r="BH16">
        <f>'2012'!L15</f>
        <v>0</v>
      </c>
      <c r="BI16">
        <f>'2012'!M15</f>
        <v>0</v>
      </c>
      <c r="BJ16">
        <f>'2013'!B15</f>
        <v>0</v>
      </c>
      <c r="BK16">
        <f>'2013'!C15</f>
        <v>0</v>
      </c>
      <c r="BL16">
        <f>'2013'!D15</f>
        <v>0</v>
      </c>
      <c r="BM16">
        <f>'2013'!E15</f>
        <v>0</v>
      </c>
      <c r="BN16">
        <f>'2013'!F15</f>
        <v>0</v>
      </c>
      <c r="BO16">
        <f>'2013'!G15</f>
        <v>0</v>
      </c>
      <c r="BP16">
        <f>'2013'!H15</f>
        <v>0</v>
      </c>
      <c r="BQ16">
        <f>'2013'!I15</f>
        <v>0</v>
      </c>
      <c r="BR16">
        <f>'2013'!J15</f>
        <v>0</v>
      </c>
      <c r="BS16">
        <f>'2013'!K15</f>
        <v>0</v>
      </c>
      <c r="BT16">
        <f>'2013'!L15</f>
        <v>0</v>
      </c>
      <c r="BU16">
        <f>'2013'!M15</f>
        <v>0</v>
      </c>
      <c r="BV16">
        <f>'2014'!B15</f>
        <v>0</v>
      </c>
      <c r="BW16">
        <f>'2014'!C15</f>
        <v>0</v>
      </c>
      <c r="BX16">
        <f>'2014'!D15</f>
        <v>0</v>
      </c>
      <c r="BY16">
        <f>'2014'!E15</f>
        <v>0</v>
      </c>
      <c r="BZ16">
        <f>'2014'!F15</f>
        <v>0</v>
      </c>
      <c r="CA16">
        <f>'2014'!G15</f>
        <v>0</v>
      </c>
      <c r="CB16">
        <f>'2014'!H15</f>
        <v>0</v>
      </c>
      <c r="CC16">
        <f>'2014'!I15</f>
        <v>0</v>
      </c>
      <c r="CD16">
        <f>'2014'!J15</f>
        <v>0</v>
      </c>
      <c r="CE16">
        <f>'2014'!K15</f>
        <v>0</v>
      </c>
      <c r="CF16">
        <f>'2014'!L15</f>
        <v>0</v>
      </c>
      <c r="CG16">
        <f>'2014'!M15</f>
        <v>0</v>
      </c>
      <c r="CH16">
        <f>'2015'!B15</f>
        <v>0</v>
      </c>
      <c r="CI16">
        <f>'2015'!C15</f>
        <v>0</v>
      </c>
      <c r="CJ16">
        <f>'2015'!D15</f>
        <v>0</v>
      </c>
      <c r="CK16">
        <f>'2015'!E15</f>
        <v>0</v>
      </c>
      <c r="CL16">
        <f>'2015'!F15</f>
        <v>0</v>
      </c>
      <c r="CM16">
        <f>'2015'!G15</f>
        <v>0</v>
      </c>
      <c r="CN16">
        <f>'2015'!H15</f>
        <v>0</v>
      </c>
      <c r="CO16">
        <f>'2015'!I15</f>
        <v>0</v>
      </c>
      <c r="CP16">
        <f>'2015'!J15</f>
        <v>0</v>
      </c>
      <c r="CQ16">
        <f>'2015'!K15</f>
        <v>0</v>
      </c>
      <c r="CR16">
        <f>'2015'!L15</f>
        <v>0</v>
      </c>
      <c r="CS16">
        <f>'2015'!M15</f>
        <v>0</v>
      </c>
      <c r="CT16">
        <f>'2016'!B15</f>
        <v>0</v>
      </c>
      <c r="CU16">
        <f>'2016'!C15</f>
        <v>0</v>
      </c>
      <c r="CV16">
        <f>'2016'!D15</f>
        <v>0</v>
      </c>
      <c r="CW16">
        <f>'2016'!E15</f>
        <v>0</v>
      </c>
      <c r="CX16">
        <f>'2016'!F15</f>
        <v>0</v>
      </c>
      <c r="CY16">
        <f>'2016'!G15</f>
        <v>0</v>
      </c>
      <c r="CZ16">
        <f>'2016'!H15</f>
        <v>0</v>
      </c>
      <c r="DA16">
        <f>'2016'!I15</f>
        <v>0</v>
      </c>
      <c r="DB16">
        <f>'2016'!J15</f>
        <v>0</v>
      </c>
      <c r="DC16">
        <f>'2016'!K15</f>
        <v>0</v>
      </c>
      <c r="DD16">
        <f>'2016'!L15</f>
        <v>0</v>
      </c>
      <c r="DE16">
        <f>'2016'!M15</f>
        <v>0</v>
      </c>
      <c r="DF16">
        <f>'2017'!B15</f>
        <v>0</v>
      </c>
      <c r="DG16">
        <f>'2017'!C15</f>
        <v>0</v>
      </c>
      <c r="DH16">
        <f>'2017'!D15</f>
        <v>0</v>
      </c>
      <c r="DI16">
        <f>'2017'!E15</f>
        <v>0</v>
      </c>
      <c r="DJ16">
        <f>'2017'!F15</f>
        <v>0</v>
      </c>
      <c r="DK16">
        <f>'2017'!G15</f>
        <v>0</v>
      </c>
      <c r="DL16">
        <f>'2017'!H15</f>
        <v>0</v>
      </c>
      <c r="DM16">
        <f>'2017'!I15</f>
        <v>0</v>
      </c>
      <c r="DN16">
        <f>'2017'!J15</f>
        <v>0</v>
      </c>
      <c r="DO16">
        <f>'2017'!K15</f>
        <v>0</v>
      </c>
      <c r="DP16">
        <f>'2017'!L15</f>
        <v>0</v>
      </c>
      <c r="DQ16">
        <f>'2017'!M15</f>
        <v>0</v>
      </c>
      <c r="DR16">
        <f>'2018'!B15</f>
        <v>0</v>
      </c>
      <c r="DS16">
        <f>'2018'!C15</f>
        <v>0</v>
      </c>
      <c r="DT16">
        <f>'2018'!D15</f>
        <v>0</v>
      </c>
      <c r="DU16">
        <f>'2018'!E15</f>
        <v>0</v>
      </c>
      <c r="DV16">
        <f>'2018'!F15</f>
        <v>0</v>
      </c>
      <c r="DW16">
        <f>'2018'!G15</f>
        <v>0</v>
      </c>
      <c r="DX16">
        <f>'2018'!H15</f>
        <v>0</v>
      </c>
      <c r="DY16">
        <f>'2018'!I15</f>
        <v>0</v>
      </c>
      <c r="DZ16">
        <f>'2018'!J15</f>
        <v>0</v>
      </c>
      <c r="EA16">
        <f>'2018'!K15</f>
        <v>0</v>
      </c>
      <c r="EB16">
        <f>'2018'!L15</f>
        <v>0</v>
      </c>
      <c r="EC16">
        <f>'2018'!M15</f>
        <v>0</v>
      </c>
      <c r="ED16">
        <f>'2019'!B15</f>
        <v>0</v>
      </c>
      <c r="EE16">
        <f>'2019'!C15</f>
        <v>0</v>
      </c>
      <c r="EF16">
        <f>'2019'!D15</f>
        <v>0</v>
      </c>
      <c r="EG16">
        <f>'2019'!E15</f>
        <v>0</v>
      </c>
      <c r="EH16">
        <f>'2019'!F15</f>
        <v>0</v>
      </c>
      <c r="EI16">
        <f>'2019'!G15</f>
        <v>0</v>
      </c>
      <c r="EJ16">
        <f>'2019'!H15</f>
        <v>0</v>
      </c>
      <c r="EK16">
        <f>'2019'!I15</f>
        <v>0</v>
      </c>
      <c r="EL16">
        <f>'2019'!J15</f>
        <v>0</v>
      </c>
      <c r="EM16">
        <f>'2019'!K15</f>
        <v>0</v>
      </c>
      <c r="EN16">
        <f>'2019'!L15</f>
        <v>0</v>
      </c>
      <c r="EO16">
        <f>'2019'!M15</f>
        <v>0</v>
      </c>
      <c r="EP16">
        <f>'2020'!B15</f>
        <v>0</v>
      </c>
      <c r="EQ16">
        <f>'2020'!C15</f>
        <v>0</v>
      </c>
      <c r="ER16">
        <f>'2020'!D15</f>
        <v>0</v>
      </c>
      <c r="ES16">
        <f>'2020'!E15</f>
        <v>0</v>
      </c>
      <c r="ET16">
        <f>'2020'!F15</f>
        <v>0</v>
      </c>
      <c r="EU16">
        <f>'2020'!G15</f>
        <v>0</v>
      </c>
      <c r="EV16">
        <f>'2020'!H15</f>
        <v>0</v>
      </c>
      <c r="EW16">
        <f>'2020'!I15</f>
        <v>0</v>
      </c>
      <c r="EX16">
        <f>'2020'!J15</f>
        <v>0</v>
      </c>
      <c r="EY16">
        <f>'2020'!K15</f>
        <v>0</v>
      </c>
      <c r="EZ16">
        <f>'2020'!L15</f>
        <v>0</v>
      </c>
      <c r="FA16">
        <f>'2020'!M15</f>
        <v>0</v>
      </c>
      <c r="FB16">
        <f>'2021'!B15</f>
        <v>0</v>
      </c>
      <c r="FC16">
        <f>'2021'!C15</f>
        <v>0</v>
      </c>
      <c r="FD16">
        <f>'2021'!D15</f>
        <v>0</v>
      </c>
      <c r="FE16">
        <f>'2021'!E15</f>
        <v>0</v>
      </c>
      <c r="FF16">
        <f>'2021'!F15</f>
        <v>0</v>
      </c>
      <c r="FG16">
        <f>'2021'!G15</f>
        <v>0</v>
      </c>
      <c r="FH16">
        <f>'2021'!H15</f>
        <v>0</v>
      </c>
      <c r="FI16">
        <f>'2021'!I15</f>
        <v>0</v>
      </c>
      <c r="FJ16">
        <f>'2021'!J15</f>
        <v>0</v>
      </c>
      <c r="FK16">
        <f>'2021'!K15</f>
        <v>0</v>
      </c>
      <c r="FL16">
        <f>'2021'!L15</f>
        <v>0</v>
      </c>
      <c r="FM16">
        <f>'2021'!M15</f>
        <v>0</v>
      </c>
      <c r="FN16">
        <f>'2022'!B15</f>
        <v>0</v>
      </c>
      <c r="FO16">
        <f>'2022'!C15</f>
        <v>0</v>
      </c>
      <c r="FP16">
        <f>'2022'!D15</f>
        <v>0</v>
      </c>
      <c r="FQ16">
        <f>'2022'!E15</f>
        <v>0</v>
      </c>
      <c r="FR16">
        <f>'2022'!F15</f>
        <v>0</v>
      </c>
      <c r="FS16">
        <f>'2022'!G15</f>
        <v>0</v>
      </c>
      <c r="FT16">
        <f>'2022'!H15</f>
        <v>0</v>
      </c>
      <c r="FU16">
        <f>'2022'!I15</f>
        <v>0</v>
      </c>
      <c r="FV16">
        <f>'2022'!J15</f>
        <v>0</v>
      </c>
      <c r="FW16">
        <f>'2022'!K15</f>
        <v>0</v>
      </c>
      <c r="FX16">
        <f>'2022'!L15</f>
        <v>0</v>
      </c>
      <c r="FY16">
        <f>'2022'!M15</f>
        <v>0</v>
      </c>
      <c r="FZ16">
        <f>'2023'!B15</f>
        <v>0</v>
      </c>
      <c r="GA16">
        <f>'2023'!C15</f>
        <v>0</v>
      </c>
      <c r="GB16">
        <f>'2023'!D15</f>
        <v>0</v>
      </c>
      <c r="GC16">
        <f>'2023'!E15</f>
        <v>0</v>
      </c>
      <c r="GD16">
        <f>'2023'!F15</f>
        <v>0</v>
      </c>
      <c r="GE16">
        <f>'2023'!G15</f>
        <v>0</v>
      </c>
      <c r="GF16">
        <v>0</v>
      </c>
      <c r="GG16">
        <v>0</v>
      </c>
      <c r="GH16">
        <v>0</v>
      </c>
    </row>
    <row r="17" spans="1:190" x14ac:dyDescent="0.25">
      <c r="A17" s="4" t="s">
        <v>28</v>
      </c>
      <c r="B17">
        <f>'2008'!B16</f>
        <v>0.01</v>
      </c>
      <c r="C17">
        <f>'2008'!C16</f>
        <v>0.02</v>
      </c>
      <c r="D17">
        <f>'2008'!D16</f>
        <v>0.02</v>
      </c>
      <c r="E17">
        <f>'2008'!E16</f>
        <v>0.02</v>
      </c>
      <c r="F17">
        <f>'2008'!F16</f>
        <v>0.02</v>
      </c>
      <c r="G17">
        <f>'2008'!G16</f>
        <v>0.02</v>
      </c>
      <c r="H17">
        <f>'2008'!H16</f>
        <v>0.02</v>
      </c>
      <c r="I17">
        <f>'2008'!I16</f>
        <v>0.02</v>
      </c>
      <c r="J17">
        <f>'2008'!J16</f>
        <v>0.02</v>
      </c>
      <c r="K17">
        <f>'2008'!K16</f>
        <v>0.01</v>
      </c>
      <c r="L17">
        <f>'2008'!L16</f>
        <v>0</v>
      </c>
      <c r="M17">
        <f>'2008'!M16</f>
        <v>0</v>
      </c>
      <c r="N17">
        <f>'2009'!B16</f>
        <v>0.01</v>
      </c>
      <c r="O17">
        <f>'2009'!C16</f>
        <v>0.01</v>
      </c>
      <c r="P17">
        <f>'2009'!D16</f>
        <v>0.01</v>
      </c>
      <c r="Q17">
        <f>'2009'!E16</f>
        <v>0.01</v>
      </c>
      <c r="R17">
        <f>'2009'!F16</f>
        <v>0.01</v>
      </c>
      <c r="S17">
        <f>'2009'!G16</f>
        <v>0.01</v>
      </c>
      <c r="T17">
        <f>'2009'!H16</f>
        <v>0.01</v>
      </c>
      <c r="U17">
        <f>'2009'!I16</f>
        <v>0.01</v>
      </c>
      <c r="V17">
        <f>'2009'!J16</f>
        <v>0.01</v>
      </c>
      <c r="W17">
        <f>'2009'!K16</f>
        <v>0.01</v>
      </c>
      <c r="X17">
        <f>'2009'!L16</f>
        <v>0.01</v>
      </c>
      <c r="Y17">
        <f>'2009'!M16</f>
        <v>0</v>
      </c>
      <c r="Z17">
        <f>'2010'!B16</f>
        <v>0</v>
      </c>
      <c r="AA17">
        <f>'2010'!C16</f>
        <v>0.01</v>
      </c>
      <c r="AB17">
        <f>'2010'!D16</f>
        <v>0.01</v>
      </c>
      <c r="AC17">
        <f>'2010'!E16</f>
        <v>0.01</v>
      </c>
      <c r="AD17">
        <f>'2010'!F16</f>
        <v>0</v>
      </c>
      <c r="AE17">
        <f>'2010'!G16</f>
        <v>0</v>
      </c>
      <c r="AF17">
        <f>'2010'!H16</f>
        <v>0.01</v>
      </c>
      <c r="AG17">
        <f>'2010'!I16</f>
        <v>0.01</v>
      </c>
      <c r="AH17">
        <f>'2010'!J16</f>
        <v>0.01</v>
      </c>
      <c r="AI17">
        <f>'2010'!K16</f>
        <v>0.01</v>
      </c>
      <c r="AJ17">
        <f>'2010'!L16</f>
        <v>0.01</v>
      </c>
      <c r="AK17">
        <f>'2010'!M16</f>
        <v>0.01</v>
      </c>
      <c r="AL17">
        <f>'2011'!B16</f>
        <v>0.01</v>
      </c>
      <c r="AM17">
        <f>'2011'!C16</f>
        <v>0.01</v>
      </c>
      <c r="AN17">
        <f>'2011'!D16</f>
        <v>0.01</v>
      </c>
      <c r="AO17">
        <f>'2011'!E16</f>
        <v>0</v>
      </c>
      <c r="AP17">
        <f>'2011'!F16</f>
        <v>0.01</v>
      </c>
      <c r="AQ17">
        <f>'2011'!G16</f>
        <v>0.01</v>
      </c>
      <c r="AR17">
        <f>'2011'!H16</f>
        <v>0.01</v>
      </c>
      <c r="AS17">
        <f>'2011'!I16</f>
        <v>0.01</v>
      </c>
      <c r="AT17">
        <f>'2011'!J16</f>
        <v>0.01</v>
      </c>
      <c r="AU17">
        <f>'2011'!K16</f>
        <v>0.01</v>
      </c>
      <c r="AV17">
        <f>'2011'!L16</f>
        <v>0.01</v>
      </c>
      <c r="AW17">
        <f>'2011'!M16</f>
        <v>0.01</v>
      </c>
      <c r="AX17">
        <f>'2012'!B16</f>
        <v>0.01</v>
      </c>
      <c r="AY17">
        <f>'2012'!C16</f>
        <v>0.01</v>
      </c>
      <c r="AZ17">
        <f>'2012'!D16</f>
        <v>0.01</v>
      </c>
      <c r="BA17">
        <f>'2012'!E16</f>
        <v>0.01</v>
      </c>
      <c r="BB17">
        <f>'2012'!F16</f>
        <v>0.01</v>
      </c>
      <c r="BC17">
        <f>'2012'!G16</f>
        <v>0.01</v>
      </c>
      <c r="BD17">
        <f>'2012'!H16</f>
        <v>0.01</v>
      </c>
      <c r="BE17">
        <f>'2012'!I16</f>
        <v>0.01</v>
      </c>
      <c r="BF17">
        <f>'2012'!J16</f>
        <v>0.01</v>
      </c>
      <c r="BG17">
        <f>'2012'!K16</f>
        <v>0.01</v>
      </c>
      <c r="BH17">
        <f>'2012'!L16</f>
        <v>0.01</v>
      </c>
      <c r="BI17">
        <f>'2012'!M16</f>
        <v>0.01</v>
      </c>
      <c r="BJ17">
        <f>'2013'!B16</f>
        <v>0.01</v>
      </c>
      <c r="BK17">
        <f>'2013'!C16</f>
        <v>0.02</v>
      </c>
      <c r="BL17">
        <f>'2013'!D16</f>
        <v>0.02</v>
      </c>
      <c r="BM17">
        <f>'2013'!E16</f>
        <v>0.02</v>
      </c>
      <c r="BN17">
        <f>'2013'!F16</f>
        <v>0.02</v>
      </c>
      <c r="BO17">
        <f>'2013'!G16</f>
        <v>0.01</v>
      </c>
      <c r="BP17">
        <f>'2013'!H16</f>
        <v>0.01</v>
      </c>
      <c r="BQ17">
        <f>'2013'!I16</f>
        <v>0.01</v>
      </c>
      <c r="BR17">
        <f>'2013'!J16</f>
        <v>0.01</v>
      </c>
      <c r="BS17">
        <f>'2013'!K16</f>
        <v>0.02</v>
      </c>
      <c r="BT17">
        <f>'2013'!L16</f>
        <v>0.02</v>
      </c>
      <c r="BU17">
        <f>'2013'!M16</f>
        <v>0.01</v>
      </c>
      <c r="BV17">
        <f>'2014'!B16</f>
        <v>0.01</v>
      </c>
      <c r="BW17">
        <f>'2014'!C16</f>
        <v>0.01</v>
      </c>
      <c r="BX17">
        <f>'2014'!D16</f>
        <v>0.01</v>
      </c>
      <c r="BY17">
        <f>'2014'!E16</f>
        <v>0.01</v>
      </c>
      <c r="BZ17">
        <f>'2014'!F16</f>
        <v>0.01</v>
      </c>
      <c r="CA17">
        <f>'2014'!G16</f>
        <v>0.01</v>
      </c>
      <c r="CB17">
        <f>'2014'!H16</f>
        <v>0.01</v>
      </c>
      <c r="CC17">
        <f>'2014'!I16</f>
        <v>0.01</v>
      </c>
      <c r="CD17">
        <f>'2014'!J16</f>
        <v>0.01</v>
      </c>
      <c r="CE17">
        <f>'2014'!K16</f>
        <v>0.01</v>
      </c>
      <c r="CF17">
        <f>'2014'!L16</f>
        <v>0.01</v>
      </c>
      <c r="CG17">
        <f>'2014'!M16</f>
        <v>0.01</v>
      </c>
      <c r="CH17">
        <f>'2015'!B16</f>
        <v>0.01</v>
      </c>
      <c r="CI17">
        <f>'2015'!C16</f>
        <v>0.01</v>
      </c>
      <c r="CJ17">
        <f>'2015'!D16</f>
        <v>0</v>
      </c>
      <c r="CK17">
        <f>'2015'!E16</f>
        <v>0</v>
      </c>
      <c r="CL17">
        <f>'2015'!F16</f>
        <v>0.01</v>
      </c>
      <c r="CM17">
        <f>'2015'!G16</f>
        <v>0</v>
      </c>
      <c r="CN17">
        <f>'2015'!H16</f>
        <v>0</v>
      </c>
      <c r="CO17">
        <f>'2015'!I16</f>
        <v>0</v>
      </c>
      <c r="CP17">
        <f>'2015'!J16</f>
        <v>0</v>
      </c>
      <c r="CQ17">
        <f>'2015'!K16</f>
        <v>0</v>
      </c>
      <c r="CR17">
        <f>'2015'!L16</f>
        <v>0</v>
      </c>
      <c r="CS17">
        <f>'2015'!M16</f>
        <v>0</v>
      </c>
      <c r="CT17">
        <f>'2016'!B16</f>
        <v>0</v>
      </c>
      <c r="CU17">
        <f>'2016'!C16</f>
        <v>0</v>
      </c>
      <c r="CV17">
        <f>'2016'!D16</f>
        <v>0</v>
      </c>
      <c r="CW17">
        <f>'2016'!E16</f>
        <v>0</v>
      </c>
      <c r="CX17">
        <f>'2016'!F16</f>
        <v>0</v>
      </c>
      <c r="CY17">
        <f>'2016'!G16</f>
        <v>0</v>
      </c>
      <c r="CZ17">
        <f>'2016'!H16</f>
        <v>0</v>
      </c>
      <c r="DA17">
        <f>'2016'!I16</f>
        <v>0</v>
      </c>
      <c r="DB17">
        <f>'2016'!J16</f>
        <v>0</v>
      </c>
      <c r="DC17">
        <f>'2016'!K16</f>
        <v>0</v>
      </c>
      <c r="DD17">
        <f>'2016'!L16</f>
        <v>0</v>
      </c>
      <c r="DE17">
        <f>'2016'!M16</f>
        <v>0</v>
      </c>
      <c r="DF17">
        <f>'2017'!B16</f>
        <v>3.0000000000000001E-3</v>
      </c>
      <c r="DG17">
        <f>'2017'!C16</f>
        <v>3.0000000000000001E-3</v>
      </c>
      <c r="DH17">
        <f>'2017'!D16</f>
        <v>3.0000000000000001E-3</v>
      </c>
      <c r="DI17">
        <f>'2017'!E16</f>
        <v>2E-3</v>
      </c>
      <c r="DJ17">
        <f>'2017'!F16</f>
        <v>3.0000000000000001E-3</v>
      </c>
      <c r="DK17">
        <f>'2017'!G16</f>
        <v>0</v>
      </c>
      <c r="DL17">
        <f>'2017'!H16</f>
        <v>0</v>
      </c>
      <c r="DM17">
        <f>'2017'!I16</f>
        <v>0</v>
      </c>
      <c r="DN17">
        <f>'2017'!J16</f>
        <v>0</v>
      </c>
      <c r="DO17">
        <f>'2017'!K16</f>
        <v>0</v>
      </c>
      <c r="DP17">
        <f>'2017'!L16</f>
        <v>0</v>
      </c>
      <c r="DQ17">
        <f>'2017'!M16</f>
        <v>0</v>
      </c>
      <c r="DR17">
        <f>'2018'!B16</f>
        <v>0</v>
      </c>
      <c r="DS17">
        <f>'2018'!C16</f>
        <v>0</v>
      </c>
      <c r="DT17">
        <f>'2018'!D16</f>
        <v>0</v>
      </c>
      <c r="DU17">
        <f>'2018'!E16</f>
        <v>0</v>
      </c>
      <c r="DV17">
        <f>'2018'!F16</f>
        <v>0</v>
      </c>
      <c r="DW17">
        <f>'2018'!G16</f>
        <v>0</v>
      </c>
      <c r="DX17">
        <f>'2018'!H16</f>
        <v>0</v>
      </c>
      <c r="DY17">
        <f>'2018'!I16</f>
        <v>0</v>
      </c>
      <c r="DZ17">
        <f>'2018'!J16</f>
        <v>0</v>
      </c>
      <c r="EA17">
        <f>'2018'!K16</f>
        <v>0</v>
      </c>
      <c r="EB17">
        <f>'2018'!L16</f>
        <v>0</v>
      </c>
      <c r="EC17">
        <f>'2018'!M16</f>
        <v>0</v>
      </c>
      <c r="ED17">
        <f>'2019'!B16</f>
        <v>0</v>
      </c>
      <c r="EE17">
        <f>'2019'!C16</f>
        <v>0</v>
      </c>
      <c r="EF17">
        <f>'2019'!D16</f>
        <v>0</v>
      </c>
      <c r="EG17">
        <f>'2019'!E16</f>
        <v>0</v>
      </c>
      <c r="EH17">
        <f>'2019'!F16</f>
        <v>0</v>
      </c>
      <c r="EI17">
        <f>'2019'!G16</f>
        <v>0</v>
      </c>
      <c r="EJ17">
        <f>'2019'!H16</f>
        <v>0</v>
      </c>
      <c r="EK17">
        <f>'2019'!I16</f>
        <v>0</v>
      </c>
      <c r="EL17">
        <f>'2019'!J16</f>
        <v>0</v>
      </c>
      <c r="EM17">
        <f>'2019'!K16</f>
        <v>0</v>
      </c>
      <c r="EN17">
        <f>'2019'!L16</f>
        <v>0</v>
      </c>
      <c r="EO17">
        <f>'2019'!M16</f>
        <v>0</v>
      </c>
      <c r="EP17">
        <f>'2020'!B16</f>
        <v>0</v>
      </c>
      <c r="EQ17">
        <f>'2020'!C16</f>
        <v>0</v>
      </c>
      <c r="ER17">
        <f>'2020'!D16</f>
        <v>0</v>
      </c>
      <c r="ES17">
        <f>'2020'!E16</f>
        <v>0</v>
      </c>
      <c r="ET17">
        <f>'2020'!F16</f>
        <v>0</v>
      </c>
      <c r="EU17">
        <f>'2020'!G16</f>
        <v>0</v>
      </c>
      <c r="EV17">
        <f>'2020'!H16</f>
        <v>0</v>
      </c>
      <c r="EW17">
        <f>'2020'!I16</f>
        <v>0</v>
      </c>
      <c r="EX17">
        <f>'2020'!J16</f>
        <v>0</v>
      </c>
      <c r="EY17">
        <f>'2020'!K16</f>
        <v>0</v>
      </c>
      <c r="EZ17">
        <f>'2020'!L16</f>
        <v>0</v>
      </c>
      <c r="FA17">
        <f>'2020'!M16</f>
        <v>0</v>
      </c>
      <c r="FB17">
        <f>'2021'!B16</f>
        <v>0</v>
      </c>
      <c r="FC17">
        <f>'2021'!C16</f>
        <v>0</v>
      </c>
      <c r="FD17">
        <f>'2021'!D16</f>
        <v>0</v>
      </c>
      <c r="FE17">
        <f>'2021'!E16</f>
        <v>0</v>
      </c>
      <c r="FF17">
        <f>'2021'!F16</f>
        <v>0</v>
      </c>
      <c r="FG17">
        <f>'2021'!G16</f>
        <v>0</v>
      </c>
      <c r="FH17">
        <f>'2021'!H16</f>
        <v>0</v>
      </c>
      <c r="FI17">
        <f>'2021'!I16</f>
        <v>0</v>
      </c>
      <c r="FJ17">
        <f>'2021'!J16</f>
        <v>0</v>
      </c>
      <c r="FK17">
        <f>'2021'!K16</f>
        <v>0</v>
      </c>
      <c r="FL17">
        <f>'2021'!L16</f>
        <v>0</v>
      </c>
      <c r="FM17">
        <f>'2021'!M16</f>
        <v>0</v>
      </c>
      <c r="FN17">
        <f>'2022'!B16</f>
        <v>0</v>
      </c>
      <c r="FO17">
        <f>'2022'!C16</f>
        <v>0</v>
      </c>
      <c r="FP17">
        <f>'2022'!D16</f>
        <v>0</v>
      </c>
      <c r="FQ17">
        <f>'2022'!E16</f>
        <v>0</v>
      </c>
      <c r="FR17">
        <f>'2022'!F16</f>
        <v>0</v>
      </c>
      <c r="FS17">
        <f>'2022'!G16</f>
        <v>0</v>
      </c>
      <c r="FT17">
        <f>'2022'!H16</f>
        <v>0</v>
      </c>
      <c r="FU17">
        <f>'2022'!I16</f>
        <v>0</v>
      </c>
      <c r="FV17">
        <f>'2022'!J16</f>
        <v>0</v>
      </c>
      <c r="FW17">
        <f>'2022'!K16</f>
        <v>0</v>
      </c>
      <c r="FX17">
        <f>'2022'!L16</f>
        <v>0</v>
      </c>
      <c r="FY17">
        <f>'2022'!M16</f>
        <v>0</v>
      </c>
      <c r="FZ17">
        <f>'2023'!B16</f>
        <v>0</v>
      </c>
      <c r="GA17">
        <f>'2023'!C16</f>
        <v>0</v>
      </c>
      <c r="GB17">
        <f>'2023'!D16</f>
        <v>0</v>
      </c>
      <c r="GC17">
        <f>'2023'!E16</f>
        <v>0</v>
      </c>
      <c r="GD17">
        <f>'2023'!F16</f>
        <v>0</v>
      </c>
      <c r="GE17">
        <f>'2023'!G16</f>
        <v>0</v>
      </c>
      <c r="GF17">
        <v>0</v>
      </c>
      <c r="GG17">
        <v>0</v>
      </c>
      <c r="GH17">
        <v>0</v>
      </c>
    </row>
    <row r="18" spans="1:190" x14ac:dyDescent="0.25">
      <c r="A18" s="4" t="s">
        <v>29</v>
      </c>
      <c r="B18">
        <f>'2008'!B17</f>
        <v>0.04</v>
      </c>
      <c r="C18">
        <f>'2008'!C17</f>
        <v>0.04</v>
      </c>
      <c r="D18">
        <f>'2008'!D17</f>
        <v>0.04</v>
      </c>
      <c r="E18">
        <f>'2008'!E17</f>
        <v>0.05</v>
      </c>
      <c r="F18">
        <f>'2008'!F17</f>
        <v>0.05</v>
      </c>
      <c r="G18">
        <f>'2008'!G17</f>
        <v>0.05</v>
      </c>
      <c r="H18">
        <f>'2008'!H17</f>
        <v>0.04</v>
      </c>
      <c r="I18">
        <f>'2008'!I17</f>
        <v>0.04</v>
      </c>
      <c r="J18">
        <f>'2008'!J17</f>
        <v>0.05</v>
      </c>
      <c r="K18">
        <f>'2008'!K17</f>
        <v>0.04</v>
      </c>
      <c r="L18">
        <f>'2008'!L17</f>
        <v>0.04</v>
      </c>
      <c r="M18">
        <f>'2008'!M17</f>
        <v>0.04</v>
      </c>
      <c r="N18">
        <f>'2009'!B17</f>
        <v>0.04</v>
      </c>
      <c r="O18">
        <f>'2009'!C17</f>
        <v>0.05</v>
      </c>
      <c r="P18">
        <f>'2009'!D17</f>
        <v>0.08</v>
      </c>
      <c r="Q18">
        <f>'2009'!E17</f>
        <v>0.19</v>
      </c>
      <c r="R18">
        <f>'2009'!F17</f>
        <v>0.13</v>
      </c>
      <c r="S18">
        <f>'2009'!G17</f>
        <v>7.0000000000000007E-2</v>
      </c>
      <c r="T18">
        <f>'2009'!H17</f>
        <v>0.18</v>
      </c>
      <c r="U18">
        <f>'2009'!I17</f>
        <v>0.19</v>
      </c>
      <c r="V18">
        <f>'2009'!J17</f>
        <v>0.19</v>
      </c>
      <c r="W18">
        <f>'2009'!K17</f>
        <v>0.21</v>
      </c>
      <c r="X18">
        <f>'2009'!L17</f>
        <v>0.24</v>
      </c>
      <c r="Y18">
        <f>'2009'!M17</f>
        <v>0.19</v>
      </c>
      <c r="Z18">
        <f>'2010'!B17</f>
        <v>0.17</v>
      </c>
      <c r="AA18">
        <f>'2010'!C17</f>
        <v>0.19</v>
      </c>
      <c r="AB18">
        <f>'2010'!D17</f>
        <v>0.21</v>
      </c>
      <c r="AC18">
        <f>'2010'!E17</f>
        <v>0.22</v>
      </c>
      <c r="AD18">
        <f>'2010'!F17</f>
        <v>0.21</v>
      </c>
      <c r="AE18">
        <f>'2010'!G17</f>
        <v>0.19</v>
      </c>
      <c r="AF18">
        <f>'2010'!H17</f>
        <v>0.22</v>
      </c>
      <c r="AG18">
        <f>'2010'!I17</f>
        <v>0.2</v>
      </c>
      <c r="AH18">
        <f>'2010'!J17</f>
        <v>0.23</v>
      </c>
      <c r="AI18">
        <f>'2010'!K17</f>
        <v>0.2</v>
      </c>
      <c r="AJ18">
        <f>'2010'!L17</f>
        <v>0.2</v>
      </c>
      <c r="AK18">
        <f>'2010'!M17</f>
        <v>0.23</v>
      </c>
      <c r="AL18">
        <f>'2011'!B17</f>
        <v>0.18</v>
      </c>
      <c r="AM18">
        <f>'2011'!C17</f>
        <v>0.2</v>
      </c>
      <c r="AN18">
        <f>'2011'!D17</f>
        <v>0.19</v>
      </c>
      <c r="AO18">
        <f>'2011'!E17</f>
        <v>0.19</v>
      </c>
      <c r="AP18">
        <f>'2011'!F17</f>
        <v>0.19</v>
      </c>
      <c r="AQ18">
        <f>'2011'!G17</f>
        <v>0.2</v>
      </c>
      <c r="AR18">
        <f>'2011'!H17</f>
        <v>0.28999999999999998</v>
      </c>
      <c r="AS18">
        <f>'2011'!I17</f>
        <v>0.31</v>
      </c>
      <c r="AT18">
        <f>'2011'!J17</f>
        <v>0.26</v>
      </c>
      <c r="AU18">
        <f>'2011'!K17</f>
        <v>0.24</v>
      </c>
      <c r="AV18">
        <f>'2011'!L17</f>
        <v>0.26</v>
      </c>
      <c r="AW18">
        <f>'2011'!M17</f>
        <v>0.25</v>
      </c>
      <c r="AX18">
        <f>'2012'!B17</f>
        <v>0.23</v>
      </c>
      <c r="AY18">
        <f>'2012'!C17</f>
        <v>0.19</v>
      </c>
      <c r="AZ18">
        <f>'2012'!D17</f>
        <v>0.2</v>
      </c>
      <c r="BA18">
        <f>'2012'!E17</f>
        <v>0.18</v>
      </c>
      <c r="BB18">
        <f>'2012'!F17</f>
        <v>0.23</v>
      </c>
      <c r="BC18">
        <f>'2012'!G17</f>
        <v>0.16</v>
      </c>
      <c r="BD18">
        <f>'2012'!H17</f>
        <v>0.23</v>
      </c>
      <c r="BE18">
        <f>'2012'!I17</f>
        <v>0.16</v>
      </c>
      <c r="BF18">
        <f>'2012'!J17</f>
        <v>0.18</v>
      </c>
      <c r="BG18">
        <f>'2012'!K17</f>
        <v>0.19</v>
      </c>
      <c r="BH18">
        <f>'2012'!L17</f>
        <v>0.2</v>
      </c>
      <c r="BI18">
        <f>'2012'!M17</f>
        <v>0.2</v>
      </c>
      <c r="BJ18">
        <f>'2013'!B17</f>
        <v>0.21</v>
      </c>
      <c r="BK18">
        <f>'2013'!C17</f>
        <v>0.26</v>
      </c>
      <c r="BL18">
        <f>'2013'!D17</f>
        <v>0.23</v>
      </c>
      <c r="BM18">
        <f>'2013'!E17</f>
        <v>0.21</v>
      </c>
      <c r="BN18">
        <f>'2013'!F17</f>
        <v>0.22</v>
      </c>
      <c r="BO18">
        <f>'2013'!G17</f>
        <v>0.25</v>
      </c>
      <c r="BP18">
        <f>'2013'!H17</f>
        <v>0.23</v>
      </c>
      <c r="BQ18">
        <f>'2013'!I17</f>
        <v>0.25</v>
      </c>
      <c r="BR18">
        <f>'2013'!J17</f>
        <v>0.2</v>
      </c>
      <c r="BS18">
        <f>'2013'!K17</f>
        <v>0.22</v>
      </c>
      <c r="BT18">
        <f>'2013'!L17</f>
        <v>0.22</v>
      </c>
      <c r="BU18">
        <f>'2013'!M17</f>
        <v>0.2</v>
      </c>
      <c r="BV18">
        <f>'2014'!B17</f>
        <v>0.21</v>
      </c>
      <c r="BW18">
        <f>'2014'!C17</f>
        <v>0.21</v>
      </c>
      <c r="BX18">
        <f>'2014'!D17</f>
        <v>0.18</v>
      </c>
      <c r="BY18">
        <f>'2014'!E17</f>
        <v>0.22</v>
      </c>
      <c r="BZ18">
        <f>'2014'!F17</f>
        <v>0.22</v>
      </c>
      <c r="CA18">
        <f>'2014'!G17</f>
        <v>0.2</v>
      </c>
      <c r="CB18">
        <f>'2014'!H17</f>
        <v>0.22</v>
      </c>
      <c r="CC18">
        <f>'2014'!I17</f>
        <v>0.21</v>
      </c>
      <c r="CD18">
        <f>'2014'!J17</f>
        <v>0.2</v>
      </c>
      <c r="CE18">
        <f>'2014'!K17</f>
        <v>0.2</v>
      </c>
      <c r="CF18">
        <f>'2014'!L17</f>
        <v>1.48</v>
      </c>
      <c r="CG18">
        <f>'2014'!M17</f>
        <v>0.19</v>
      </c>
      <c r="CH18">
        <f>'2015'!B17</f>
        <v>0.2</v>
      </c>
      <c r="CI18">
        <f>'2015'!C17</f>
        <v>0.2</v>
      </c>
      <c r="CJ18">
        <f>'2015'!D17</f>
        <v>0.21</v>
      </c>
      <c r="CK18">
        <f>'2015'!E17</f>
        <v>0.22</v>
      </c>
      <c r="CL18">
        <f>'2015'!F17</f>
        <v>0.22</v>
      </c>
      <c r="CM18">
        <f>'2015'!G17</f>
        <v>0.2</v>
      </c>
      <c r="CN18">
        <f>'2015'!H17</f>
        <v>0.2</v>
      </c>
      <c r="CO18">
        <f>'2015'!I17</f>
        <v>0.19</v>
      </c>
      <c r="CP18">
        <f>'2015'!J17</f>
        <v>0.21</v>
      </c>
      <c r="CQ18">
        <f>'2015'!K17</f>
        <v>0.23</v>
      </c>
      <c r="CR18">
        <f>'2015'!L17</f>
        <v>0.23</v>
      </c>
      <c r="CS18">
        <f>'2015'!M17</f>
        <v>0.2</v>
      </c>
      <c r="CT18">
        <f>'2016'!B17</f>
        <v>0.18</v>
      </c>
      <c r="CU18">
        <f>'2016'!C17</f>
        <v>0.22</v>
      </c>
      <c r="CV18">
        <f>'2016'!D17</f>
        <v>0.2</v>
      </c>
      <c r="CW18">
        <f>'2016'!E17</f>
        <v>0.22</v>
      </c>
      <c r="CX18">
        <f>'2016'!F17</f>
        <v>0.21</v>
      </c>
      <c r="CY18">
        <f>'2016'!G17</f>
        <v>0.34</v>
      </c>
      <c r="CZ18">
        <f>'2016'!H17</f>
        <v>0.35</v>
      </c>
      <c r="DA18">
        <f>'2016'!I17</f>
        <v>0.34</v>
      </c>
      <c r="DB18">
        <f>'2016'!J17</f>
        <v>0.33</v>
      </c>
      <c r="DC18">
        <f>'2016'!K17</f>
        <v>0.38</v>
      </c>
      <c r="DD18">
        <f>'2016'!L17</f>
        <v>0.37</v>
      </c>
      <c r="DE18">
        <f>'2016'!M17</f>
        <v>0.36</v>
      </c>
      <c r="DF18">
        <f>'2017'!B17</f>
        <v>0.27600000000000002</v>
      </c>
      <c r="DG18">
        <f>'2017'!C17</f>
        <v>0.34499999999999997</v>
      </c>
      <c r="DH18">
        <f>'2017'!D17</f>
        <v>0.34399999999999997</v>
      </c>
      <c r="DI18">
        <f>'2017'!E17</f>
        <v>0.22500000000000001</v>
      </c>
      <c r="DJ18">
        <f>'2017'!F17</f>
        <v>0.38300000000000001</v>
      </c>
      <c r="DK18">
        <f>'2017'!G17</f>
        <v>0.35799999999999998</v>
      </c>
      <c r="DL18">
        <f>'2017'!H17</f>
        <v>0.35699999999999998</v>
      </c>
      <c r="DM18">
        <f>'2017'!I17</f>
        <v>0.499</v>
      </c>
      <c r="DN18">
        <f>'2017'!J17</f>
        <v>0.66200000000000003</v>
      </c>
      <c r="DO18">
        <f>'2017'!K17</f>
        <v>0.61299999999999999</v>
      </c>
      <c r="DP18">
        <f>'2017'!L17</f>
        <v>0.59899999999999998</v>
      </c>
      <c r="DQ18">
        <f>'2017'!M17</f>
        <v>0.59499999999999997</v>
      </c>
      <c r="DR18">
        <f>'2018'!B17</f>
        <v>0.625</v>
      </c>
      <c r="DS18">
        <f>'2018'!C17</f>
        <v>0.58299999999999996</v>
      </c>
      <c r="DT18">
        <f>'2018'!D17</f>
        <v>0.58899999999999997</v>
      </c>
      <c r="DU18">
        <f>'2018'!E17</f>
        <v>0.55600000000000005</v>
      </c>
      <c r="DV18">
        <f>'2018'!F17</f>
        <v>0.61299999999999999</v>
      </c>
      <c r="DW18">
        <f>'2018'!G17</f>
        <v>0.61</v>
      </c>
      <c r="DX18">
        <f>'2018'!H17</f>
        <v>0.626</v>
      </c>
      <c r="DY18">
        <f>'2018'!I17</f>
        <v>0.61399999999999999</v>
      </c>
      <c r="DZ18">
        <f>'2018'!J17</f>
        <v>0.56999999999999995</v>
      </c>
      <c r="EA18">
        <f>'2018'!K17</f>
        <v>0.58799999999999997</v>
      </c>
      <c r="EB18">
        <f>'2018'!L17</f>
        <v>0.57199999999999995</v>
      </c>
      <c r="EC18">
        <f>'2018'!M17</f>
        <v>0.499</v>
      </c>
      <c r="ED18">
        <f>'2019'!B17</f>
        <v>0.60599999999999998</v>
      </c>
      <c r="EE18">
        <f>'2019'!C17</f>
        <v>0.65</v>
      </c>
      <c r="EF18">
        <f>'2019'!D17</f>
        <v>0.59399999999999997</v>
      </c>
      <c r="EG18">
        <f>'2019'!E17</f>
        <v>0.59099999999999997</v>
      </c>
      <c r="EH18">
        <f>'2019'!F17</f>
        <v>0.57699999999999996</v>
      </c>
      <c r="EI18">
        <f>'2019'!G17</f>
        <v>0.50900000000000001</v>
      </c>
      <c r="EJ18">
        <f>'2019'!H17</f>
        <v>0.71199999999999997</v>
      </c>
      <c r="EK18">
        <f>'2019'!I17</f>
        <v>1.653</v>
      </c>
      <c r="EL18">
        <f>'2019'!J17</f>
        <v>2.032</v>
      </c>
      <c r="EM18">
        <f>'2019'!K17</f>
        <v>1.9430000000000001</v>
      </c>
      <c r="EN18">
        <f>'2019'!L17</f>
        <v>0.57799999999999996</v>
      </c>
      <c r="EO18">
        <f>'2019'!M17</f>
        <v>1.1120000000000001</v>
      </c>
      <c r="EP18">
        <f>'2020'!B17</f>
        <v>0.56899999999999995</v>
      </c>
      <c r="EQ18">
        <f>'2020'!C17</f>
        <v>0.55200000000000005</v>
      </c>
      <c r="ER18">
        <f>'2020'!D17</f>
        <v>0.51200000000000001</v>
      </c>
      <c r="ES18">
        <f>'2020'!E17</f>
        <v>1.3320000000000001</v>
      </c>
      <c r="ET18">
        <f>'2020'!F17</f>
        <v>0.81399999999999995</v>
      </c>
      <c r="EU18">
        <f>'2020'!G17</f>
        <v>0.56399999999999995</v>
      </c>
      <c r="EV18">
        <f>'2020'!H17</f>
        <v>0.57999999999999996</v>
      </c>
      <c r="EW18">
        <f>'2020'!I17</f>
        <v>0.56100000000000005</v>
      </c>
      <c r="EX18">
        <f>'2020'!J17</f>
        <v>0.59399999999999997</v>
      </c>
      <c r="EY18">
        <f>'2020'!K17</f>
        <v>0.55800000000000005</v>
      </c>
      <c r="EZ18">
        <f>'2020'!L17</f>
        <v>0.55500000000000005</v>
      </c>
      <c r="FA18">
        <f>'2020'!M17</f>
        <v>0.49299999999999999</v>
      </c>
      <c r="FB18">
        <f>'2021'!B17</f>
        <v>0.54200000000000004</v>
      </c>
      <c r="FC18">
        <f>'2021'!C17</f>
        <v>0.52</v>
      </c>
      <c r="FD18">
        <f>'2021'!D17</f>
        <v>0.49299999999999999</v>
      </c>
      <c r="FE18">
        <f>'2021'!E17</f>
        <v>0.54500000000000004</v>
      </c>
      <c r="FF18">
        <f>'2021'!F17</f>
        <v>0.54</v>
      </c>
      <c r="FG18">
        <f>'2021'!G17</f>
        <v>0.56200000000000006</v>
      </c>
      <c r="FH18">
        <f>'2021'!H17</f>
        <v>0.55700000000000005</v>
      </c>
      <c r="FI18">
        <f>'2021'!I17</f>
        <v>0.52</v>
      </c>
      <c r="FJ18">
        <f>'2021'!J17</f>
        <v>0.55500000000000005</v>
      </c>
      <c r="FK18">
        <f>'2021'!K17</f>
        <v>0.61499999999999999</v>
      </c>
      <c r="FL18">
        <f>'2021'!L17</f>
        <v>0.59799999999999998</v>
      </c>
      <c r="FM18">
        <f>'2021'!M17</f>
        <v>0.54200000000000004</v>
      </c>
      <c r="FN18">
        <f>'2022'!B17</f>
        <v>0.497</v>
      </c>
      <c r="FO18">
        <f>'2022'!C17</f>
        <v>0.56399999999999995</v>
      </c>
      <c r="FP18">
        <f>'2022'!D17</f>
        <v>0.53100000000000003</v>
      </c>
      <c r="FQ18">
        <f>'2022'!E17</f>
        <v>0.57599999999999996</v>
      </c>
      <c r="FR18">
        <f>'2022'!F17</f>
        <v>0.56899999999999995</v>
      </c>
      <c r="FS18">
        <f>'2022'!G17</f>
        <v>0.55000000000000004</v>
      </c>
      <c r="FT18">
        <f>'2022'!H17</f>
        <v>0.55700000000000005</v>
      </c>
      <c r="FU18">
        <f>'2022'!I17</f>
        <v>0.57299999999999995</v>
      </c>
      <c r="FV18">
        <f>'2022'!J17</f>
        <v>0.56699999999999995</v>
      </c>
      <c r="FW18">
        <f>'2022'!K17</f>
        <v>0.57199999999999995</v>
      </c>
      <c r="FX18">
        <f>'2022'!L17</f>
        <v>0.55400000000000005</v>
      </c>
      <c r="FY18">
        <f>'2022'!M17</f>
        <v>0.54900000000000004</v>
      </c>
      <c r="FZ18">
        <f>'2023'!B17</f>
        <v>0.55000000000000004</v>
      </c>
      <c r="GA18">
        <f>'2023'!C17</f>
        <v>0.52900000000000003</v>
      </c>
      <c r="GB18">
        <f>'2023'!D17</f>
        <v>0.51200000000000001</v>
      </c>
      <c r="GC18">
        <f>'2023'!E17</f>
        <v>0.56000000000000005</v>
      </c>
      <c r="GD18">
        <f>'2023'!F17</f>
        <v>0.54200000000000004</v>
      </c>
      <c r="GE18">
        <f>'2023'!G17</f>
        <v>0.434</v>
      </c>
      <c r="GF18">
        <v>0.39600000000000002</v>
      </c>
      <c r="GG18">
        <v>0.48699999999999999</v>
      </c>
      <c r="GH18">
        <v>0.46700000000000003</v>
      </c>
    </row>
    <row r="19" spans="1:190" x14ac:dyDescent="0.25">
      <c r="A19" s="4" t="s">
        <v>30</v>
      </c>
      <c r="B19">
        <f>'2008'!B18</f>
        <v>0.39</v>
      </c>
      <c r="C19">
        <f>'2008'!C18</f>
        <v>0.37</v>
      </c>
      <c r="D19">
        <f>'2008'!D18</f>
        <v>0.36</v>
      </c>
      <c r="E19">
        <f>'2008'!E18</f>
        <v>0.33</v>
      </c>
      <c r="F19">
        <f>'2008'!F18</f>
        <v>0.37</v>
      </c>
      <c r="G19">
        <f>'2008'!G18</f>
        <v>0.4</v>
      </c>
      <c r="H19">
        <f>'2008'!H18</f>
        <v>0.39</v>
      </c>
      <c r="I19">
        <f>'2008'!I18</f>
        <v>0.38</v>
      </c>
      <c r="J19">
        <f>'2008'!J18</f>
        <v>0.4</v>
      </c>
      <c r="K19">
        <f>'2008'!K18</f>
        <v>0.39</v>
      </c>
      <c r="L19">
        <f>'2008'!L18</f>
        <v>0.39</v>
      </c>
      <c r="M19">
        <f>'2008'!M18</f>
        <v>0.36</v>
      </c>
      <c r="N19">
        <f>'2009'!B18</f>
        <v>0.34</v>
      </c>
      <c r="O19">
        <f>'2009'!C18</f>
        <v>0.33</v>
      </c>
      <c r="P19">
        <f>'2009'!D18</f>
        <v>0.34</v>
      </c>
      <c r="Q19">
        <f>'2009'!E18</f>
        <v>0.33</v>
      </c>
      <c r="R19">
        <f>'2009'!F18</f>
        <v>0.36</v>
      </c>
      <c r="S19">
        <f>'2009'!G18</f>
        <v>0.37</v>
      </c>
      <c r="T19">
        <f>'2009'!H18</f>
        <v>0.37</v>
      </c>
      <c r="U19">
        <f>'2009'!I18</f>
        <v>0.38</v>
      </c>
      <c r="V19">
        <f>'2009'!J18</f>
        <v>0.39</v>
      </c>
      <c r="W19">
        <f>'2009'!K18</f>
        <v>0.39</v>
      </c>
      <c r="X19">
        <f>'2009'!L18</f>
        <v>0.38</v>
      </c>
      <c r="Y19">
        <f>'2009'!M18</f>
        <v>0.38</v>
      </c>
      <c r="Z19">
        <f>'2010'!B18</f>
        <v>0.35</v>
      </c>
      <c r="AA19">
        <f>'2010'!C18</f>
        <v>0.37</v>
      </c>
      <c r="AB19">
        <f>'2010'!D18</f>
        <v>0.38</v>
      </c>
      <c r="AC19">
        <f>'2010'!E18</f>
        <v>0.37</v>
      </c>
      <c r="AD19">
        <f>'2010'!F18</f>
        <v>0.36</v>
      </c>
      <c r="AE19">
        <f>'2010'!G18</f>
        <v>0.37</v>
      </c>
      <c r="AF19">
        <f>'2010'!H18</f>
        <v>0.39</v>
      </c>
      <c r="AG19">
        <f>'2010'!I18</f>
        <v>0.38</v>
      </c>
      <c r="AH19">
        <f>'2010'!J18</f>
        <v>0.38</v>
      </c>
      <c r="AI19">
        <f>'2010'!K18</f>
        <v>0.37</v>
      </c>
      <c r="AJ19">
        <f>'2010'!L18</f>
        <v>0.37</v>
      </c>
      <c r="AK19">
        <f>'2010'!M18</f>
        <v>0.36</v>
      </c>
      <c r="AL19">
        <f>'2011'!B18</f>
        <v>0.32</v>
      </c>
      <c r="AM19">
        <f>'2011'!C18</f>
        <v>0.37</v>
      </c>
      <c r="AN19">
        <f>'2011'!D18</f>
        <v>0.35</v>
      </c>
      <c r="AO19">
        <f>'2011'!E18</f>
        <v>0.34</v>
      </c>
      <c r="AP19">
        <f>'2011'!F18</f>
        <v>0.34</v>
      </c>
      <c r="AQ19">
        <f>'2011'!G18</f>
        <v>0.35</v>
      </c>
      <c r="AR19">
        <f>'2011'!H18</f>
        <v>0.34</v>
      </c>
      <c r="AS19">
        <f>'2011'!I18</f>
        <v>0.35</v>
      </c>
      <c r="AT19">
        <f>'2011'!J18</f>
        <v>0.36</v>
      </c>
      <c r="AU19">
        <f>'2011'!K18</f>
        <v>0.35</v>
      </c>
      <c r="AV19">
        <f>'2011'!L18</f>
        <v>0.37</v>
      </c>
      <c r="AW19">
        <f>'2011'!M18</f>
        <v>0.35</v>
      </c>
      <c r="AX19">
        <f>'2012'!B18</f>
        <v>0.36</v>
      </c>
      <c r="AY19">
        <f>'2012'!C18</f>
        <v>0.36</v>
      </c>
      <c r="AZ19">
        <f>'2012'!D18</f>
        <v>0.36</v>
      </c>
      <c r="BA19">
        <f>'2012'!E18</f>
        <v>0.35</v>
      </c>
      <c r="BB19">
        <f>'2012'!F18</f>
        <v>0.35</v>
      </c>
      <c r="BC19">
        <f>'2012'!G18</f>
        <v>0.37</v>
      </c>
      <c r="BD19">
        <f>'2012'!H18</f>
        <v>0.36</v>
      </c>
      <c r="BE19">
        <f>'2012'!I18</f>
        <v>0.36</v>
      </c>
      <c r="BF19">
        <f>'2012'!J18</f>
        <v>0.36</v>
      </c>
      <c r="BG19">
        <f>'2012'!K18</f>
        <v>0.37</v>
      </c>
      <c r="BH19">
        <f>'2012'!L18</f>
        <v>0.37</v>
      </c>
      <c r="BI19">
        <f>'2012'!M18</f>
        <v>0.36</v>
      </c>
      <c r="BJ19">
        <f>'2013'!B18</f>
        <v>0.35</v>
      </c>
      <c r="BK19">
        <f>'2013'!C18</f>
        <v>0.34</v>
      </c>
      <c r="BL19">
        <f>'2013'!D18</f>
        <v>0.33</v>
      </c>
      <c r="BM19">
        <f>'2013'!E18</f>
        <v>0.34</v>
      </c>
      <c r="BN19">
        <f>'2013'!F18</f>
        <v>0.35</v>
      </c>
      <c r="BO19">
        <f>'2013'!G18</f>
        <v>0.35</v>
      </c>
      <c r="BP19">
        <f>'2013'!H18</f>
        <v>0.33</v>
      </c>
      <c r="BQ19">
        <f>'2013'!I18</f>
        <v>0.34</v>
      </c>
      <c r="BR19">
        <f>'2013'!J18</f>
        <v>0.35</v>
      </c>
      <c r="BS19">
        <f>'2013'!K18</f>
        <v>0.36</v>
      </c>
      <c r="BT19">
        <f>'2013'!L18</f>
        <v>0.37</v>
      </c>
      <c r="BU19">
        <f>'2013'!M18</f>
        <v>0.36</v>
      </c>
      <c r="BV19">
        <f>'2014'!B18</f>
        <v>0.36</v>
      </c>
      <c r="BW19">
        <f>'2014'!C18</f>
        <v>0.35</v>
      </c>
      <c r="BX19">
        <f>'2014'!D18</f>
        <v>0.34</v>
      </c>
      <c r="BY19">
        <f>'2014'!E18</f>
        <v>0.34</v>
      </c>
      <c r="BZ19">
        <f>'2014'!F18</f>
        <v>0.34</v>
      </c>
      <c r="CA19">
        <f>'2014'!G18</f>
        <v>0.28999999999999998</v>
      </c>
      <c r="CB19">
        <f>'2014'!H18</f>
        <v>0.34</v>
      </c>
      <c r="CC19">
        <f>'2014'!I18</f>
        <v>0.35</v>
      </c>
      <c r="CD19">
        <f>'2014'!J18</f>
        <v>0.34</v>
      </c>
      <c r="CE19">
        <f>'2014'!K18</f>
        <v>0.35</v>
      </c>
      <c r="CF19">
        <f>'2014'!L18</f>
        <v>0.34</v>
      </c>
      <c r="CG19">
        <f>'2014'!M18</f>
        <v>0.33</v>
      </c>
      <c r="CH19">
        <f>'2015'!B18</f>
        <v>0.31</v>
      </c>
      <c r="CI19">
        <f>'2015'!C18</f>
        <v>0.32</v>
      </c>
      <c r="CJ19">
        <f>'2015'!D18</f>
        <v>0.32</v>
      </c>
      <c r="CK19">
        <f>'2015'!E18</f>
        <v>0.33</v>
      </c>
      <c r="CL19">
        <f>'2015'!F18</f>
        <v>0.3</v>
      </c>
      <c r="CM19">
        <f>'2015'!G18</f>
        <v>0.27</v>
      </c>
      <c r="CN19">
        <f>'2015'!H18</f>
        <v>0.31</v>
      </c>
      <c r="CO19">
        <f>'2015'!I18</f>
        <v>0.31</v>
      </c>
      <c r="CP19">
        <f>'2015'!J18</f>
        <v>0.31</v>
      </c>
      <c r="CQ19">
        <f>'2015'!K18</f>
        <v>0.31</v>
      </c>
      <c r="CR19">
        <f>'2015'!L18</f>
        <v>0.3</v>
      </c>
      <c r="CS19">
        <f>'2015'!M18</f>
        <v>0.26</v>
      </c>
      <c r="CT19">
        <f>'2016'!B18</f>
        <v>0.27</v>
      </c>
      <c r="CU19">
        <f>'2016'!C18</f>
        <v>0.25</v>
      </c>
      <c r="CV19">
        <f>'2016'!D18</f>
        <v>0.26</v>
      </c>
      <c r="CW19">
        <f>'2016'!E18</f>
        <v>0.27</v>
      </c>
      <c r="CX19">
        <f>'2016'!F18</f>
        <v>0.27</v>
      </c>
      <c r="CY19">
        <f>'2016'!G18</f>
        <v>0.28000000000000003</v>
      </c>
      <c r="CZ19">
        <f>'2016'!H18</f>
        <v>0.28000000000000003</v>
      </c>
      <c r="DA19">
        <f>'2016'!I18</f>
        <v>0.28000000000000003</v>
      </c>
      <c r="DB19">
        <f>'2016'!J18</f>
        <v>0.28999999999999998</v>
      </c>
      <c r="DC19">
        <f>'2016'!K18</f>
        <v>0.28999999999999998</v>
      </c>
      <c r="DD19">
        <f>'2016'!L18</f>
        <v>0.28999999999999998</v>
      </c>
      <c r="DE19">
        <f>'2016'!M18</f>
        <v>0.28000000000000003</v>
      </c>
      <c r="DF19">
        <f>'2017'!B18</f>
        <v>0.27600000000000002</v>
      </c>
      <c r="DG19">
        <f>'2017'!C18</f>
        <v>0.27400000000000002</v>
      </c>
      <c r="DH19">
        <f>'2017'!D18</f>
        <v>0.27500000000000002</v>
      </c>
      <c r="DI19">
        <f>'2017'!E18</f>
        <v>0.254</v>
      </c>
      <c r="DJ19">
        <f>'2017'!F18</f>
        <v>0.27</v>
      </c>
      <c r="DK19">
        <f>'2017'!G18</f>
        <v>0.27900000000000003</v>
      </c>
      <c r="DL19">
        <f>'2017'!H18</f>
        <v>0.252</v>
      </c>
      <c r="DM19">
        <f>'2017'!I18</f>
        <v>0.24099999999999999</v>
      </c>
      <c r="DN19">
        <f>'2017'!J18</f>
        <v>0.26400000000000001</v>
      </c>
      <c r="DO19">
        <f>'2017'!K18</f>
        <v>0.26100000000000001</v>
      </c>
      <c r="DP19">
        <f>'2017'!L18</f>
        <v>0.27500000000000002</v>
      </c>
      <c r="DQ19">
        <f>'2017'!M18</f>
        <v>0.27700000000000002</v>
      </c>
      <c r="DR19">
        <f>'2018'!B18</f>
        <v>0.27200000000000002</v>
      </c>
      <c r="DS19">
        <f>'2018'!C18</f>
        <v>0.25900000000000001</v>
      </c>
      <c r="DT19">
        <f>'2018'!D18</f>
        <v>0.246</v>
      </c>
      <c r="DU19">
        <f>'2018'!E18</f>
        <v>0.246</v>
      </c>
      <c r="DV19">
        <f>'2018'!F18</f>
        <v>0.245</v>
      </c>
      <c r="DW19">
        <f>'2018'!G18</f>
        <v>0.248</v>
      </c>
      <c r="DX19">
        <f>'2018'!H18</f>
        <v>0.254</v>
      </c>
      <c r="DY19">
        <f>'2018'!I18</f>
        <v>0.27700000000000002</v>
      </c>
      <c r="DZ19">
        <f>'2018'!J18</f>
        <v>0.28299999999999997</v>
      </c>
      <c r="EA19">
        <f>'2018'!K18</f>
        <v>0.28399999999999997</v>
      </c>
      <c r="EB19">
        <f>'2018'!L18</f>
        <v>0.28299999999999997</v>
      </c>
      <c r="EC19">
        <f>'2018'!M18</f>
        <v>0.28100000000000003</v>
      </c>
      <c r="ED19">
        <f>'2019'!B18</f>
        <v>0.26800000000000002</v>
      </c>
      <c r="EE19">
        <f>'2019'!C18</f>
        <v>0.254</v>
      </c>
      <c r="EF19">
        <f>'2019'!D18</f>
        <v>0.23799999999999999</v>
      </c>
      <c r="EG19">
        <f>'2019'!E18</f>
        <v>0.23899999999999999</v>
      </c>
      <c r="EH19">
        <f>'2019'!F18</f>
        <v>0.217</v>
      </c>
      <c r="EI19">
        <f>'2019'!G18</f>
        <v>0.19700000000000001</v>
      </c>
      <c r="EJ19">
        <f>'2019'!H18</f>
        <v>0.23100000000000001</v>
      </c>
      <c r="EK19">
        <f>'2019'!I18</f>
        <v>0.249</v>
      </c>
      <c r="EL19">
        <f>'2019'!J18</f>
        <v>0.246</v>
      </c>
      <c r="EM19">
        <f>'2019'!K18</f>
        <v>0.24</v>
      </c>
      <c r="EN19">
        <f>'2019'!L18</f>
        <v>0.24</v>
      </c>
      <c r="EO19">
        <f>'2019'!M18</f>
        <v>0.23799999999999999</v>
      </c>
      <c r="EP19">
        <f>'2020'!B18</f>
        <v>0.21199999999999999</v>
      </c>
      <c r="EQ19">
        <f>'2020'!C18</f>
        <v>0.22800000000000001</v>
      </c>
      <c r="ER19">
        <f>'2020'!D18</f>
        <v>0.184</v>
      </c>
      <c r="ES19">
        <f>'2020'!E18</f>
        <v>8.8999999999999996E-2</v>
      </c>
      <c r="ET19">
        <f>'2020'!F18</f>
        <v>0.10299999999999999</v>
      </c>
      <c r="EU19">
        <f>'2020'!G18</f>
        <v>0.126</v>
      </c>
      <c r="EV19">
        <f>'2020'!H18</f>
        <v>0.153</v>
      </c>
      <c r="EW19">
        <f>'2020'!I18</f>
        <v>0.19600000000000001</v>
      </c>
      <c r="EX19">
        <f>'2020'!J18</f>
        <v>0.22600000000000001</v>
      </c>
      <c r="EY19">
        <f>'2020'!K18</f>
        <v>0.23499999999999999</v>
      </c>
      <c r="EZ19">
        <f>'2020'!L18</f>
        <v>0.23300000000000001</v>
      </c>
      <c r="FA19">
        <f>'2020'!M18</f>
        <v>0.23100000000000001</v>
      </c>
      <c r="FB19">
        <f>'2021'!B18</f>
        <v>0.223</v>
      </c>
      <c r="FC19">
        <f>'2021'!C18</f>
        <v>0.22800000000000001</v>
      </c>
      <c r="FD19">
        <f>'2021'!D18</f>
        <v>0.20100000000000001</v>
      </c>
      <c r="FE19">
        <f>'2021'!E18</f>
        <v>0.19500000000000001</v>
      </c>
      <c r="FF19">
        <f>'2021'!F18</f>
        <v>0.20200000000000001</v>
      </c>
      <c r="FG19">
        <f>'2021'!G18</f>
        <v>0.20899999999999999</v>
      </c>
      <c r="FH19">
        <f>'2021'!H18</f>
        <v>0.23599999999999999</v>
      </c>
      <c r="FI19">
        <f>'2021'!I18</f>
        <v>0.224</v>
      </c>
      <c r="FJ19">
        <f>'2021'!J18</f>
        <v>0.22900000000000001</v>
      </c>
      <c r="FK19">
        <f>'2021'!K18</f>
        <v>0.22700000000000001</v>
      </c>
      <c r="FL19">
        <f>'2021'!L18</f>
        <v>0.24199999999999999</v>
      </c>
      <c r="FM19">
        <f>'2021'!M18</f>
        <v>0.23799999999999999</v>
      </c>
      <c r="FN19">
        <f>'2022'!B18</f>
        <v>0.23</v>
      </c>
      <c r="FO19">
        <f>'2022'!C18</f>
        <v>0.23400000000000001</v>
      </c>
      <c r="FP19">
        <f>'2022'!D18</f>
        <v>0.22</v>
      </c>
      <c r="FQ19">
        <f>'2022'!E18</f>
        <v>0.221</v>
      </c>
      <c r="FR19">
        <f>'2022'!F18</f>
        <v>0.23</v>
      </c>
      <c r="FS19">
        <f>'2022'!G18</f>
        <v>0.23200000000000001</v>
      </c>
      <c r="FT19">
        <f>'2022'!H18</f>
        <v>0.23499999999999999</v>
      </c>
      <c r="FU19">
        <f>'2022'!I18</f>
        <v>0.23300000000000001</v>
      </c>
      <c r="FV19">
        <f>'2022'!J18</f>
        <v>0.214</v>
      </c>
      <c r="FW19">
        <f>'2022'!K18</f>
        <v>0.20100000000000001</v>
      </c>
      <c r="FX19">
        <f>'2022'!L18</f>
        <v>0.19800000000000001</v>
      </c>
      <c r="FY19">
        <f>'2022'!M18</f>
        <v>0.17499999999999999</v>
      </c>
      <c r="FZ19">
        <f>'2023'!B18</f>
        <v>0.154</v>
      </c>
      <c r="GA19">
        <f>'2023'!C18</f>
        <v>0.185</v>
      </c>
      <c r="GB19">
        <f>'2023'!D18</f>
        <v>0.19600000000000001</v>
      </c>
      <c r="GC19">
        <f>'2023'!E18</f>
        <v>0.184</v>
      </c>
      <c r="GD19">
        <f>'2023'!F18</f>
        <v>0.17399999999999999</v>
      </c>
      <c r="GE19">
        <f>'2023'!G18</f>
        <v>0.16200000000000001</v>
      </c>
      <c r="GF19">
        <v>0.16500000000000001</v>
      </c>
      <c r="GG19">
        <v>0.17</v>
      </c>
      <c r="GH19">
        <v>0.18099999999999999</v>
      </c>
    </row>
    <row r="20" spans="1:190" x14ac:dyDescent="0.25">
      <c r="A20" s="4" t="s">
        <v>31</v>
      </c>
      <c r="B20">
        <f>'2008'!B19</f>
        <v>0.38</v>
      </c>
      <c r="C20">
        <f>'2008'!C19</f>
        <v>0.38</v>
      </c>
      <c r="D20">
        <f>'2008'!D19</f>
        <v>0.39</v>
      </c>
      <c r="E20">
        <f>'2008'!E19</f>
        <v>0.4</v>
      </c>
      <c r="F20">
        <f>'2008'!F19</f>
        <v>0.42</v>
      </c>
      <c r="G20">
        <f>'2008'!G19</f>
        <v>0.42</v>
      </c>
      <c r="H20">
        <f>'2008'!H19</f>
        <v>0.42</v>
      </c>
      <c r="I20">
        <f>'2008'!I19</f>
        <v>0.42</v>
      </c>
      <c r="J20">
        <f>'2008'!J19</f>
        <v>0.43</v>
      </c>
      <c r="K20">
        <f>'2008'!K19</f>
        <v>0.44</v>
      </c>
      <c r="L20">
        <f>'2008'!L19</f>
        <v>0.38</v>
      </c>
      <c r="M20">
        <f>'2008'!M19</f>
        <v>0.33</v>
      </c>
      <c r="N20">
        <f>'2009'!B19</f>
        <v>0.34</v>
      </c>
      <c r="O20">
        <f>'2009'!C19</f>
        <v>0.36</v>
      </c>
      <c r="P20">
        <f>'2009'!D19</f>
        <v>0.36</v>
      </c>
      <c r="Q20">
        <f>'2009'!E19</f>
        <v>0.35</v>
      </c>
      <c r="R20">
        <f>'2009'!F19</f>
        <v>0.36</v>
      </c>
      <c r="S20">
        <f>'2009'!G19</f>
        <v>0.36</v>
      </c>
      <c r="T20">
        <f>'2009'!H19</f>
        <v>0.38</v>
      </c>
      <c r="U20">
        <f>'2009'!I19</f>
        <v>0.37</v>
      </c>
      <c r="V20">
        <f>'2009'!J19</f>
        <v>0.39</v>
      </c>
      <c r="W20">
        <f>'2009'!K19</f>
        <v>0.38</v>
      </c>
      <c r="X20">
        <f>'2009'!L19</f>
        <v>0.37</v>
      </c>
      <c r="Y20">
        <f>'2009'!M19</f>
        <v>0.35</v>
      </c>
      <c r="Z20">
        <f>'2010'!B19</f>
        <v>0.37</v>
      </c>
      <c r="AA20">
        <f>'2010'!C19</f>
        <v>0.39</v>
      </c>
      <c r="AB20">
        <f>'2010'!D19</f>
        <v>0.4</v>
      </c>
      <c r="AC20">
        <f>'2010'!E19</f>
        <v>0.38</v>
      </c>
      <c r="AD20">
        <f>'2010'!F19</f>
        <v>0.38</v>
      </c>
      <c r="AE20">
        <f>'2010'!G19</f>
        <v>0.4</v>
      </c>
      <c r="AF20">
        <f>'2010'!H19</f>
        <v>0.41</v>
      </c>
      <c r="AG20">
        <f>'2010'!I19</f>
        <v>0.41</v>
      </c>
      <c r="AH20">
        <f>'2010'!J19</f>
        <v>0.4</v>
      </c>
      <c r="AI20">
        <f>'2010'!K19</f>
        <v>0.4</v>
      </c>
      <c r="AJ20">
        <f>'2010'!L19</f>
        <v>0.4</v>
      </c>
      <c r="AK20">
        <f>'2010'!M19</f>
        <v>0.37</v>
      </c>
      <c r="AL20">
        <f>'2011'!B19</f>
        <v>0.34</v>
      </c>
      <c r="AM20">
        <f>'2011'!C19</f>
        <v>0.41</v>
      </c>
      <c r="AN20">
        <f>'2011'!D19</f>
        <v>0.4</v>
      </c>
      <c r="AO20">
        <f>'2011'!E19</f>
        <v>0.4</v>
      </c>
      <c r="AP20">
        <f>'2011'!F19</f>
        <v>0.41</v>
      </c>
      <c r="AQ20">
        <f>'2011'!G19</f>
        <v>0.41</v>
      </c>
      <c r="AR20">
        <f>'2011'!H19</f>
        <v>0.4</v>
      </c>
      <c r="AS20">
        <f>'2011'!I19</f>
        <v>0.38</v>
      </c>
      <c r="AT20">
        <f>'2011'!J19</f>
        <v>0.38</v>
      </c>
      <c r="AU20">
        <f>'2011'!K19</f>
        <v>0.38</v>
      </c>
      <c r="AV20">
        <f>'2011'!L19</f>
        <v>0.39</v>
      </c>
      <c r="AW20">
        <f>'2011'!M19</f>
        <v>0.35</v>
      </c>
      <c r="AX20">
        <f>'2012'!B19</f>
        <v>0.37</v>
      </c>
      <c r="AY20">
        <f>'2012'!C19</f>
        <v>0.38</v>
      </c>
      <c r="AZ20">
        <f>'2012'!D19</f>
        <v>0.38</v>
      </c>
      <c r="BA20">
        <f>'2012'!E19</f>
        <v>0.36</v>
      </c>
      <c r="BB20">
        <f>'2012'!F19</f>
        <v>0.36</v>
      </c>
      <c r="BC20">
        <f>'2012'!G19</f>
        <v>0.35</v>
      </c>
      <c r="BD20">
        <f>'2012'!H19</f>
        <v>0.36</v>
      </c>
      <c r="BE20">
        <f>'2012'!I19</f>
        <v>0.36</v>
      </c>
      <c r="BF20">
        <f>'2012'!J19</f>
        <v>0.33</v>
      </c>
      <c r="BG20">
        <f>'2012'!K19</f>
        <v>0.34</v>
      </c>
      <c r="BH20">
        <f>'2012'!L19</f>
        <v>0.32</v>
      </c>
      <c r="BI20">
        <f>'2012'!M19</f>
        <v>0.27</v>
      </c>
      <c r="BJ20">
        <f>'2013'!B19</f>
        <v>0.3</v>
      </c>
      <c r="BK20">
        <f>'2013'!C19</f>
        <v>0.3</v>
      </c>
      <c r="BL20">
        <f>'2013'!D19</f>
        <v>0.33</v>
      </c>
      <c r="BM20">
        <f>'2013'!E19</f>
        <v>0.35</v>
      </c>
      <c r="BN20">
        <f>'2013'!F19</f>
        <v>0.34</v>
      </c>
      <c r="BO20">
        <f>'2013'!G19</f>
        <v>0.36</v>
      </c>
      <c r="BP20">
        <f>'2013'!H19</f>
        <v>0.38</v>
      </c>
      <c r="BQ20">
        <f>'2013'!I19</f>
        <v>0.37</v>
      </c>
      <c r="BR20">
        <f>'2013'!J19</f>
        <v>0.38</v>
      </c>
      <c r="BS20">
        <f>'2013'!K19</f>
        <v>0.38</v>
      </c>
      <c r="BT20">
        <f>'2013'!L19</f>
        <v>0.37</v>
      </c>
      <c r="BU20">
        <f>'2013'!M19</f>
        <v>0.33</v>
      </c>
      <c r="BV20">
        <f>'2014'!B19</f>
        <v>0.34</v>
      </c>
      <c r="BW20">
        <f>'2014'!C19</f>
        <v>0.38</v>
      </c>
      <c r="BX20">
        <f>'2014'!D19</f>
        <v>0.37</v>
      </c>
      <c r="BY20">
        <f>'2014'!E19</f>
        <v>0.37</v>
      </c>
      <c r="BZ20">
        <f>'2014'!F19</f>
        <v>0.38</v>
      </c>
      <c r="CA20">
        <f>'2014'!G19</f>
        <v>0.3</v>
      </c>
      <c r="CB20">
        <f>'2014'!H19</f>
        <v>0.34</v>
      </c>
      <c r="CC20">
        <f>'2014'!I19</f>
        <v>0.34</v>
      </c>
      <c r="CD20">
        <f>'2014'!J19</f>
        <v>0.35</v>
      </c>
      <c r="CE20">
        <f>'2014'!K19</f>
        <v>0.34</v>
      </c>
      <c r="CF20">
        <f>'2014'!L19</f>
        <v>0.34</v>
      </c>
      <c r="CG20">
        <f>'2014'!M19</f>
        <v>0.27</v>
      </c>
      <c r="CH20">
        <f>'2015'!B19</f>
        <v>0.28999999999999998</v>
      </c>
      <c r="CI20">
        <f>'2015'!C19</f>
        <v>0.3</v>
      </c>
      <c r="CJ20">
        <f>'2015'!D19</f>
        <v>0.31</v>
      </c>
      <c r="CK20">
        <f>'2015'!E19</f>
        <v>0.3</v>
      </c>
      <c r="CL20">
        <f>'2015'!F19</f>
        <v>0.28999999999999998</v>
      </c>
      <c r="CM20">
        <f>'2015'!G19</f>
        <v>0.3</v>
      </c>
      <c r="CN20">
        <f>'2015'!H19</f>
        <v>0.28999999999999998</v>
      </c>
      <c r="CO20">
        <f>'2015'!I19</f>
        <v>0.28000000000000003</v>
      </c>
      <c r="CP20">
        <f>'2015'!J19</f>
        <v>0.27</v>
      </c>
      <c r="CQ20">
        <f>'2015'!K19</f>
        <v>0.28000000000000003</v>
      </c>
      <c r="CR20">
        <f>'2015'!L19</f>
        <v>0.26</v>
      </c>
      <c r="CS20">
        <f>'2015'!M19</f>
        <v>0.21</v>
      </c>
      <c r="CT20">
        <f>'2016'!B19</f>
        <v>0.24</v>
      </c>
      <c r="CU20">
        <f>'2016'!C19</f>
        <v>0.26</v>
      </c>
      <c r="CV20">
        <f>'2016'!D19</f>
        <v>0.28000000000000003</v>
      </c>
      <c r="CW20">
        <f>'2016'!E19</f>
        <v>0.28999999999999998</v>
      </c>
      <c r="CX20">
        <f>'2016'!F19</f>
        <v>0.28000000000000003</v>
      </c>
      <c r="CY20">
        <f>'2016'!G19</f>
        <v>0.28999999999999998</v>
      </c>
      <c r="CZ20">
        <f>'2016'!H19</f>
        <v>0.28000000000000003</v>
      </c>
      <c r="DA20">
        <f>'2016'!I19</f>
        <v>0.28999999999999998</v>
      </c>
      <c r="DB20">
        <f>'2016'!J19</f>
        <v>0.28000000000000003</v>
      </c>
      <c r="DC20">
        <f>'2016'!K19</f>
        <v>0.28000000000000003</v>
      </c>
      <c r="DD20">
        <f>'2016'!L19</f>
        <v>0.28000000000000003</v>
      </c>
      <c r="DE20">
        <f>'2016'!M19</f>
        <v>0.24</v>
      </c>
      <c r="DF20">
        <f>'2017'!B19</f>
        <v>0.28000000000000003</v>
      </c>
      <c r="DG20">
        <f>'2017'!C19</f>
        <v>0.29899999999999999</v>
      </c>
      <c r="DH20">
        <f>'2017'!D19</f>
        <v>0.308</v>
      </c>
      <c r="DI20">
        <f>'2017'!E19</f>
        <v>0.30599999999999999</v>
      </c>
      <c r="DJ20">
        <f>'2017'!F19</f>
        <v>0.308</v>
      </c>
      <c r="DK20">
        <f>'2017'!G19</f>
        <v>0.317</v>
      </c>
      <c r="DL20">
        <f>'2017'!H19</f>
        <v>0.33200000000000002</v>
      </c>
      <c r="DM20">
        <f>'2017'!I19</f>
        <v>0.34799999999999998</v>
      </c>
      <c r="DN20">
        <f>'2017'!J19</f>
        <v>0.34300000000000003</v>
      </c>
      <c r="DO20">
        <f>'2017'!K19</f>
        <v>0.32600000000000001</v>
      </c>
      <c r="DP20">
        <f>'2017'!L19</f>
        <v>0.317</v>
      </c>
      <c r="DQ20">
        <f>'2017'!M19</f>
        <v>0.30299999999999999</v>
      </c>
      <c r="DR20">
        <f>'2018'!B19</f>
        <v>0.318</v>
      </c>
      <c r="DS20">
        <f>'2018'!C19</f>
        <v>0.32200000000000001</v>
      </c>
      <c r="DT20">
        <f>'2018'!D19</f>
        <v>0.33100000000000002</v>
      </c>
      <c r="DU20">
        <f>'2018'!E19</f>
        <v>0.32400000000000001</v>
      </c>
      <c r="DV20">
        <f>'2018'!F19</f>
        <v>0.314</v>
      </c>
      <c r="DW20">
        <f>'2018'!G19</f>
        <v>0.27100000000000002</v>
      </c>
      <c r="DX20">
        <f>'2018'!H19</f>
        <v>0.314</v>
      </c>
      <c r="DY20">
        <f>'2018'!I19</f>
        <v>0.33300000000000002</v>
      </c>
      <c r="DZ20">
        <f>'2018'!J19</f>
        <v>0.33500000000000002</v>
      </c>
      <c r="EA20">
        <f>'2018'!K19</f>
        <v>0.32300000000000001</v>
      </c>
      <c r="EB20">
        <f>'2018'!L19</f>
        <v>0.33400000000000002</v>
      </c>
      <c r="EC20">
        <f>'2018'!M19</f>
        <v>0.29499999999999998</v>
      </c>
      <c r="ED20">
        <f>'2019'!B19</f>
        <v>0.312</v>
      </c>
      <c r="EE20">
        <f>'2019'!C19</f>
        <v>0.32300000000000001</v>
      </c>
      <c r="EF20">
        <f>'2019'!D19</f>
        <v>0.308</v>
      </c>
      <c r="EG20">
        <f>'2019'!E19</f>
        <v>0.31900000000000001</v>
      </c>
      <c r="EH20">
        <f>'2019'!F19</f>
        <v>0.30099999999999999</v>
      </c>
      <c r="EI20">
        <f>'2019'!G19</f>
        <v>0.26400000000000001</v>
      </c>
      <c r="EJ20">
        <f>'2019'!H19</f>
        <v>0.252</v>
      </c>
      <c r="EK20">
        <f>'2019'!I19</f>
        <v>0.28299999999999997</v>
      </c>
      <c r="EL20">
        <f>'2019'!J19</f>
        <v>0.29699999999999999</v>
      </c>
      <c r="EM20">
        <f>'2019'!K19</f>
        <v>0.29099999999999998</v>
      </c>
      <c r="EN20">
        <f>'2019'!L19</f>
        <v>0.27700000000000002</v>
      </c>
      <c r="EO20">
        <f>'2019'!M19</f>
        <v>0.253</v>
      </c>
      <c r="EP20">
        <f>'2020'!B19</f>
        <v>0.25600000000000001</v>
      </c>
      <c r="EQ20">
        <f>'2020'!C19</f>
        <v>0.27600000000000002</v>
      </c>
      <c r="ER20">
        <f>'2020'!D19</f>
        <v>0.221</v>
      </c>
      <c r="ES20">
        <f>'2020'!E19</f>
        <v>0.108</v>
      </c>
      <c r="ET20">
        <f>'2020'!F19</f>
        <v>0.13300000000000001</v>
      </c>
      <c r="EU20">
        <f>'2020'!G19</f>
        <v>0.17499999999999999</v>
      </c>
      <c r="EV20">
        <f>'2020'!H19</f>
        <v>0.19500000000000001</v>
      </c>
      <c r="EW20">
        <f>'2020'!I19</f>
        <v>0.20200000000000001</v>
      </c>
      <c r="EX20">
        <f>'2020'!J19</f>
        <v>0.216</v>
      </c>
      <c r="EY20">
        <f>'2020'!K19</f>
        <v>0.221</v>
      </c>
      <c r="EZ20">
        <f>'2020'!L19</f>
        <v>0.22800000000000001</v>
      </c>
      <c r="FA20">
        <f>'2020'!M19</f>
        <v>0.224</v>
      </c>
      <c r="FB20">
        <f>'2021'!B19</f>
        <v>0.21199999999999999</v>
      </c>
      <c r="FC20">
        <f>'2021'!C19</f>
        <v>0.21299999999999999</v>
      </c>
      <c r="FD20">
        <f>'2021'!D19</f>
        <v>0.19400000000000001</v>
      </c>
      <c r="FE20">
        <f>'2021'!E19</f>
        <v>0.2</v>
      </c>
      <c r="FF20">
        <f>'2021'!F19</f>
        <v>0.223</v>
      </c>
      <c r="FG20">
        <f>'2021'!G19</f>
        <v>0.22800000000000001</v>
      </c>
      <c r="FH20">
        <f>'2021'!H19</f>
        <v>0.24299999999999999</v>
      </c>
      <c r="FI20">
        <f>'2021'!I19</f>
        <v>0.23899999999999999</v>
      </c>
      <c r="FJ20">
        <f>'2021'!J19</f>
        <v>0.24399999999999999</v>
      </c>
      <c r="FK20">
        <f>'2021'!K19</f>
        <v>0.247</v>
      </c>
      <c r="FL20">
        <f>'2021'!L19</f>
        <v>0.25600000000000001</v>
      </c>
      <c r="FM20">
        <f>'2021'!M19</f>
        <v>0.25700000000000001</v>
      </c>
      <c r="FN20">
        <f>'2022'!B19</f>
        <v>0.23699999999999999</v>
      </c>
      <c r="FO20">
        <f>'2022'!C19</f>
        <v>0.25700000000000001</v>
      </c>
      <c r="FP20">
        <f>'2022'!D19</f>
        <v>0.26500000000000001</v>
      </c>
      <c r="FQ20">
        <f>'2022'!E19</f>
        <v>0.26200000000000001</v>
      </c>
      <c r="FR20">
        <f>'2022'!F19</f>
        <v>0.28499999999999998</v>
      </c>
      <c r="FS20">
        <f>'2022'!G19</f>
        <v>0.29499999999999998</v>
      </c>
      <c r="FT20">
        <f>'2022'!H19</f>
        <v>0.29799999999999999</v>
      </c>
      <c r="FU20">
        <f>'2022'!I19</f>
        <v>0.29199999999999998</v>
      </c>
      <c r="FV20">
        <f>'2022'!J19</f>
        <v>0.28799999999999998</v>
      </c>
      <c r="FW20">
        <f>'2022'!K19</f>
        <v>0.27700000000000002</v>
      </c>
      <c r="FX20">
        <f>'2022'!L19</f>
        <v>0.27800000000000002</v>
      </c>
      <c r="FY20">
        <f>'2022'!M19</f>
        <v>0.26</v>
      </c>
      <c r="FZ20">
        <f>'2023'!B19</f>
        <v>0.252</v>
      </c>
      <c r="GA20">
        <f>'2023'!C19</f>
        <v>0.27200000000000002</v>
      </c>
      <c r="GB20">
        <f>'2023'!D19</f>
        <v>0.27400000000000002</v>
      </c>
      <c r="GC20">
        <f>'2023'!E19</f>
        <v>0.26500000000000001</v>
      </c>
      <c r="GD20">
        <f>'2023'!F19</f>
        <v>0.26700000000000002</v>
      </c>
      <c r="GE20">
        <f>'2023'!G19</f>
        <v>0.23899999999999999</v>
      </c>
      <c r="GF20">
        <v>0.23799999999999999</v>
      </c>
      <c r="GG20">
        <v>0.26500000000000001</v>
      </c>
      <c r="GH20">
        <v>0.26700000000000002</v>
      </c>
    </row>
    <row r="21" spans="1:190" x14ac:dyDescent="0.25">
      <c r="A21" s="4" t="s">
        <v>53</v>
      </c>
      <c r="B21">
        <f>'2008'!B20</f>
        <v>1.36</v>
      </c>
      <c r="C21">
        <f>'2008'!C20</f>
        <v>1.39</v>
      </c>
      <c r="D21">
        <f>'2008'!D20</f>
        <v>1.36</v>
      </c>
      <c r="E21">
        <f>'2008'!E20</f>
        <v>1.33</v>
      </c>
      <c r="F21">
        <f>'2008'!F20</f>
        <v>1.35</v>
      </c>
      <c r="G21">
        <f>'2008'!G20</f>
        <v>1.41</v>
      </c>
      <c r="H21">
        <f>'2008'!H20</f>
        <v>1.48</v>
      </c>
      <c r="I21">
        <f>'2008'!I20</f>
        <v>1.41</v>
      </c>
      <c r="J21">
        <f>'2008'!J20</f>
        <v>1.34</v>
      </c>
      <c r="K21">
        <f>'2008'!K20</f>
        <v>1.4</v>
      </c>
      <c r="L21">
        <f>'2008'!L20</f>
        <v>1.37</v>
      </c>
      <c r="M21">
        <f>'2008'!M20</f>
        <v>1.1499999999999999</v>
      </c>
      <c r="N21">
        <f>'2009'!B20</f>
        <v>1.21</v>
      </c>
      <c r="O21">
        <f>'2009'!C20</f>
        <v>1.1599999999999999</v>
      </c>
      <c r="P21">
        <f>'2009'!D20</f>
        <v>0.96</v>
      </c>
      <c r="Q21">
        <f>'2009'!E20</f>
        <v>1.1000000000000001</v>
      </c>
      <c r="R21">
        <f>'2009'!F20</f>
        <v>1.22</v>
      </c>
      <c r="S21">
        <f>'2009'!G20</f>
        <v>1.26</v>
      </c>
      <c r="T21">
        <f>'2009'!H20</f>
        <v>1.25</v>
      </c>
      <c r="U21">
        <f>'2009'!I20</f>
        <v>1.29</v>
      </c>
      <c r="V21">
        <f>'2009'!J20</f>
        <v>1.35</v>
      </c>
      <c r="W21">
        <f>'2009'!K20</f>
        <v>1.46</v>
      </c>
      <c r="X21">
        <f>'2009'!L20</f>
        <v>1.49</v>
      </c>
      <c r="Y21">
        <f>'2009'!M20</f>
        <v>1.36</v>
      </c>
      <c r="Z21">
        <f>'2010'!B20</f>
        <v>1.4</v>
      </c>
      <c r="AA21">
        <f>'2010'!C20</f>
        <v>1.41</v>
      </c>
      <c r="AB21">
        <f>'2010'!D20</f>
        <v>1.49</v>
      </c>
      <c r="AC21">
        <f>'2010'!E20</f>
        <v>1.42</v>
      </c>
      <c r="AD21">
        <f>'2010'!F20</f>
        <v>1.5</v>
      </c>
      <c r="AE21">
        <f>'2010'!G20</f>
        <v>1.48</v>
      </c>
      <c r="AF21">
        <f>'2010'!H20</f>
        <v>1.47</v>
      </c>
      <c r="AG21">
        <f>'2010'!I20</f>
        <v>1.54</v>
      </c>
      <c r="AH21">
        <f>'2010'!J20</f>
        <v>1.45</v>
      </c>
      <c r="AI21">
        <f>'2010'!K20</f>
        <v>1.48</v>
      </c>
      <c r="AJ21">
        <f>'2010'!L20</f>
        <v>1.49</v>
      </c>
      <c r="AK21">
        <f>'2010'!M20</f>
        <v>1.37</v>
      </c>
      <c r="AL21">
        <f>'2011'!B20</f>
        <v>1.42</v>
      </c>
      <c r="AM21">
        <f>'2011'!C20</f>
        <v>1.5</v>
      </c>
      <c r="AN21">
        <f>'2011'!D20</f>
        <v>1.45</v>
      </c>
      <c r="AO21">
        <f>'2011'!E20</f>
        <v>1.32</v>
      </c>
      <c r="AP21">
        <f>'2011'!F20</f>
        <v>1.4</v>
      </c>
      <c r="AQ21">
        <f>'2011'!G20</f>
        <v>1.37</v>
      </c>
      <c r="AR21">
        <f>'2011'!H20</f>
        <v>1.42</v>
      </c>
      <c r="AS21">
        <f>'2011'!I20</f>
        <v>1.49</v>
      </c>
      <c r="AT21">
        <f>'2011'!J20</f>
        <v>1.44</v>
      </c>
      <c r="AU21">
        <f>'2011'!K20</f>
        <v>1.5</v>
      </c>
      <c r="AV21">
        <f>'2011'!L20</f>
        <v>1.51</v>
      </c>
      <c r="AW21">
        <f>'2011'!M20</f>
        <v>1.41</v>
      </c>
      <c r="AX21">
        <f>'2012'!B20</f>
        <v>1.39</v>
      </c>
      <c r="AY21">
        <f>'2012'!C20</f>
        <v>1.38</v>
      </c>
      <c r="AZ21">
        <f>'2012'!D20</f>
        <v>1.37</v>
      </c>
      <c r="BA21">
        <f>'2012'!E20</f>
        <v>1.39</v>
      </c>
      <c r="BB21">
        <f>'2012'!F20</f>
        <v>1.37</v>
      </c>
      <c r="BC21">
        <f>'2012'!G20</f>
        <v>1.23</v>
      </c>
      <c r="BD21">
        <f>'2012'!H20</f>
        <v>1.34</v>
      </c>
      <c r="BE21">
        <f>'2012'!I20</f>
        <v>1.38</v>
      </c>
      <c r="BF21">
        <f>'2012'!J20</f>
        <v>1.46</v>
      </c>
      <c r="BG21">
        <f>'2012'!K20</f>
        <v>1.4</v>
      </c>
      <c r="BH21">
        <f>'2012'!L20</f>
        <v>1.37</v>
      </c>
      <c r="BI21">
        <f>'2012'!M20</f>
        <v>1.1399999999999999</v>
      </c>
      <c r="BJ21">
        <f>'2013'!B20</f>
        <v>1.22</v>
      </c>
      <c r="BK21">
        <f>'2013'!C20</f>
        <v>1.35</v>
      </c>
      <c r="BL21">
        <f>'2013'!D20</f>
        <v>1.22</v>
      </c>
      <c r="BM21">
        <f>'2013'!E20</f>
        <v>1.38</v>
      </c>
      <c r="BN21">
        <f>'2013'!F20</f>
        <v>1.35</v>
      </c>
      <c r="BO21">
        <f>'2013'!G20</f>
        <v>1.35</v>
      </c>
      <c r="BP21">
        <f>'2013'!H20</f>
        <v>1.4</v>
      </c>
      <c r="BQ21">
        <f>'2013'!I20</f>
        <v>1.32</v>
      </c>
      <c r="BR21">
        <f>'2013'!J20</f>
        <v>1.32</v>
      </c>
      <c r="BS21">
        <f>'2013'!K20</f>
        <v>1.41</v>
      </c>
      <c r="BT21">
        <f>'2013'!L20</f>
        <v>1.4</v>
      </c>
      <c r="BU21">
        <f>'2013'!M20</f>
        <v>1.17</v>
      </c>
      <c r="BV21">
        <f>'2014'!B20</f>
        <v>1.24</v>
      </c>
      <c r="BW21">
        <f>'2014'!C20</f>
        <v>1.22</v>
      </c>
      <c r="BX21">
        <f>'2014'!D20</f>
        <v>1.3</v>
      </c>
      <c r="BY21">
        <f>'2014'!E20</f>
        <v>1.29</v>
      </c>
      <c r="BZ21">
        <f>'2014'!F20</f>
        <v>1.25</v>
      </c>
      <c r="CA21">
        <f>'2014'!G20</f>
        <v>1.1200000000000001</v>
      </c>
      <c r="CB21">
        <f>'2014'!H20</f>
        <v>1.1100000000000001</v>
      </c>
      <c r="CC21">
        <f>'2014'!I20</f>
        <v>1.1299999999999999</v>
      </c>
      <c r="CD21">
        <f>'2014'!J20</f>
        <v>1.1599999999999999</v>
      </c>
      <c r="CE21">
        <f>'2014'!K20</f>
        <v>1.18</v>
      </c>
      <c r="CF21">
        <f>'2014'!L20</f>
        <v>1.1499999999999999</v>
      </c>
      <c r="CG21">
        <f>'2014'!M20</f>
        <v>1.03</v>
      </c>
      <c r="CH21">
        <f>'2015'!B20</f>
        <v>1.06</v>
      </c>
      <c r="CI21">
        <f>'2015'!C20</f>
        <v>1.0900000000000001</v>
      </c>
      <c r="CJ21">
        <f>'2015'!D20</f>
        <v>1.1000000000000001</v>
      </c>
      <c r="CK21">
        <f>'2015'!E20</f>
        <v>1.1499999999999999</v>
      </c>
      <c r="CL21">
        <f>'2015'!F20</f>
        <v>1.1499999999999999</v>
      </c>
      <c r="CM21">
        <f>'2015'!G20</f>
        <v>1.06</v>
      </c>
      <c r="CN21">
        <f>'2015'!H20</f>
        <v>1.1399999999999999</v>
      </c>
      <c r="CO21">
        <f>'2015'!I20</f>
        <v>1.1499999999999999</v>
      </c>
      <c r="CP21">
        <f>'2015'!J20</f>
        <v>1.1100000000000001</v>
      </c>
      <c r="CQ21">
        <f>'2015'!K20</f>
        <v>1.22</v>
      </c>
      <c r="CR21">
        <f>'2015'!L20</f>
        <v>1.17</v>
      </c>
      <c r="CS21">
        <f>'2015'!M20</f>
        <v>0.99</v>
      </c>
      <c r="CT21">
        <f>'2016'!B20</f>
        <v>1.03</v>
      </c>
      <c r="CU21">
        <f>'2016'!C20</f>
        <v>1.1299999999999999</v>
      </c>
      <c r="CV21">
        <f>'2016'!D20</f>
        <v>1.08</v>
      </c>
      <c r="CW21">
        <f>'2016'!E20</f>
        <v>1.1000000000000001</v>
      </c>
      <c r="CX21">
        <f>'2016'!F20</f>
        <v>1.1499999999999999</v>
      </c>
      <c r="CY21">
        <f>'2016'!G20</f>
        <v>1.1599999999999999</v>
      </c>
      <c r="CZ21">
        <f>'2016'!H20</f>
        <v>1.1499999999999999</v>
      </c>
      <c r="DA21">
        <f>'2016'!I20</f>
        <v>1.1499999999999999</v>
      </c>
      <c r="DB21">
        <f>'2016'!J20</f>
        <v>1.07</v>
      </c>
      <c r="DC21">
        <f>'2016'!K20</f>
        <v>1.0900000000000001</v>
      </c>
      <c r="DD21">
        <f>'2016'!L20</f>
        <v>1.0900000000000001</v>
      </c>
      <c r="DE21">
        <f>'2016'!M20</f>
        <v>0.99</v>
      </c>
      <c r="DF21">
        <f>'2017'!B20</f>
        <v>1.0740000000000001</v>
      </c>
      <c r="DG21">
        <f>'2017'!C20</f>
        <v>1.155</v>
      </c>
      <c r="DH21">
        <f>'2017'!D20</f>
        <v>1.1379999999999999</v>
      </c>
      <c r="DI21">
        <f>'2017'!E20</f>
        <v>1.1419999999999999</v>
      </c>
      <c r="DJ21">
        <f>'2017'!F20</f>
        <v>1.1910000000000001</v>
      </c>
      <c r="DK21">
        <f>'2017'!G20</f>
        <v>1.163</v>
      </c>
      <c r="DL21">
        <f>'2017'!H20</f>
        <v>1.1779999999999999</v>
      </c>
      <c r="DM21">
        <f>'2017'!I20</f>
        <v>1.1950000000000001</v>
      </c>
      <c r="DN21">
        <f>'2017'!J20</f>
        <v>1.165</v>
      </c>
      <c r="DO21">
        <f>'2017'!K20</f>
        <v>1.0980000000000001</v>
      </c>
      <c r="DP21">
        <f>'2017'!L20</f>
        <v>1.1100000000000001</v>
      </c>
      <c r="DQ21">
        <f>'2017'!M20</f>
        <v>1.069</v>
      </c>
      <c r="DR21">
        <f>'2018'!B20</f>
        <v>1.01</v>
      </c>
      <c r="DS21">
        <f>'2018'!C20</f>
        <v>1.1140000000000001</v>
      </c>
      <c r="DT21">
        <f>'2018'!D20</f>
        <v>1.0449999999999999</v>
      </c>
      <c r="DU21">
        <f>'2018'!E20</f>
        <v>1.1950000000000001</v>
      </c>
      <c r="DV21">
        <f>'2018'!F20</f>
        <v>1.1040000000000001</v>
      </c>
      <c r="DW21">
        <f>'2018'!G20</f>
        <v>1.1779999999999999</v>
      </c>
      <c r="DX21">
        <f>'2018'!H20</f>
        <v>1.198</v>
      </c>
      <c r="DY21">
        <f>'2018'!I20</f>
        <v>1.1879999999999999</v>
      </c>
      <c r="DZ21">
        <f>'2018'!J20</f>
        <v>1.244</v>
      </c>
      <c r="EA21">
        <f>'2018'!K20</f>
        <v>0.63700000000000001</v>
      </c>
      <c r="EB21">
        <f>'2018'!L20</f>
        <v>1.2450000000000001</v>
      </c>
      <c r="EC21">
        <f>'2018'!M20</f>
        <v>1.079</v>
      </c>
      <c r="ED21">
        <f>'2019'!B20</f>
        <v>1.04</v>
      </c>
      <c r="EE21">
        <f>'2019'!C20</f>
        <v>1.163</v>
      </c>
      <c r="EF21">
        <f>'2019'!D20</f>
        <v>1.1679999999999999</v>
      </c>
      <c r="EG21">
        <f>'2019'!E20</f>
        <v>1.1679999999999999</v>
      </c>
      <c r="EH21">
        <f>'2019'!F20</f>
        <v>1.212</v>
      </c>
      <c r="EI21">
        <f>'2019'!G20</f>
        <v>1.204</v>
      </c>
      <c r="EJ21">
        <f>'2019'!H20</f>
        <v>1.1579999999999999</v>
      </c>
      <c r="EK21">
        <f>'2019'!I20</f>
        <v>1.075</v>
      </c>
      <c r="EL21">
        <f>'2019'!J20</f>
        <v>0.99199999999999999</v>
      </c>
      <c r="EM21">
        <f>'2019'!K20</f>
        <v>1.1299999999999999</v>
      </c>
      <c r="EN21">
        <f>'2019'!L20</f>
        <v>1.0289999999999999</v>
      </c>
      <c r="EO21">
        <f>'2019'!M20</f>
        <v>0.98</v>
      </c>
      <c r="EP21">
        <f>'2020'!B20</f>
        <v>0.85199999999999998</v>
      </c>
      <c r="EQ21">
        <f>'2020'!C20</f>
        <v>1.032</v>
      </c>
      <c r="ER21">
        <f>'2020'!D20</f>
        <v>0.93600000000000005</v>
      </c>
      <c r="ES21">
        <f>'2020'!E20</f>
        <v>0.71099999999999997</v>
      </c>
      <c r="ET21">
        <f>'2020'!F20</f>
        <v>0.56499999999999995</v>
      </c>
      <c r="EU21">
        <f>'2020'!G20</f>
        <v>0.76900000000000002</v>
      </c>
      <c r="EV21">
        <f>'2020'!H20</f>
        <v>0.81899999999999995</v>
      </c>
      <c r="EW21">
        <f>'2020'!I20</f>
        <v>0.93799999999999994</v>
      </c>
      <c r="EX21">
        <f>'2020'!J20</f>
        <v>0.86499999999999999</v>
      </c>
      <c r="EY21">
        <f>'2020'!K20</f>
        <v>0.85199999999999998</v>
      </c>
      <c r="EZ21">
        <f>'2020'!L20</f>
        <v>0.89</v>
      </c>
      <c r="FA21">
        <f>'2020'!M20</f>
        <v>0.86399999999999999</v>
      </c>
      <c r="FB21">
        <f>'2021'!B20</f>
        <v>0.92900000000000005</v>
      </c>
      <c r="FC21">
        <f>'2021'!C20</f>
        <v>0.90200000000000002</v>
      </c>
      <c r="FD21">
        <f>'2021'!D20</f>
        <v>0.879</v>
      </c>
      <c r="FE21">
        <f>'2021'!E20</f>
        <v>0.83799999999999997</v>
      </c>
      <c r="FF21">
        <f>'2021'!F20</f>
        <v>0.89900000000000002</v>
      </c>
      <c r="FG21">
        <f>'2021'!G20</f>
        <v>0.92500000000000004</v>
      </c>
      <c r="FH21">
        <f>'2021'!H20</f>
        <v>0.95099999999999996</v>
      </c>
      <c r="FI21">
        <f>'2021'!I20</f>
        <v>0.95399999999999996</v>
      </c>
      <c r="FJ21">
        <f>'2021'!J20</f>
        <v>0.89700000000000002</v>
      </c>
      <c r="FK21">
        <f>'2021'!K20</f>
        <v>0.90400000000000003</v>
      </c>
      <c r="FL21">
        <f>'2021'!L20</f>
        <v>0.92</v>
      </c>
      <c r="FM21">
        <f>'2021'!M20</f>
        <v>0.78400000000000003</v>
      </c>
      <c r="FN21">
        <f>'2022'!B20</f>
        <v>0.83099999999999996</v>
      </c>
      <c r="FO21">
        <f>'2022'!C20</f>
        <v>0.98299999999999998</v>
      </c>
      <c r="FP21">
        <f>'2022'!D20</f>
        <v>0.90300000000000002</v>
      </c>
      <c r="FQ21">
        <f>'2022'!E20</f>
        <v>0.90400000000000003</v>
      </c>
      <c r="FR21">
        <f>'2022'!F20</f>
        <v>0.91800000000000004</v>
      </c>
      <c r="FS21">
        <f>'2022'!G20</f>
        <v>0.91100000000000003</v>
      </c>
      <c r="FT21">
        <f>'2022'!H20</f>
        <v>0.95599999999999996</v>
      </c>
      <c r="FU21">
        <f>'2022'!I20</f>
        <v>0.90900000000000003</v>
      </c>
      <c r="FV21">
        <f>'2022'!J20</f>
        <v>0.95499999999999996</v>
      </c>
      <c r="FW21">
        <f>'2022'!K20</f>
        <v>0.90300000000000002</v>
      </c>
      <c r="FX21">
        <f>'2022'!L20</f>
        <v>1.508</v>
      </c>
      <c r="FY21">
        <f>'2022'!M20</f>
        <v>0.83</v>
      </c>
      <c r="FZ21">
        <f>'2023'!B20</f>
        <v>0.75700000000000001</v>
      </c>
      <c r="GA21">
        <f>'2023'!C20</f>
        <v>0.84299999999999997</v>
      </c>
      <c r="GB21">
        <f>'2023'!D20</f>
        <v>0.876</v>
      </c>
      <c r="GC21">
        <f>'2023'!E20</f>
        <v>0.80600000000000005</v>
      </c>
      <c r="GD21">
        <f>'2023'!F20</f>
        <v>0.86799999999999999</v>
      </c>
      <c r="GE21">
        <f>'2023'!G20</f>
        <v>0.85399999999999998</v>
      </c>
      <c r="GF21">
        <v>0.86199999999999999</v>
      </c>
      <c r="GG21">
        <v>0.84799999999999998</v>
      </c>
      <c r="GH21">
        <v>0.86799999999999999</v>
      </c>
    </row>
    <row r="22" spans="1:190" x14ac:dyDescent="0.25">
      <c r="A22" s="4" t="s">
        <v>33</v>
      </c>
      <c r="B22">
        <f>'2008'!B21</f>
        <v>1.51</v>
      </c>
      <c r="C22">
        <f>'2008'!C21</f>
        <v>1.58</v>
      </c>
      <c r="D22">
        <f>'2008'!D21</f>
        <v>1.6</v>
      </c>
      <c r="E22">
        <f>'2008'!E21</f>
        <v>1.6</v>
      </c>
      <c r="F22">
        <f>'2008'!F21</f>
        <v>1.6</v>
      </c>
      <c r="G22">
        <f>'2008'!G21</f>
        <v>1.65</v>
      </c>
      <c r="H22">
        <f>'2008'!H21</f>
        <v>1.67</v>
      </c>
      <c r="I22">
        <f>'2008'!I21</f>
        <v>1.65</v>
      </c>
      <c r="J22">
        <f>'2008'!J21</f>
        <v>1.71</v>
      </c>
      <c r="K22">
        <f>'2008'!K21</f>
        <v>1.76</v>
      </c>
      <c r="L22">
        <f>'2008'!L21</f>
        <v>1.41</v>
      </c>
      <c r="M22">
        <f>'2008'!M21</f>
        <v>1.04</v>
      </c>
      <c r="N22">
        <f>'2009'!B21</f>
        <v>1.43</v>
      </c>
      <c r="O22">
        <f>'2009'!C21</f>
        <v>1.46</v>
      </c>
      <c r="P22">
        <f>'2009'!D21</f>
        <v>1.49</v>
      </c>
      <c r="Q22">
        <f>'2009'!E21</f>
        <v>1.51</v>
      </c>
      <c r="R22">
        <f>'2009'!F21</f>
        <v>1.58</v>
      </c>
      <c r="S22">
        <f>'2009'!G21</f>
        <v>1.6</v>
      </c>
      <c r="T22">
        <f>'2009'!H21</f>
        <v>1.66</v>
      </c>
      <c r="U22">
        <f>'2009'!I21</f>
        <v>1.67</v>
      </c>
      <c r="V22">
        <f>'2009'!J21</f>
        <v>1.67</v>
      </c>
      <c r="W22">
        <f>'2009'!K21</f>
        <v>1.67</v>
      </c>
      <c r="X22">
        <f>'2009'!L21</f>
        <v>1.65</v>
      </c>
      <c r="Y22">
        <f>'2009'!M21</f>
        <v>1.54</v>
      </c>
      <c r="Z22">
        <f>'2010'!B21</f>
        <v>1.53</v>
      </c>
      <c r="AA22">
        <f>'2010'!C21</f>
        <v>1.64</v>
      </c>
      <c r="AB22">
        <f>'2010'!D21</f>
        <v>1.72</v>
      </c>
      <c r="AC22">
        <f>'2010'!E21</f>
        <v>1.75</v>
      </c>
      <c r="AD22">
        <f>'2010'!F21</f>
        <v>1.77</v>
      </c>
      <c r="AE22">
        <f>'2010'!G21</f>
        <v>1.8</v>
      </c>
      <c r="AF22">
        <f>'2010'!H21</f>
        <v>1.82</v>
      </c>
      <c r="AG22">
        <f>'2010'!I21</f>
        <v>1.81</v>
      </c>
      <c r="AH22">
        <f>'2010'!J21</f>
        <v>1.8</v>
      </c>
      <c r="AI22">
        <f>'2010'!K21</f>
        <v>1.78</v>
      </c>
      <c r="AJ22">
        <f>'2010'!L21</f>
        <v>1.78</v>
      </c>
      <c r="AK22">
        <f>'2010'!M21</f>
        <v>1.7</v>
      </c>
      <c r="AL22">
        <f>'2011'!B21</f>
        <v>1.72</v>
      </c>
      <c r="AM22">
        <f>'2011'!C21</f>
        <v>1.84</v>
      </c>
      <c r="AN22">
        <f>'2011'!D21</f>
        <v>1.85</v>
      </c>
      <c r="AO22">
        <f>'2011'!E21</f>
        <v>1.83</v>
      </c>
      <c r="AP22">
        <f>'2011'!F21</f>
        <v>1.86</v>
      </c>
      <c r="AQ22">
        <f>'2011'!G21</f>
        <v>1.86</v>
      </c>
      <c r="AR22">
        <f>'2011'!H21</f>
        <v>1.85</v>
      </c>
      <c r="AS22">
        <f>'2011'!I21</f>
        <v>1.89</v>
      </c>
      <c r="AT22">
        <f>'2011'!J21</f>
        <v>1.86</v>
      </c>
      <c r="AU22">
        <f>'2011'!K21</f>
        <v>1.88</v>
      </c>
      <c r="AV22">
        <f>'2011'!L21</f>
        <v>1.87</v>
      </c>
      <c r="AW22">
        <f>'2011'!M21</f>
        <v>1.72</v>
      </c>
      <c r="AX22">
        <f>'2012'!B21</f>
        <v>1.71</v>
      </c>
      <c r="AY22">
        <f>'2012'!C21</f>
        <v>1.79</v>
      </c>
      <c r="AZ22">
        <f>'2012'!D21</f>
        <v>1.83</v>
      </c>
      <c r="BA22">
        <f>'2012'!E21</f>
        <v>1.86</v>
      </c>
      <c r="BB22">
        <f>'2012'!F21</f>
        <v>1.9</v>
      </c>
      <c r="BC22">
        <f>'2012'!G21</f>
        <v>1.86</v>
      </c>
      <c r="BD22">
        <f>'2012'!H21</f>
        <v>1.92</v>
      </c>
      <c r="BE22">
        <f>'2012'!I21</f>
        <v>1.91</v>
      </c>
      <c r="BF22">
        <f>'2012'!J21</f>
        <v>1.89</v>
      </c>
      <c r="BG22">
        <f>'2012'!K21</f>
        <v>1.89</v>
      </c>
      <c r="BH22">
        <f>'2012'!L21</f>
        <v>1.9</v>
      </c>
      <c r="BI22">
        <f>'2012'!M21</f>
        <v>1.63</v>
      </c>
      <c r="BJ22">
        <f>'2013'!B21</f>
        <v>1.68</v>
      </c>
      <c r="BK22">
        <f>'2013'!C21</f>
        <v>1.78</v>
      </c>
      <c r="BL22">
        <f>'2013'!D21</f>
        <v>1.79</v>
      </c>
      <c r="BM22">
        <f>'2013'!E21</f>
        <v>1.89</v>
      </c>
      <c r="BN22">
        <f>'2013'!F21</f>
        <v>1.9</v>
      </c>
      <c r="BO22">
        <f>'2013'!G21</f>
        <v>1.89</v>
      </c>
      <c r="BP22">
        <f>'2013'!H21</f>
        <v>1.92</v>
      </c>
      <c r="BQ22">
        <f>'2013'!I21</f>
        <v>1.93</v>
      </c>
      <c r="BR22">
        <f>'2013'!J21</f>
        <v>1.91</v>
      </c>
      <c r="BS22">
        <f>'2013'!K21</f>
        <v>1.92</v>
      </c>
      <c r="BT22">
        <f>'2013'!L21</f>
        <v>1.89</v>
      </c>
      <c r="BU22">
        <f>'2013'!M21</f>
        <v>1.69</v>
      </c>
      <c r="BV22">
        <f>'2014'!B21</f>
        <v>1.73</v>
      </c>
      <c r="BW22">
        <f>'2014'!C21</f>
        <v>1.83</v>
      </c>
      <c r="BX22">
        <f>'2014'!D21</f>
        <v>1.83</v>
      </c>
      <c r="BY22">
        <f>'2014'!E21</f>
        <v>1.87</v>
      </c>
      <c r="BZ22">
        <f>'2014'!F21</f>
        <v>1.87</v>
      </c>
      <c r="CA22">
        <f>'2014'!G21</f>
        <v>1.81</v>
      </c>
      <c r="CB22">
        <f>'2014'!H21</f>
        <v>1.83</v>
      </c>
      <c r="CC22">
        <f>'2014'!I21</f>
        <v>1.86</v>
      </c>
      <c r="CD22">
        <f>'2014'!J21</f>
        <v>1.88</v>
      </c>
      <c r="CE22">
        <f>'2014'!K21</f>
        <v>1.86</v>
      </c>
      <c r="CF22">
        <f>'2014'!L21</f>
        <v>1.83</v>
      </c>
      <c r="CG22">
        <f>'2014'!M21</f>
        <v>1.62</v>
      </c>
      <c r="CH22">
        <f>'2015'!B21</f>
        <v>1.65</v>
      </c>
      <c r="CI22">
        <f>'2015'!C21</f>
        <v>1.76</v>
      </c>
      <c r="CJ22">
        <f>'2015'!D21</f>
        <v>1.77</v>
      </c>
      <c r="CK22">
        <f>'2015'!E21</f>
        <v>1.76</v>
      </c>
      <c r="CL22">
        <f>'2015'!F21</f>
        <v>1.79</v>
      </c>
      <c r="CM22">
        <f>'2015'!G21</f>
        <v>1.79</v>
      </c>
      <c r="CN22">
        <f>'2015'!H21</f>
        <v>1.76</v>
      </c>
      <c r="CO22">
        <f>'2015'!I21</f>
        <v>1.73</v>
      </c>
      <c r="CP22">
        <f>'2015'!J21</f>
        <v>1.72</v>
      </c>
      <c r="CQ22">
        <f>'2015'!K21</f>
        <v>1.74</v>
      </c>
      <c r="CR22">
        <f>'2015'!L21</f>
        <v>1.79</v>
      </c>
      <c r="CS22">
        <f>'2015'!M21</f>
        <v>1.52</v>
      </c>
      <c r="CT22">
        <f>'2016'!B21</f>
        <v>1.53</v>
      </c>
      <c r="CU22">
        <f>'2016'!C21</f>
        <v>1.63</v>
      </c>
      <c r="CV22">
        <f>'2016'!D21</f>
        <v>1.67</v>
      </c>
      <c r="CW22">
        <f>'2016'!E21</f>
        <v>1.67</v>
      </c>
      <c r="CX22">
        <f>'2016'!F21</f>
        <v>1.69</v>
      </c>
      <c r="CY22">
        <f>'2016'!G21</f>
        <v>1.78</v>
      </c>
      <c r="CZ22">
        <f>'2016'!H21</f>
        <v>1.74</v>
      </c>
      <c r="DA22">
        <f>'2016'!I21</f>
        <v>1.8</v>
      </c>
      <c r="DB22">
        <f>'2016'!J21</f>
        <v>1.78</v>
      </c>
      <c r="DC22">
        <f>'2016'!K21</f>
        <v>1.75</v>
      </c>
      <c r="DD22">
        <f>'2016'!L21</f>
        <v>1.7</v>
      </c>
      <c r="DE22">
        <f>'2016'!M21</f>
        <v>1.45</v>
      </c>
      <c r="DF22">
        <f>'2017'!B21</f>
        <v>1.577</v>
      </c>
      <c r="DG22">
        <f>'2017'!C21</f>
        <v>1.7689999999999999</v>
      </c>
      <c r="DH22">
        <f>'2017'!D21</f>
        <v>1.7649999999999999</v>
      </c>
      <c r="DI22">
        <f>'2017'!E21</f>
        <v>1.744</v>
      </c>
      <c r="DJ22">
        <f>'2017'!F21</f>
        <v>1.825</v>
      </c>
      <c r="DK22">
        <f>'2017'!G21</f>
        <v>1.8480000000000001</v>
      </c>
      <c r="DL22">
        <f>'2017'!H21</f>
        <v>1.8380000000000001</v>
      </c>
      <c r="DM22">
        <f>'2017'!I21</f>
        <v>1.8660000000000001</v>
      </c>
      <c r="DN22">
        <f>'2017'!J21</f>
        <v>1.7989999999999999</v>
      </c>
      <c r="DO22">
        <f>'2017'!K21</f>
        <v>1.857</v>
      </c>
      <c r="DP22">
        <f>'2017'!L21</f>
        <v>1.8580000000000001</v>
      </c>
      <c r="DQ22">
        <f>'2017'!M21</f>
        <v>1.7450000000000001</v>
      </c>
      <c r="DR22">
        <f>'2018'!B21</f>
        <v>1.7470000000000001</v>
      </c>
      <c r="DS22">
        <f>'2018'!C21</f>
        <v>1.8779999999999999</v>
      </c>
      <c r="DT22">
        <f>'2018'!D21</f>
        <v>1.9350000000000001</v>
      </c>
      <c r="DU22">
        <f>'2018'!E21</f>
        <v>1.9650000000000001</v>
      </c>
      <c r="DV22">
        <f>'2018'!F21</f>
        <v>1.889</v>
      </c>
      <c r="DW22">
        <f>'2018'!G21</f>
        <v>1.915</v>
      </c>
      <c r="DX22">
        <f>'2018'!H21</f>
        <v>1.998</v>
      </c>
      <c r="DY22">
        <f>'2018'!I21</f>
        <v>2.004</v>
      </c>
      <c r="DZ22">
        <f>'2018'!J21</f>
        <v>1.988</v>
      </c>
      <c r="EA22">
        <f>'2018'!K21</f>
        <v>2.0289999999999999</v>
      </c>
      <c r="EB22">
        <f>'2018'!L21</f>
        <v>2.0209999999999999</v>
      </c>
      <c r="EC22">
        <f>'2018'!M21</f>
        <v>1.774</v>
      </c>
      <c r="ED22">
        <f>'2019'!B21</f>
        <v>1.819</v>
      </c>
      <c r="EE22">
        <f>'2019'!C21</f>
        <v>1.9930000000000001</v>
      </c>
      <c r="EF22">
        <f>'2019'!D21</f>
        <v>1.9810000000000001</v>
      </c>
      <c r="EG22">
        <f>'2019'!E21</f>
        <v>1.994</v>
      </c>
      <c r="EH22">
        <f>'2019'!F21</f>
        <v>1.9910000000000001</v>
      </c>
      <c r="EI22">
        <f>'2019'!G21</f>
        <v>1.94</v>
      </c>
      <c r="EJ22">
        <f>'2019'!H21</f>
        <v>1.998</v>
      </c>
      <c r="EK22">
        <f>'2019'!I21</f>
        <v>2.0019999999999998</v>
      </c>
      <c r="EL22">
        <f>'2019'!J21</f>
        <v>1.984</v>
      </c>
      <c r="EM22">
        <f>'2019'!K21</f>
        <v>2.0150000000000001</v>
      </c>
      <c r="EN22">
        <f>'2019'!L21</f>
        <v>2.0289999999999999</v>
      </c>
      <c r="EO22">
        <f>'2019'!M21</f>
        <v>1.863</v>
      </c>
      <c r="EP22">
        <f>'2020'!B21</f>
        <v>1.976</v>
      </c>
      <c r="EQ22">
        <f>'2020'!C21</f>
        <v>2.085</v>
      </c>
      <c r="ER22">
        <f>'2020'!D21</f>
        <v>1.7150000000000001</v>
      </c>
      <c r="ES22">
        <f>'2020'!E21</f>
        <v>1.07</v>
      </c>
      <c r="ET22">
        <f>'2020'!F21</f>
        <v>1.2929999999999999</v>
      </c>
      <c r="EU22">
        <f>'2020'!G21</f>
        <v>1.583</v>
      </c>
      <c r="EV22">
        <f>'2020'!H21</f>
        <v>1.9079999999999999</v>
      </c>
      <c r="EW22">
        <f>'2020'!I21</f>
        <v>2.028</v>
      </c>
      <c r="EX22">
        <f>'2020'!J21</f>
        <v>2.1320000000000001</v>
      </c>
      <c r="EY22">
        <f>'2020'!K21</f>
        <v>2.1240000000000001</v>
      </c>
      <c r="EZ22">
        <f>'2020'!L21</f>
        <v>2.1389999999999998</v>
      </c>
      <c r="FA22">
        <f>'2020'!M21</f>
        <v>2.0129999999999999</v>
      </c>
      <c r="FB22">
        <f>'2021'!B21</f>
        <v>2.0609999999999999</v>
      </c>
      <c r="FC22">
        <f>'2021'!C21</f>
        <v>2.1480000000000001</v>
      </c>
      <c r="FD22">
        <f>'2021'!D21</f>
        <v>2.1520000000000001</v>
      </c>
      <c r="FE22">
        <f>'2021'!E21</f>
        <v>2.1669999999999998</v>
      </c>
      <c r="FF22">
        <f>'2021'!F21</f>
        <v>2.2570000000000001</v>
      </c>
      <c r="FG22">
        <f>'2021'!G21</f>
        <v>2.278</v>
      </c>
      <c r="FH22">
        <f>'2021'!H21</f>
        <v>2.2730000000000001</v>
      </c>
      <c r="FI22">
        <f>'2021'!I21</f>
        <v>2.2749999999999999</v>
      </c>
      <c r="FJ22">
        <f>'2021'!J21</f>
        <v>2.254</v>
      </c>
      <c r="FK22">
        <f>'2021'!K21</f>
        <v>2.238</v>
      </c>
      <c r="FL22">
        <f>'2021'!L21</f>
        <v>2.2069999999999999</v>
      </c>
      <c r="FM22">
        <f>'2021'!M21</f>
        <v>2.1040000000000001</v>
      </c>
      <c r="FN22">
        <f>'2022'!B21</f>
        <v>2.06</v>
      </c>
      <c r="FO22">
        <f>'2022'!C21</f>
        <v>2.1659999999999999</v>
      </c>
      <c r="FP22">
        <f>'2022'!D21</f>
        <v>2.1539999999999999</v>
      </c>
      <c r="FQ22">
        <f>'2022'!E21</f>
        <v>2.1419999999999999</v>
      </c>
      <c r="FR22">
        <f>'2022'!F21</f>
        <v>2.1819999999999999</v>
      </c>
      <c r="FS22">
        <f>'2022'!G21</f>
        <v>2.1629999999999998</v>
      </c>
      <c r="FT22">
        <f>'2022'!H21</f>
        <v>2.0590000000000002</v>
      </c>
      <c r="FU22">
        <f>'2022'!I21</f>
        <v>1.9970000000000001</v>
      </c>
      <c r="FV22">
        <f>'2022'!J21</f>
        <v>1.92</v>
      </c>
      <c r="FW22">
        <f>'2022'!K21</f>
        <v>1.8120000000000001</v>
      </c>
      <c r="FX22">
        <f>'2022'!L21</f>
        <v>1.7350000000000001</v>
      </c>
      <c r="FY22">
        <f>'2022'!M21</f>
        <v>1.36</v>
      </c>
      <c r="FZ22">
        <f>'2023'!B21</f>
        <v>1.385</v>
      </c>
      <c r="GA22">
        <f>'2023'!C21</f>
        <v>1.702</v>
      </c>
      <c r="GB22">
        <f>'2023'!D21</f>
        <v>1.7350000000000001</v>
      </c>
      <c r="GC22">
        <f>'2023'!E21</f>
        <v>1.63</v>
      </c>
      <c r="GD22">
        <f>'2023'!F21</f>
        <v>1.5820000000000001</v>
      </c>
      <c r="GE22">
        <f>'2023'!G21</f>
        <v>1.593</v>
      </c>
      <c r="GF22">
        <v>1.609</v>
      </c>
      <c r="GG22">
        <v>1.6459999999999999</v>
      </c>
      <c r="GH22">
        <v>1.625</v>
      </c>
    </row>
    <row r="23" spans="1:190" x14ac:dyDescent="0.25">
      <c r="A23" s="4" t="s">
        <v>34</v>
      </c>
      <c r="B23">
        <f>'2008'!B22</f>
        <v>0.28999999999999998</v>
      </c>
      <c r="C23">
        <f>'2008'!C22</f>
        <v>0.28999999999999998</v>
      </c>
      <c r="D23">
        <f>'2008'!D22</f>
        <v>0.28000000000000003</v>
      </c>
      <c r="E23">
        <f>'2008'!E22</f>
        <v>0.28000000000000003</v>
      </c>
      <c r="F23">
        <f>'2008'!F22</f>
        <v>0.28999999999999998</v>
      </c>
      <c r="G23">
        <f>'2008'!G22</f>
        <v>0.28999999999999998</v>
      </c>
      <c r="H23">
        <f>'2008'!H22</f>
        <v>0.28999999999999998</v>
      </c>
      <c r="I23">
        <f>'2008'!I22</f>
        <v>0.3</v>
      </c>
      <c r="J23">
        <f>'2008'!J22</f>
        <v>0.28999999999999998</v>
      </c>
      <c r="K23">
        <f>'2008'!K22</f>
        <v>0.28000000000000003</v>
      </c>
      <c r="L23">
        <f>'2008'!L22</f>
        <v>0.26</v>
      </c>
      <c r="M23">
        <f>'2008'!M22</f>
        <v>0.25</v>
      </c>
      <c r="N23">
        <f>'2009'!B22</f>
        <v>0.25</v>
      </c>
      <c r="O23">
        <f>'2009'!C22</f>
        <v>0.27</v>
      </c>
      <c r="P23">
        <f>'2009'!D22</f>
        <v>0.26</v>
      </c>
      <c r="Q23">
        <f>'2009'!E22</f>
        <v>0.25</v>
      </c>
      <c r="R23">
        <f>'2009'!F22</f>
        <v>0.25</v>
      </c>
      <c r="S23">
        <f>'2009'!G22</f>
        <v>0.24</v>
      </c>
      <c r="T23">
        <f>'2009'!H22</f>
        <v>0.25</v>
      </c>
      <c r="U23">
        <f>'2009'!I22</f>
        <v>0.27</v>
      </c>
      <c r="V23">
        <f>'2009'!J22</f>
        <v>0.27</v>
      </c>
      <c r="W23">
        <f>'2009'!K22</f>
        <v>0.28000000000000003</v>
      </c>
      <c r="X23">
        <f>'2009'!L22</f>
        <v>0.27</v>
      </c>
      <c r="Y23">
        <f>'2009'!M22</f>
        <v>0.27</v>
      </c>
      <c r="Z23">
        <f>'2010'!B22</f>
        <v>0.25</v>
      </c>
      <c r="AA23">
        <f>'2010'!C22</f>
        <v>0.27</v>
      </c>
      <c r="AB23">
        <f>'2010'!D22</f>
        <v>0.26</v>
      </c>
      <c r="AC23">
        <f>'2010'!E22</f>
        <v>0.25</v>
      </c>
      <c r="AD23">
        <f>'2010'!F22</f>
        <v>0.26</v>
      </c>
      <c r="AE23">
        <f>'2010'!G22</f>
        <v>0.26</v>
      </c>
      <c r="AF23">
        <f>'2010'!H22</f>
        <v>0.28000000000000003</v>
      </c>
      <c r="AG23">
        <f>'2010'!I22</f>
        <v>0.28000000000000003</v>
      </c>
      <c r="AH23">
        <f>'2010'!J22</f>
        <v>0.28999999999999998</v>
      </c>
      <c r="AI23">
        <f>'2010'!K22</f>
        <v>0.28000000000000003</v>
      </c>
      <c r="AJ23">
        <f>'2010'!L22</f>
        <v>0.28000000000000003</v>
      </c>
      <c r="AK23">
        <f>'2010'!M22</f>
        <v>0.27</v>
      </c>
      <c r="AL23">
        <f>'2011'!B22</f>
        <v>0.26</v>
      </c>
      <c r="AM23">
        <f>'2011'!C22</f>
        <v>0.26</v>
      </c>
      <c r="AN23">
        <f>'2011'!D22</f>
        <v>0.24</v>
      </c>
      <c r="AO23">
        <f>'2011'!E22</f>
        <v>0.24</v>
      </c>
      <c r="AP23">
        <f>'2011'!F22</f>
        <v>0.25</v>
      </c>
      <c r="AQ23">
        <f>'2011'!G22</f>
        <v>0.27</v>
      </c>
      <c r="AR23">
        <f>'2011'!H22</f>
        <v>0.28000000000000003</v>
      </c>
      <c r="AS23">
        <f>'2011'!I22</f>
        <v>0.28000000000000003</v>
      </c>
      <c r="AT23">
        <f>'2011'!J22</f>
        <v>0.28000000000000003</v>
      </c>
      <c r="AU23">
        <f>'2011'!K22</f>
        <v>0.28000000000000003</v>
      </c>
      <c r="AV23">
        <f>'2011'!L22</f>
        <v>0.28000000000000003</v>
      </c>
      <c r="AW23">
        <f>'2011'!M22</f>
        <v>0.25</v>
      </c>
      <c r="AX23">
        <f>'2012'!B22</f>
        <v>0.25</v>
      </c>
      <c r="AY23">
        <f>'2012'!C22</f>
        <v>0.26</v>
      </c>
      <c r="AZ23">
        <f>'2012'!D22</f>
        <v>0.27</v>
      </c>
      <c r="BA23">
        <f>'2012'!E22</f>
        <v>0.27</v>
      </c>
      <c r="BB23">
        <f>'2012'!F22</f>
        <v>0.27</v>
      </c>
      <c r="BC23">
        <f>'2012'!G22</f>
        <v>0.26</v>
      </c>
      <c r="BD23">
        <f>'2012'!H22</f>
        <v>0.28000000000000003</v>
      </c>
      <c r="BE23">
        <f>'2012'!I22</f>
        <v>0.3</v>
      </c>
      <c r="BF23">
        <f>'2012'!J22</f>
        <v>0.3</v>
      </c>
      <c r="BG23">
        <f>'2012'!K22</f>
        <v>0.28999999999999998</v>
      </c>
      <c r="BH23">
        <f>'2012'!L22</f>
        <v>0.28999999999999998</v>
      </c>
      <c r="BI23">
        <f>'2012'!M22</f>
        <v>0.28999999999999998</v>
      </c>
      <c r="BJ23">
        <f>'2013'!B22</f>
        <v>0.27</v>
      </c>
      <c r="BK23">
        <f>'2013'!C22</f>
        <v>0.28000000000000003</v>
      </c>
      <c r="BL23">
        <f>'2013'!D22</f>
        <v>0.27</v>
      </c>
      <c r="BM23">
        <f>'2013'!E22</f>
        <v>0.27</v>
      </c>
      <c r="BN23">
        <f>'2013'!F22</f>
        <v>0.26</v>
      </c>
      <c r="BO23">
        <f>'2013'!G22</f>
        <v>0.27</v>
      </c>
      <c r="BP23">
        <f>'2013'!H22</f>
        <v>0.27</v>
      </c>
      <c r="BQ23">
        <f>'2013'!I22</f>
        <v>0.28000000000000003</v>
      </c>
      <c r="BR23">
        <f>'2013'!J22</f>
        <v>0.27</v>
      </c>
      <c r="BS23">
        <f>'2013'!K22</f>
        <v>0.28999999999999998</v>
      </c>
      <c r="BT23">
        <f>'2013'!L22</f>
        <v>0.28999999999999998</v>
      </c>
      <c r="BU23">
        <f>'2013'!M22</f>
        <v>0.28999999999999998</v>
      </c>
      <c r="BV23">
        <f>'2014'!B22</f>
        <v>0.27</v>
      </c>
      <c r="BW23">
        <f>'2014'!C22</f>
        <v>0.3</v>
      </c>
      <c r="BX23">
        <f>'2014'!D22</f>
        <v>0.27</v>
      </c>
      <c r="BY23">
        <f>'2014'!E22</f>
        <v>0.28000000000000003</v>
      </c>
      <c r="BZ23">
        <f>'2014'!F22</f>
        <v>0.28000000000000003</v>
      </c>
      <c r="CA23">
        <f>'2014'!G22</f>
        <v>0.28000000000000003</v>
      </c>
      <c r="CB23">
        <f>'2014'!H22</f>
        <v>0.28999999999999998</v>
      </c>
      <c r="CC23">
        <f>'2014'!I22</f>
        <v>0.28999999999999998</v>
      </c>
      <c r="CD23">
        <f>'2014'!J22</f>
        <v>0.3</v>
      </c>
      <c r="CE23">
        <f>'2014'!K22</f>
        <v>0.3</v>
      </c>
      <c r="CF23">
        <f>'2014'!L22</f>
        <v>0.3</v>
      </c>
      <c r="CG23">
        <f>'2014'!M22</f>
        <v>0.28999999999999998</v>
      </c>
      <c r="CH23">
        <f>'2015'!B22</f>
        <v>0.27</v>
      </c>
      <c r="CI23">
        <f>'2015'!C22</f>
        <v>0.28999999999999998</v>
      </c>
      <c r="CJ23">
        <f>'2015'!D22</f>
        <v>0.28000000000000003</v>
      </c>
      <c r="CK23">
        <f>'2015'!E22</f>
        <v>0.28000000000000003</v>
      </c>
      <c r="CL23">
        <f>'2015'!F22</f>
        <v>0.27</v>
      </c>
      <c r="CM23">
        <f>'2015'!G22</f>
        <v>0.28000000000000003</v>
      </c>
      <c r="CN23">
        <f>'2015'!H22</f>
        <v>0.28000000000000003</v>
      </c>
      <c r="CO23">
        <f>'2015'!I22</f>
        <v>0.28999999999999998</v>
      </c>
      <c r="CP23">
        <f>'2015'!J22</f>
        <v>0.28000000000000003</v>
      </c>
      <c r="CQ23">
        <f>'2015'!K22</f>
        <v>0.28000000000000003</v>
      </c>
      <c r="CR23">
        <f>'2015'!L22</f>
        <v>0.28000000000000003</v>
      </c>
      <c r="CS23">
        <f>'2015'!M22</f>
        <v>0.3</v>
      </c>
      <c r="CT23">
        <f>'2016'!B22</f>
        <v>0.28000000000000003</v>
      </c>
      <c r="CU23">
        <f>'2016'!C22</f>
        <v>0.26</v>
      </c>
      <c r="CV23">
        <f>'2016'!D22</f>
        <v>0.25</v>
      </c>
      <c r="CW23">
        <f>'2016'!E22</f>
        <v>0.26</v>
      </c>
      <c r="CX23">
        <f>'2016'!F22</f>
        <v>0.27</v>
      </c>
      <c r="CY23">
        <f>'2016'!G22</f>
        <v>0.28000000000000003</v>
      </c>
      <c r="CZ23">
        <f>'2016'!H22</f>
        <v>0.28000000000000003</v>
      </c>
      <c r="DA23">
        <f>'2016'!I22</f>
        <v>0.28999999999999998</v>
      </c>
      <c r="DB23">
        <f>'2016'!J22</f>
        <v>0.28999999999999998</v>
      </c>
      <c r="DC23">
        <f>'2016'!K22</f>
        <v>0.28000000000000003</v>
      </c>
      <c r="DD23">
        <f>'2016'!L22</f>
        <v>0.28999999999999998</v>
      </c>
      <c r="DE23">
        <f>'2016'!M22</f>
        <v>0.28999999999999998</v>
      </c>
      <c r="DF23">
        <f>'2017'!B22</f>
        <v>0.28299999999999997</v>
      </c>
      <c r="DG23">
        <f>'2017'!C22</f>
        <v>0.28999999999999998</v>
      </c>
      <c r="DH23">
        <f>'2017'!D22</f>
        <v>0.25600000000000001</v>
      </c>
      <c r="DI23">
        <f>'2017'!E22</f>
        <v>0.23599999999999999</v>
      </c>
      <c r="DJ23">
        <f>'2017'!F22</f>
        <v>0.252</v>
      </c>
      <c r="DK23">
        <f>'2017'!G22</f>
        <v>0.248</v>
      </c>
      <c r="DL23">
        <f>'2017'!H22</f>
        <v>0.25600000000000001</v>
      </c>
      <c r="DM23">
        <f>'2017'!I22</f>
        <v>0.25800000000000001</v>
      </c>
      <c r="DN23">
        <f>'2017'!J22</f>
        <v>0.245</v>
      </c>
      <c r="DO23">
        <f>'2017'!K22</f>
        <v>0.251</v>
      </c>
      <c r="DP23">
        <f>'2017'!L22</f>
        <v>0.25600000000000001</v>
      </c>
      <c r="DQ23">
        <f>'2017'!M22</f>
        <v>0.253</v>
      </c>
      <c r="DR23">
        <f>'2018'!B22</f>
        <v>0.25800000000000001</v>
      </c>
      <c r="DS23">
        <f>'2018'!C22</f>
        <v>0.25600000000000001</v>
      </c>
      <c r="DT23">
        <f>'2018'!D22</f>
        <v>0.248</v>
      </c>
      <c r="DU23">
        <f>'2018'!E22</f>
        <v>0.23599999999999999</v>
      </c>
      <c r="DV23">
        <f>'2018'!F22</f>
        <v>0.248</v>
      </c>
      <c r="DW23">
        <f>'2018'!G22</f>
        <v>0.23</v>
      </c>
      <c r="DX23">
        <f>'2018'!H22</f>
        <v>0.24299999999999999</v>
      </c>
      <c r="DY23">
        <f>'2018'!I22</f>
        <v>0.247</v>
      </c>
      <c r="DZ23">
        <f>'2018'!J22</f>
        <v>0.23699999999999999</v>
      </c>
      <c r="EA23">
        <f>'2018'!K22</f>
        <v>0.24099999999999999</v>
      </c>
      <c r="EB23">
        <f>'2018'!L22</f>
        <v>0.23599999999999999</v>
      </c>
      <c r="EC23">
        <f>'2018'!M22</f>
        <v>0.23799999999999999</v>
      </c>
      <c r="ED23">
        <f>'2019'!B22</f>
        <v>0.24</v>
      </c>
      <c r="EE23">
        <f>'2019'!C22</f>
        <v>0.26700000000000002</v>
      </c>
      <c r="EF23">
        <f>'2019'!D22</f>
        <v>1.165</v>
      </c>
      <c r="EG23">
        <f>'2019'!E22</f>
        <v>0.26200000000000001</v>
      </c>
      <c r="EH23">
        <f>'2019'!F22</f>
        <v>0.25900000000000001</v>
      </c>
      <c r="EI23">
        <f>'2019'!G22</f>
        <v>0.24299999999999999</v>
      </c>
      <c r="EJ23">
        <f>'2019'!H22</f>
        <v>0.24199999999999999</v>
      </c>
      <c r="EK23">
        <f>'2019'!I22</f>
        <v>0.254</v>
      </c>
      <c r="EL23">
        <f>'2019'!J22</f>
        <v>0.249</v>
      </c>
      <c r="EM23">
        <f>'2019'!K22</f>
        <v>0.24199999999999999</v>
      </c>
      <c r="EN23">
        <f>'2019'!L22</f>
        <v>0.24299999999999999</v>
      </c>
      <c r="EO23">
        <f>'2019'!M22</f>
        <v>0.247</v>
      </c>
      <c r="EP23">
        <f>'2020'!B22</f>
        <v>0.23</v>
      </c>
      <c r="EQ23">
        <f>'2020'!C22</f>
        <v>0.23100000000000001</v>
      </c>
      <c r="ER23">
        <f>'2020'!D22</f>
        <v>0.214</v>
      </c>
      <c r="ES23">
        <f>'2020'!E22</f>
        <v>0.183</v>
      </c>
      <c r="ET23">
        <f>'2020'!F22</f>
        <v>0.19</v>
      </c>
      <c r="EU23">
        <f>'2020'!G22</f>
        <v>0.214</v>
      </c>
      <c r="EV23">
        <f>'2020'!H22</f>
        <v>0.23200000000000001</v>
      </c>
      <c r="EW23">
        <f>'2020'!I22</f>
        <v>0.23599999999999999</v>
      </c>
      <c r="EX23">
        <f>'2020'!J22</f>
        <v>0.24199999999999999</v>
      </c>
      <c r="EY23">
        <f>'2020'!K22</f>
        <v>0.252</v>
      </c>
      <c r="EZ23">
        <f>'2020'!L22</f>
        <v>0.25600000000000001</v>
      </c>
      <c r="FA23">
        <f>'2020'!M22</f>
        <v>0.26400000000000001</v>
      </c>
      <c r="FB23">
        <f>'2021'!B22</f>
        <v>0.25900000000000001</v>
      </c>
      <c r="FC23">
        <f>'2021'!C22</f>
        <v>0.89900000000000002</v>
      </c>
      <c r="FD23">
        <f>'2021'!D22</f>
        <v>1.0580000000000001</v>
      </c>
      <c r="FE23">
        <f>'2021'!E22</f>
        <v>1.3979999999999999</v>
      </c>
      <c r="FF23">
        <f>'2021'!F22</f>
        <v>1.387</v>
      </c>
      <c r="FG23">
        <f>'2021'!G22</f>
        <v>1.238</v>
      </c>
      <c r="FH23">
        <f>'2021'!H22</f>
        <v>1.5</v>
      </c>
      <c r="FI23">
        <f>'2021'!I22</f>
        <v>1.4319999999999999</v>
      </c>
      <c r="FJ23">
        <f>'2021'!J22</f>
        <v>1.474</v>
      </c>
      <c r="FK23">
        <f>'2021'!K22</f>
        <v>1.0620000000000001</v>
      </c>
      <c r="FL23">
        <f>'2021'!L22</f>
        <v>1.2450000000000001</v>
      </c>
      <c r="FM23">
        <f>'2021'!M22</f>
        <v>1.601</v>
      </c>
      <c r="FN23">
        <f>'2022'!B22</f>
        <v>1.0109999999999999</v>
      </c>
      <c r="FO23">
        <f>'2022'!C22</f>
        <v>1.5049999999999999</v>
      </c>
      <c r="FP23">
        <f>'2022'!D22</f>
        <v>1.528</v>
      </c>
      <c r="FQ23">
        <f>'2022'!E22</f>
        <v>1.532</v>
      </c>
      <c r="FR23">
        <f>'2022'!F22</f>
        <v>1.4890000000000001</v>
      </c>
      <c r="FS23">
        <f>'2022'!G22</f>
        <v>1.1659999999999999</v>
      </c>
      <c r="FT23">
        <f>'2022'!H22</f>
        <v>0.441</v>
      </c>
      <c r="FU23">
        <f>'2022'!I22</f>
        <v>1.5620000000000001</v>
      </c>
      <c r="FV23">
        <f>'2022'!J22</f>
        <v>1.5840000000000001</v>
      </c>
      <c r="FW23">
        <f>'2022'!K22</f>
        <v>1.575</v>
      </c>
      <c r="FX23">
        <f>'2022'!L22</f>
        <v>1.573</v>
      </c>
      <c r="FY23">
        <f>'2022'!M22</f>
        <v>1.4930000000000001</v>
      </c>
      <c r="FZ23">
        <f>'2023'!B22</f>
        <v>1.4870000000000001</v>
      </c>
      <c r="GA23">
        <f>'2023'!C22</f>
        <v>1.4950000000000001</v>
      </c>
      <c r="GB23">
        <f>'2023'!D22</f>
        <v>1.494</v>
      </c>
      <c r="GC23">
        <f>'2023'!E22</f>
        <v>0.30099999999999999</v>
      </c>
      <c r="GD23">
        <f>'2023'!F22</f>
        <v>0.27900000000000003</v>
      </c>
      <c r="GE23">
        <f>'2023'!G22</f>
        <v>0.29399999999999998</v>
      </c>
      <c r="GF23">
        <v>0.29699999999999999</v>
      </c>
      <c r="GG23">
        <v>0.307</v>
      </c>
      <c r="GH23">
        <v>0.29899999999999999</v>
      </c>
    </row>
    <row r="24" spans="1:190" x14ac:dyDescent="0.25">
      <c r="A24" s="4" t="s">
        <v>35</v>
      </c>
      <c r="B24">
        <f>'2008'!B23</f>
        <v>1.35</v>
      </c>
      <c r="C24">
        <f>'2008'!C23</f>
        <v>1.41</v>
      </c>
      <c r="D24">
        <f>'2008'!D23</f>
        <v>1.45</v>
      </c>
      <c r="E24">
        <f>'2008'!E23</f>
        <v>1.37</v>
      </c>
      <c r="F24">
        <f>'2008'!F23</f>
        <v>1.56</v>
      </c>
      <c r="G24">
        <f>'2008'!G23</f>
        <v>1.58</v>
      </c>
      <c r="H24">
        <f>'2008'!H23</f>
        <v>1.55</v>
      </c>
      <c r="I24">
        <f>'2008'!I23</f>
        <v>1.5</v>
      </c>
      <c r="J24">
        <f>'2008'!J23</f>
        <v>1.54</v>
      </c>
      <c r="K24">
        <f>'2008'!K23</f>
        <v>1.47</v>
      </c>
      <c r="L24">
        <f>'2008'!L23</f>
        <v>1.1100000000000001</v>
      </c>
      <c r="M24">
        <f>'2008'!M23</f>
        <v>0.63</v>
      </c>
      <c r="N24">
        <f>'2009'!B23</f>
        <v>1.1200000000000001</v>
      </c>
      <c r="O24">
        <f>'2009'!C23</f>
        <v>1.02</v>
      </c>
      <c r="P24">
        <f>'2009'!D23</f>
        <v>1.18</v>
      </c>
      <c r="Q24">
        <f>'2009'!E23</f>
        <v>1.25</v>
      </c>
      <c r="R24">
        <f>'2009'!F23</f>
        <v>1.31</v>
      </c>
      <c r="S24">
        <f>'2009'!G23</f>
        <v>1.43</v>
      </c>
      <c r="T24">
        <f>'2009'!H23</f>
        <v>1.46</v>
      </c>
      <c r="U24">
        <f>'2009'!I23</f>
        <v>1.39</v>
      </c>
      <c r="V24">
        <f>'2009'!J23</f>
        <v>1.43</v>
      </c>
      <c r="W24">
        <f>'2009'!K23</f>
        <v>1.37</v>
      </c>
      <c r="X24">
        <f>'2009'!L23</f>
        <v>1.36</v>
      </c>
      <c r="Y24">
        <f>'2009'!M23</f>
        <v>1.37</v>
      </c>
      <c r="Z24">
        <f>'2010'!B23</f>
        <v>1.3</v>
      </c>
      <c r="AA24">
        <f>'2010'!C23</f>
        <v>1.33</v>
      </c>
      <c r="AB24">
        <f>'2010'!D23</f>
        <v>1.38</v>
      </c>
      <c r="AC24">
        <f>'2010'!E23</f>
        <v>1.43</v>
      </c>
      <c r="AD24">
        <f>'2010'!F23</f>
        <v>1.48</v>
      </c>
      <c r="AE24">
        <f>'2010'!G23</f>
        <v>1.57</v>
      </c>
      <c r="AF24">
        <f>'2010'!H23</f>
        <v>1.53</v>
      </c>
      <c r="AG24">
        <f>'2010'!I23</f>
        <v>1.59</v>
      </c>
      <c r="AH24">
        <f>'2010'!J23</f>
        <v>1.69</v>
      </c>
      <c r="AI24">
        <f>'2010'!K23</f>
        <v>1.72</v>
      </c>
      <c r="AJ24">
        <f>'2010'!L23</f>
        <v>1.48</v>
      </c>
      <c r="AK24">
        <f>'2010'!M23</f>
        <v>1.36</v>
      </c>
      <c r="AL24">
        <f>'2011'!B23</f>
        <v>1.35</v>
      </c>
      <c r="AM24">
        <f>'2011'!C23</f>
        <v>1.54</v>
      </c>
      <c r="AN24">
        <f>'2011'!D23</f>
        <v>1.74</v>
      </c>
      <c r="AO24">
        <f>'2011'!E23</f>
        <v>1.78</v>
      </c>
      <c r="AP24">
        <f>'2011'!F23</f>
        <v>1.98</v>
      </c>
      <c r="AQ24">
        <f>'2011'!G23</f>
        <v>1.94</v>
      </c>
      <c r="AR24">
        <f>'2011'!H23</f>
        <v>2.0099999999999998</v>
      </c>
      <c r="AS24">
        <f>'2011'!I23</f>
        <v>1.95</v>
      </c>
      <c r="AT24">
        <f>'2011'!J23</f>
        <v>1.95</v>
      </c>
      <c r="AU24">
        <f>'2011'!K23</f>
        <v>1.72</v>
      </c>
      <c r="AV24">
        <f>'2011'!L23</f>
        <v>1.8</v>
      </c>
      <c r="AW24">
        <f>'2011'!M23</f>
        <v>1.77</v>
      </c>
      <c r="AX24">
        <f>'2012'!B23</f>
        <v>1.57</v>
      </c>
      <c r="AY24">
        <f>'2012'!C23</f>
        <v>1.69</v>
      </c>
      <c r="AZ24">
        <f>'2012'!D23</f>
        <v>1.74</v>
      </c>
      <c r="BA24">
        <f>'2012'!E23</f>
        <v>1.74</v>
      </c>
      <c r="BB24">
        <f>'2012'!F23</f>
        <v>1.85</v>
      </c>
      <c r="BC24">
        <f>'2012'!G23</f>
        <v>1.85</v>
      </c>
      <c r="BD24">
        <f>'2012'!H23</f>
        <v>1.76</v>
      </c>
      <c r="BE24">
        <f>'2012'!I23</f>
        <v>1.79</v>
      </c>
      <c r="BF24">
        <f>'2012'!J23</f>
        <v>1.89</v>
      </c>
      <c r="BG24">
        <f>'2012'!K23</f>
        <v>2.0299999999999998</v>
      </c>
      <c r="BH24">
        <f>'2012'!L23</f>
        <v>1.86</v>
      </c>
      <c r="BI24">
        <f>'2012'!M23</f>
        <v>1.72</v>
      </c>
      <c r="BJ24">
        <f>'2013'!B23</f>
        <v>1.8</v>
      </c>
      <c r="BK24">
        <f>'2013'!C23</f>
        <v>1.67</v>
      </c>
      <c r="BL24">
        <f>'2013'!D23</f>
        <v>1.63</v>
      </c>
      <c r="BM24">
        <f>'2013'!E23</f>
        <v>1.82</v>
      </c>
      <c r="BN24">
        <f>'2013'!F23</f>
        <v>1.73</v>
      </c>
      <c r="BO24">
        <f>'2013'!G23</f>
        <v>1.77</v>
      </c>
      <c r="BP24">
        <f>'2013'!H23</f>
        <v>1.75</v>
      </c>
      <c r="BQ24">
        <f>'2013'!I23</f>
        <v>1.82</v>
      </c>
      <c r="BR24">
        <f>'2013'!J23</f>
        <v>1.77</v>
      </c>
      <c r="BS24">
        <f>'2013'!K23</f>
        <v>1.88</v>
      </c>
      <c r="BT24">
        <f>'2013'!L23</f>
        <v>1.96</v>
      </c>
      <c r="BU24">
        <f>'2013'!M23</f>
        <v>1.75</v>
      </c>
      <c r="BV24">
        <f>'2014'!B23</f>
        <v>1.67</v>
      </c>
      <c r="BW24">
        <f>'2014'!C23</f>
        <v>1.82</v>
      </c>
      <c r="BX24">
        <f>'2014'!D23</f>
        <v>1.77</v>
      </c>
      <c r="BY24">
        <f>'2014'!E23</f>
        <v>1.83</v>
      </c>
      <c r="BZ24">
        <f>'2014'!F23</f>
        <v>2.0299999999999998</v>
      </c>
      <c r="CA24">
        <f>'2014'!G23</f>
        <v>1.71</v>
      </c>
      <c r="CB24">
        <f>'2014'!H23</f>
        <v>1.62</v>
      </c>
      <c r="CC24">
        <f>'2014'!I23</f>
        <v>1.95</v>
      </c>
      <c r="CD24">
        <f>'2014'!J23</f>
        <v>1.88</v>
      </c>
      <c r="CE24">
        <f>'2014'!K23</f>
        <v>1.81</v>
      </c>
      <c r="CF24">
        <f>'2014'!L23</f>
        <v>1.8</v>
      </c>
      <c r="CG24">
        <f>'2014'!M23</f>
        <v>1.5</v>
      </c>
      <c r="CH24">
        <f>'2015'!B23</f>
        <v>1.73</v>
      </c>
      <c r="CI24">
        <f>'2015'!C23</f>
        <v>1.85</v>
      </c>
      <c r="CJ24">
        <f>'2015'!D23</f>
        <v>2.11</v>
      </c>
      <c r="CK24">
        <f>'2015'!E23</f>
        <v>1.94</v>
      </c>
      <c r="CL24">
        <f>'2015'!F23</f>
        <v>1.96</v>
      </c>
      <c r="CM24">
        <f>'2015'!G23</f>
        <v>2.0099999999999998</v>
      </c>
      <c r="CN24">
        <f>'2015'!H23</f>
        <v>2.13</v>
      </c>
      <c r="CO24">
        <f>'2015'!I23</f>
        <v>2.08</v>
      </c>
      <c r="CP24">
        <f>'2015'!J23</f>
        <v>1.93</v>
      </c>
      <c r="CQ24">
        <f>'2015'!K23</f>
        <v>2.1</v>
      </c>
      <c r="CR24">
        <f>'2015'!L23</f>
        <v>1.91</v>
      </c>
      <c r="CS24">
        <f>'2015'!M23</f>
        <v>1.49</v>
      </c>
      <c r="CT24">
        <f>'2016'!B23</f>
        <v>1.83</v>
      </c>
      <c r="CU24">
        <f>'2016'!C23</f>
        <v>1.87</v>
      </c>
      <c r="CV24">
        <f>'2016'!D23</f>
        <v>1.94</v>
      </c>
      <c r="CW24">
        <f>'2016'!E23</f>
        <v>1.91</v>
      </c>
      <c r="CX24">
        <f>'2016'!F23</f>
        <v>2.11</v>
      </c>
      <c r="CY24">
        <f>'2016'!G23</f>
        <v>1.99</v>
      </c>
      <c r="CZ24">
        <f>'2016'!H23</f>
        <v>2.0699999999999998</v>
      </c>
      <c r="DA24">
        <f>'2016'!I23</f>
        <v>1.84</v>
      </c>
      <c r="DB24">
        <f>'2016'!J23</f>
        <v>1.94</v>
      </c>
      <c r="DC24">
        <f>'2016'!K23</f>
        <v>1.76</v>
      </c>
      <c r="DD24">
        <f>'2016'!L23</f>
        <v>1.87</v>
      </c>
      <c r="DE24">
        <f>'2016'!M23</f>
        <v>1.74</v>
      </c>
      <c r="DF24">
        <f>'2017'!B23</f>
        <v>1.6579999999999999</v>
      </c>
      <c r="DG24">
        <f>'2017'!C23</f>
        <v>1.772</v>
      </c>
      <c r="DH24">
        <f>'2017'!D23</f>
        <v>1.8540000000000001</v>
      </c>
      <c r="DI24">
        <f>'2017'!E23</f>
        <v>1.6990000000000001</v>
      </c>
      <c r="DJ24">
        <f>'2017'!F23</f>
        <v>1.7989999999999999</v>
      </c>
      <c r="DK24">
        <f>'2017'!G23</f>
        <v>1.9670000000000001</v>
      </c>
      <c r="DL24">
        <f>'2017'!H23</f>
        <v>1.849</v>
      </c>
      <c r="DM24">
        <f>'2017'!I23</f>
        <v>1.8819999999999999</v>
      </c>
      <c r="DN24">
        <f>'2017'!J23</f>
        <v>1.9830000000000001</v>
      </c>
      <c r="DO24">
        <f>'2017'!K23</f>
        <v>1.847</v>
      </c>
      <c r="DP24">
        <f>'2017'!L23</f>
        <v>2.1120000000000001</v>
      </c>
      <c r="DQ24">
        <f>'2017'!M23</f>
        <v>1.7569999999999999</v>
      </c>
      <c r="DR24">
        <f>'2018'!B23</f>
        <v>2.008</v>
      </c>
      <c r="DS24">
        <f>'2018'!C23</f>
        <v>2.028</v>
      </c>
      <c r="DT24">
        <f>'2018'!D23</f>
        <v>1.9359999999999999</v>
      </c>
      <c r="DU24">
        <f>'2018'!E23</f>
        <v>1.9159999999999999</v>
      </c>
      <c r="DV24">
        <f>'2018'!F23</f>
        <v>1.923</v>
      </c>
      <c r="DW24">
        <f>'2018'!G23</f>
        <v>2.3809999999999998</v>
      </c>
      <c r="DX24">
        <f>'2018'!H23</f>
        <v>2.1930000000000001</v>
      </c>
      <c r="DY24">
        <f>'2018'!I23</f>
        <v>2.35</v>
      </c>
      <c r="DZ24">
        <f>'2018'!J23</f>
        <v>2.173</v>
      </c>
      <c r="EA24">
        <f>'2018'!K23</f>
        <v>2.2269999999999999</v>
      </c>
      <c r="EB24">
        <f>'2018'!L23</f>
        <v>2.1589999999999998</v>
      </c>
      <c r="EC24">
        <f>'2018'!M23</f>
        <v>1.958</v>
      </c>
      <c r="ED24">
        <f>'2019'!B23</f>
        <v>1.9319999999999999</v>
      </c>
      <c r="EE24">
        <f>'2019'!C23</f>
        <v>2.1259999999999999</v>
      </c>
      <c r="EF24">
        <f>'2019'!D23</f>
        <v>2.1259999999999999</v>
      </c>
      <c r="EG24">
        <f>'2019'!E23</f>
        <v>2.3159999999999998</v>
      </c>
      <c r="EH24">
        <f>'2019'!F23</f>
        <v>2.3879999999999999</v>
      </c>
      <c r="EI24">
        <f>'2019'!G23</f>
        <v>2.1509999999999998</v>
      </c>
      <c r="EJ24">
        <f>'2019'!H23</f>
        <v>2.2930000000000001</v>
      </c>
      <c r="EK24">
        <f>'2019'!I23</f>
        <v>2.2450000000000001</v>
      </c>
      <c r="EL24">
        <f>'2019'!J23</f>
        <v>2.3149999999999999</v>
      </c>
      <c r="EM24">
        <f>'2019'!K23</f>
        <v>2.2690000000000001</v>
      </c>
      <c r="EN24">
        <f>'2019'!L23</f>
        <v>2.2759999999999998</v>
      </c>
      <c r="EO24">
        <f>'2019'!M23</f>
        <v>2.1240000000000001</v>
      </c>
      <c r="EP24">
        <f>'2020'!B23</f>
        <v>2.048</v>
      </c>
      <c r="EQ24">
        <f>'2020'!C23</f>
        <v>2.1110000000000002</v>
      </c>
      <c r="ER24">
        <f>'2020'!D23</f>
        <v>1.9430000000000001</v>
      </c>
      <c r="ES24">
        <f>'2020'!E23</f>
        <v>1.802</v>
      </c>
      <c r="ET24">
        <f>'2020'!F23</f>
        <v>1.927</v>
      </c>
      <c r="EU24">
        <f>'2020'!G23</f>
        <v>2.0150000000000001</v>
      </c>
      <c r="EV24">
        <f>'2020'!H23</f>
        <v>2.2050000000000001</v>
      </c>
      <c r="EW24">
        <f>'2020'!I23</f>
        <v>2.1230000000000002</v>
      </c>
      <c r="EX24">
        <f>'2020'!J23</f>
        <v>2.4009999999999998</v>
      </c>
      <c r="EY24">
        <f>'2020'!K23</f>
        <v>2.278</v>
      </c>
      <c r="EZ24">
        <f>'2020'!L23</f>
        <v>1.43</v>
      </c>
      <c r="FA24">
        <f>'2020'!M23</f>
        <v>1.4950000000000001</v>
      </c>
      <c r="FB24">
        <f>'2021'!B23</f>
        <v>1.5029999999999999</v>
      </c>
      <c r="FC24">
        <f>'2021'!C23</f>
        <v>1.504</v>
      </c>
      <c r="FD24">
        <f>'2021'!D23</f>
        <v>1.429</v>
      </c>
      <c r="FE24">
        <f>'2021'!E23</f>
        <v>1.577</v>
      </c>
      <c r="FF24">
        <f>'2021'!F23</f>
        <v>1.542</v>
      </c>
      <c r="FG24">
        <f>'2021'!G23</f>
        <v>1.62</v>
      </c>
      <c r="FH24">
        <f>'2021'!H23</f>
        <v>1.609</v>
      </c>
      <c r="FI24">
        <f>'2021'!I23</f>
        <v>1.4790000000000001</v>
      </c>
      <c r="FJ24">
        <f>'2021'!J23</f>
        <v>1.3859999999999999</v>
      </c>
      <c r="FK24">
        <f>'2021'!K23</f>
        <v>1.6619999999999999</v>
      </c>
      <c r="FL24">
        <f>'2021'!L23</f>
        <v>1.593</v>
      </c>
      <c r="FM24">
        <f>'2021'!M23</f>
        <v>3.38</v>
      </c>
      <c r="FN24">
        <f>'2022'!B23</f>
        <v>1.4079999999999999</v>
      </c>
      <c r="FO24">
        <f>'2022'!C23</f>
        <v>1.492</v>
      </c>
      <c r="FP24">
        <f>'2022'!D23</f>
        <v>1.5980000000000001</v>
      </c>
      <c r="FQ24">
        <f>'2022'!E23</f>
        <v>1.5389999999999999</v>
      </c>
      <c r="FR24">
        <f>'2022'!F23</f>
        <v>1.478</v>
      </c>
      <c r="FS24">
        <f>'2022'!G23</f>
        <v>1.61</v>
      </c>
      <c r="FT24">
        <f>'2022'!H23</f>
        <v>1.532</v>
      </c>
      <c r="FU24">
        <f>'2022'!I23</f>
        <v>1.5189999999999999</v>
      </c>
      <c r="FV24">
        <f>'2022'!J23</f>
        <v>1.5049999999999999</v>
      </c>
      <c r="FW24">
        <f>'2022'!K23</f>
        <v>1.5269999999999999</v>
      </c>
      <c r="FX24">
        <f>'2022'!L23</f>
        <v>1.5669999999999999</v>
      </c>
      <c r="FY24">
        <f>'2022'!M23</f>
        <v>1.431</v>
      </c>
      <c r="FZ24">
        <f>'2023'!B23</f>
        <v>2.15</v>
      </c>
      <c r="GA24">
        <f>'2023'!C23</f>
        <v>1.958</v>
      </c>
      <c r="GB24">
        <f>'2023'!D23</f>
        <v>1.968</v>
      </c>
      <c r="GC24">
        <f>'2023'!E23</f>
        <v>2.0960000000000001</v>
      </c>
      <c r="GD24">
        <f>'2023'!F23</f>
        <v>1.9239999999999999</v>
      </c>
      <c r="GE24">
        <f>'2023'!G23</f>
        <v>1.9850000000000001</v>
      </c>
      <c r="GF24">
        <v>1.851</v>
      </c>
      <c r="GG24">
        <v>1.9950000000000001</v>
      </c>
      <c r="GH24">
        <v>1.9870000000000001</v>
      </c>
    </row>
    <row r="25" spans="1:190" x14ac:dyDescent="0.25">
      <c r="A25" s="4" t="s">
        <v>36</v>
      </c>
      <c r="B25">
        <f>'2008'!B24</f>
        <v>0</v>
      </c>
      <c r="C25">
        <f>'2008'!C24</f>
        <v>0</v>
      </c>
      <c r="D25">
        <f>'2008'!D24</f>
        <v>0</v>
      </c>
      <c r="E25">
        <f>'2008'!E24</f>
        <v>0</v>
      </c>
      <c r="F25">
        <f>'2008'!F24</f>
        <v>0</v>
      </c>
      <c r="G25">
        <f>'2008'!G24</f>
        <v>0</v>
      </c>
      <c r="H25">
        <f>'2008'!H24</f>
        <v>0</v>
      </c>
      <c r="I25">
        <f>'2008'!I24</f>
        <v>0</v>
      </c>
      <c r="J25">
        <f>'2008'!J24</f>
        <v>0</v>
      </c>
      <c r="K25">
        <f>'2008'!K24</f>
        <v>0</v>
      </c>
      <c r="L25">
        <f>'2008'!L24</f>
        <v>0</v>
      </c>
      <c r="M25">
        <f>'2008'!M24</f>
        <v>0</v>
      </c>
      <c r="N25">
        <f>'2009'!B24</f>
        <v>0</v>
      </c>
      <c r="O25">
        <f>'2009'!C24</f>
        <v>0</v>
      </c>
      <c r="P25">
        <f>'2009'!D24</f>
        <v>0</v>
      </c>
      <c r="Q25">
        <f>'2009'!E24</f>
        <v>0</v>
      </c>
      <c r="R25">
        <f>'2009'!F24</f>
        <v>0</v>
      </c>
      <c r="S25">
        <f>'2009'!G24</f>
        <v>0</v>
      </c>
      <c r="T25">
        <f>'2009'!H24</f>
        <v>0</v>
      </c>
      <c r="U25">
        <f>'2009'!I24</f>
        <v>0</v>
      </c>
      <c r="V25">
        <f>'2009'!J24</f>
        <v>0</v>
      </c>
      <c r="W25">
        <f>'2009'!K24</f>
        <v>0</v>
      </c>
      <c r="X25">
        <f>'2009'!L24</f>
        <v>0</v>
      </c>
      <c r="Y25">
        <f>'2009'!M24</f>
        <v>0</v>
      </c>
      <c r="Z25">
        <f>'2010'!B24</f>
        <v>0</v>
      </c>
      <c r="AA25">
        <f>'2010'!C24</f>
        <v>0</v>
      </c>
      <c r="AB25">
        <f>'2010'!D24</f>
        <v>0</v>
      </c>
      <c r="AC25">
        <f>'2010'!E24</f>
        <v>0</v>
      </c>
      <c r="AD25">
        <f>'2010'!F24</f>
        <v>0</v>
      </c>
      <c r="AE25">
        <f>'2010'!G24</f>
        <v>0</v>
      </c>
      <c r="AF25">
        <f>'2010'!H24</f>
        <v>0</v>
      </c>
      <c r="AG25">
        <f>'2010'!I24</f>
        <v>0</v>
      </c>
      <c r="AH25">
        <f>'2010'!J24</f>
        <v>0</v>
      </c>
      <c r="AI25">
        <f>'2010'!K24</f>
        <v>0</v>
      </c>
      <c r="AJ25">
        <f>'2010'!L24</f>
        <v>0</v>
      </c>
      <c r="AK25">
        <f>'2010'!M24</f>
        <v>0</v>
      </c>
      <c r="AL25">
        <f>'2011'!B24</f>
        <v>0</v>
      </c>
      <c r="AM25">
        <f>'2011'!C24</f>
        <v>0</v>
      </c>
      <c r="AN25">
        <f>'2011'!D24</f>
        <v>0</v>
      </c>
      <c r="AO25">
        <f>'2011'!E24</f>
        <v>0</v>
      </c>
      <c r="AP25">
        <f>'2011'!F24</f>
        <v>0</v>
      </c>
      <c r="AQ25">
        <f>'2011'!G24</f>
        <v>0</v>
      </c>
      <c r="AR25">
        <f>'2011'!H24</f>
        <v>0</v>
      </c>
      <c r="AS25">
        <f>'2011'!I24</f>
        <v>0</v>
      </c>
      <c r="AT25">
        <f>'2011'!J24</f>
        <v>0</v>
      </c>
      <c r="AU25">
        <f>'2011'!K24</f>
        <v>0</v>
      </c>
      <c r="AV25">
        <f>'2011'!L24</f>
        <v>0</v>
      </c>
      <c r="AW25">
        <f>'2011'!M24</f>
        <v>0</v>
      </c>
      <c r="AX25">
        <f>'2012'!B24</f>
        <v>0</v>
      </c>
      <c r="AY25">
        <f>'2012'!C24</f>
        <v>0</v>
      </c>
      <c r="AZ25">
        <f>'2012'!D24</f>
        <v>0</v>
      </c>
      <c r="BA25">
        <f>'2012'!E24</f>
        <v>0</v>
      </c>
      <c r="BB25">
        <f>'2012'!F24</f>
        <v>0</v>
      </c>
      <c r="BC25">
        <f>'2012'!G24</f>
        <v>0</v>
      </c>
      <c r="BD25">
        <f>'2012'!H24</f>
        <v>0</v>
      </c>
      <c r="BE25">
        <f>'2012'!I24</f>
        <v>0</v>
      </c>
      <c r="BF25">
        <f>'2012'!J24</f>
        <v>0</v>
      </c>
      <c r="BG25">
        <f>'2012'!K24</f>
        <v>0</v>
      </c>
      <c r="BH25">
        <f>'2012'!L24</f>
        <v>0</v>
      </c>
      <c r="BI25">
        <f>'2012'!M24</f>
        <v>0</v>
      </c>
      <c r="BJ25">
        <f>'2013'!B24</f>
        <v>0</v>
      </c>
      <c r="BK25">
        <f>'2013'!C24</f>
        <v>0</v>
      </c>
      <c r="BL25">
        <f>'2013'!D24</f>
        <v>0</v>
      </c>
      <c r="BM25">
        <f>'2013'!E24</f>
        <v>0</v>
      </c>
      <c r="BN25">
        <f>'2013'!F24</f>
        <v>0</v>
      </c>
      <c r="BO25">
        <f>'2013'!G24</f>
        <v>0</v>
      </c>
      <c r="BP25">
        <f>'2013'!H24</f>
        <v>0</v>
      </c>
      <c r="BQ25">
        <f>'2013'!I24</f>
        <v>0</v>
      </c>
      <c r="BR25">
        <f>'2013'!J24</f>
        <v>0</v>
      </c>
      <c r="BS25">
        <f>'2013'!K24</f>
        <v>0</v>
      </c>
      <c r="BT25">
        <f>'2013'!L24</f>
        <v>0</v>
      </c>
      <c r="BU25">
        <f>'2013'!M24</f>
        <v>0</v>
      </c>
      <c r="BV25">
        <f>'2014'!B24</f>
        <v>0</v>
      </c>
      <c r="BW25">
        <f>'2014'!C24</f>
        <v>0</v>
      </c>
      <c r="BX25">
        <f>'2014'!D24</f>
        <v>0</v>
      </c>
      <c r="BY25">
        <f>'2014'!E24</f>
        <v>0</v>
      </c>
      <c r="BZ25">
        <f>'2014'!F24</f>
        <v>0</v>
      </c>
      <c r="CA25">
        <f>'2014'!G24</f>
        <v>0</v>
      </c>
      <c r="CB25">
        <f>'2014'!H24</f>
        <v>0</v>
      </c>
      <c r="CC25">
        <f>'2014'!I24</f>
        <v>0</v>
      </c>
      <c r="CD25">
        <f>'2014'!J24</f>
        <v>0</v>
      </c>
      <c r="CE25">
        <f>'2014'!K24</f>
        <v>0</v>
      </c>
      <c r="CF25">
        <f>'2014'!L24</f>
        <v>0</v>
      </c>
      <c r="CG25">
        <f>'2014'!M24</f>
        <v>0</v>
      </c>
      <c r="CH25">
        <f>'2015'!B24</f>
        <v>0</v>
      </c>
      <c r="CI25">
        <f>'2015'!C24</f>
        <v>0</v>
      </c>
      <c r="CJ25">
        <f>'2015'!D24</f>
        <v>0</v>
      </c>
      <c r="CK25">
        <f>'2015'!E24</f>
        <v>0</v>
      </c>
      <c r="CL25">
        <f>'2015'!F24</f>
        <v>0</v>
      </c>
      <c r="CM25">
        <f>'2015'!G24</f>
        <v>0</v>
      </c>
      <c r="CN25">
        <f>'2015'!H24</f>
        <v>0</v>
      </c>
      <c r="CO25">
        <f>'2015'!I24</f>
        <v>0</v>
      </c>
      <c r="CP25">
        <f>'2015'!J24</f>
        <v>0</v>
      </c>
      <c r="CQ25">
        <f>'2015'!K24</f>
        <v>0</v>
      </c>
      <c r="CR25">
        <f>'2015'!L24</f>
        <v>0</v>
      </c>
      <c r="CS25">
        <f>'2015'!M24</f>
        <v>0</v>
      </c>
      <c r="CT25">
        <f>'2016'!B24</f>
        <v>0</v>
      </c>
      <c r="CU25">
        <f>'2016'!C24</f>
        <v>0</v>
      </c>
      <c r="CV25">
        <f>'2016'!D24</f>
        <v>0</v>
      </c>
      <c r="CW25">
        <f>'2016'!E24</f>
        <v>0</v>
      </c>
      <c r="CX25">
        <f>'2016'!F24</f>
        <v>0</v>
      </c>
      <c r="CY25">
        <f>'2016'!G24</f>
        <v>0</v>
      </c>
      <c r="CZ25">
        <f>'2016'!H24</f>
        <v>0</v>
      </c>
      <c r="DA25">
        <f>'2016'!I24</f>
        <v>0</v>
      </c>
      <c r="DB25">
        <f>'2016'!J24</f>
        <v>0</v>
      </c>
      <c r="DC25">
        <f>'2016'!K24</f>
        <v>0</v>
      </c>
      <c r="DD25">
        <f>'2016'!L24</f>
        <v>0</v>
      </c>
      <c r="DE25">
        <f>'2016'!M24</f>
        <v>0</v>
      </c>
      <c r="DF25">
        <f>'2017'!B24</f>
        <v>3.0000000000000001E-3</v>
      </c>
      <c r="DG25">
        <f>'2017'!C24</f>
        <v>2E-3</v>
      </c>
      <c r="DH25">
        <f>'2017'!D24</f>
        <v>2E-3</v>
      </c>
      <c r="DI25">
        <f>'2017'!E24</f>
        <v>2E-3</v>
      </c>
      <c r="DJ25">
        <f>'2017'!F24</f>
        <v>2E-3</v>
      </c>
      <c r="DK25">
        <f>'2017'!G24</f>
        <v>2E-3</v>
      </c>
      <c r="DL25">
        <f>'2017'!H24</f>
        <v>2E-3</v>
      </c>
      <c r="DM25">
        <f>'2017'!I24</f>
        <v>2E-3</v>
      </c>
      <c r="DN25">
        <f>'2017'!J24</f>
        <v>2E-3</v>
      </c>
      <c r="DO25">
        <f>'2017'!K24</f>
        <v>2E-3</v>
      </c>
      <c r="DP25">
        <f>'2017'!L24</f>
        <v>2E-3</v>
      </c>
      <c r="DQ25">
        <f>'2017'!M24</f>
        <v>2E-3</v>
      </c>
      <c r="DR25">
        <f>'2018'!B24</f>
        <v>2E-3</v>
      </c>
      <c r="DS25">
        <f>'2018'!C24</f>
        <v>2E-3</v>
      </c>
      <c r="DT25">
        <f>'2018'!D24</f>
        <v>2E-3</v>
      </c>
      <c r="DU25">
        <f>'2018'!E24</f>
        <v>2E-3</v>
      </c>
      <c r="DV25">
        <f>'2018'!F24</f>
        <v>2E-3</v>
      </c>
      <c r="DW25">
        <f>'2018'!G24</f>
        <v>2E-3</v>
      </c>
      <c r="DX25">
        <f>'2018'!H24</f>
        <v>2E-3</v>
      </c>
      <c r="DY25">
        <f>'2018'!I24</f>
        <v>2E-3</v>
      </c>
      <c r="DZ25">
        <f>'2018'!J24</f>
        <v>2E-3</v>
      </c>
      <c r="EA25">
        <f>'2018'!K24</f>
        <v>2E-3</v>
      </c>
      <c r="EB25">
        <f>'2018'!L24</f>
        <v>2E-3</v>
      </c>
      <c r="EC25">
        <f>'2018'!M24</f>
        <v>3.0000000000000001E-3</v>
      </c>
      <c r="ED25">
        <f>'2019'!B24</f>
        <v>0</v>
      </c>
      <c r="EE25">
        <f>'2019'!C24</f>
        <v>0</v>
      </c>
      <c r="EF25">
        <f>'2019'!D24</f>
        <v>0</v>
      </c>
      <c r="EG25">
        <f>'2019'!E24</f>
        <v>0</v>
      </c>
      <c r="EH25">
        <f>'2019'!F24</f>
        <v>0</v>
      </c>
      <c r="EI25">
        <f>'2019'!G24</f>
        <v>0</v>
      </c>
      <c r="EJ25">
        <f>'2019'!H24</f>
        <v>0</v>
      </c>
      <c r="EK25">
        <f>'2019'!I24</f>
        <v>0</v>
      </c>
      <c r="EL25">
        <f>'2019'!J24</f>
        <v>0</v>
      </c>
      <c r="EM25">
        <f>'2019'!K24</f>
        <v>0</v>
      </c>
      <c r="EN25">
        <f>'2019'!L24</f>
        <v>0</v>
      </c>
      <c r="EO25">
        <f>'2019'!M24</f>
        <v>0</v>
      </c>
      <c r="EP25">
        <f>'2020'!B24</f>
        <v>0</v>
      </c>
      <c r="EQ25">
        <f>'2020'!C24</f>
        <v>0</v>
      </c>
      <c r="ER25">
        <f>'2020'!D24</f>
        <v>0</v>
      </c>
      <c r="ES25">
        <f>'2020'!E24</f>
        <v>0</v>
      </c>
      <c r="ET25">
        <f>'2020'!F24</f>
        <v>0</v>
      </c>
      <c r="EU25">
        <f>'2020'!G24</f>
        <v>0</v>
      </c>
      <c r="EV25">
        <f>'2020'!H24</f>
        <v>0</v>
      </c>
      <c r="EW25">
        <f>'2020'!I24</f>
        <v>0</v>
      </c>
      <c r="EX25">
        <f>'2020'!J24</f>
        <v>0</v>
      </c>
      <c r="EY25">
        <f>'2020'!K24</f>
        <v>0</v>
      </c>
      <c r="EZ25">
        <f>'2020'!L24</f>
        <v>0</v>
      </c>
      <c r="FA25">
        <f>'2020'!M24</f>
        <v>0</v>
      </c>
      <c r="FB25">
        <f>'2021'!B24</f>
        <v>0</v>
      </c>
      <c r="FC25">
        <f>'2021'!C24</f>
        <v>0</v>
      </c>
      <c r="FD25">
        <f>'2021'!D24</f>
        <v>0</v>
      </c>
      <c r="FE25">
        <f>'2021'!E24</f>
        <v>0</v>
      </c>
      <c r="FF25">
        <f>'2021'!F24</f>
        <v>0</v>
      </c>
      <c r="FG25">
        <f>'2021'!G24</f>
        <v>0</v>
      </c>
      <c r="FH25">
        <f>'2021'!H24</f>
        <v>0</v>
      </c>
      <c r="FI25">
        <f>'2021'!I24</f>
        <v>0</v>
      </c>
      <c r="FJ25">
        <f>'2021'!J24</f>
        <v>0</v>
      </c>
      <c r="FK25">
        <f>'2021'!K24</f>
        <v>0</v>
      </c>
      <c r="FL25">
        <f>'2021'!L24</f>
        <v>0</v>
      </c>
      <c r="FM25">
        <f>'2021'!M24</f>
        <v>0</v>
      </c>
      <c r="FN25">
        <f>'2022'!B24</f>
        <v>0</v>
      </c>
      <c r="FO25">
        <f>'2022'!C24</f>
        <v>0</v>
      </c>
      <c r="FP25">
        <f>'2022'!D24</f>
        <v>0</v>
      </c>
      <c r="FQ25">
        <f>'2022'!E24</f>
        <v>0</v>
      </c>
      <c r="FR25">
        <f>'2022'!F24</f>
        <v>0</v>
      </c>
      <c r="FS25">
        <f>'2022'!G24</f>
        <v>0</v>
      </c>
      <c r="FT25">
        <f>'2022'!H24</f>
        <v>0</v>
      </c>
      <c r="FU25">
        <f>'2022'!I24</f>
        <v>0</v>
      </c>
      <c r="FV25">
        <f>'2022'!J24</f>
        <v>0</v>
      </c>
      <c r="FW25">
        <f>'2022'!K24</f>
        <v>0</v>
      </c>
      <c r="FX25">
        <f>'2022'!L24</f>
        <v>0</v>
      </c>
      <c r="FY25">
        <f>'2022'!M24</f>
        <v>0</v>
      </c>
      <c r="FZ25">
        <f>'2023'!B24</f>
        <v>0</v>
      </c>
      <c r="GA25">
        <f>'2023'!C24</f>
        <v>0</v>
      </c>
      <c r="GB25">
        <f>'2023'!D24</f>
        <v>0</v>
      </c>
      <c r="GC25">
        <f>'2023'!E24</f>
        <v>0</v>
      </c>
      <c r="GD25">
        <f>'2023'!F24</f>
        <v>0</v>
      </c>
      <c r="GE25">
        <f>'2023'!G24</f>
        <v>0</v>
      </c>
      <c r="GF25">
        <v>0</v>
      </c>
      <c r="GG25">
        <v>0</v>
      </c>
      <c r="GH25">
        <v>0</v>
      </c>
    </row>
    <row r="26" spans="1:190" x14ac:dyDescent="0.25">
      <c r="A26" s="4" t="s">
        <v>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f>'2014'!B25</f>
        <v>0</v>
      </c>
      <c r="BW26">
        <f>'2014'!C25</f>
        <v>0</v>
      </c>
      <c r="BX26">
        <f>'2014'!D25</f>
        <v>0</v>
      </c>
      <c r="BY26">
        <f>'2014'!E25</f>
        <v>0</v>
      </c>
      <c r="BZ26">
        <f>'2014'!F25</f>
        <v>0</v>
      </c>
      <c r="CA26">
        <f>'2014'!G25</f>
        <v>0</v>
      </c>
      <c r="CB26">
        <f>'2014'!H25</f>
        <v>0</v>
      </c>
      <c r="CC26">
        <f>'2014'!I25</f>
        <v>0</v>
      </c>
      <c r="CD26">
        <f>'2014'!J25</f>
        <v>0</v>
      </c>
      <c r="CE26">
        <f>'2014'!K25</f>
        <v>0</v>
      </c>
      <c r="CF26">
        <f>'2014'!L25</f>
        <v>0</v>
      </c>
      <c r="CG26">
        <f>'2014'!M25</f>
        <v>0</v>
      </c>
      <c r="CH26">
        <f>'2015'!B25</f>
        <v>0</v>
      </c>
      <c r="CI26">
        <f>'2015'!C25</f>
        <v>0</v>
      </c>
      <c r="CJ26">
        <f>'2015'!D25</f>
        <v>0</v>
      </c>
      <c r="CK26">
        <f>'2015'!E25</f>
        <v>0</v>
      </c>
      <c r="CL26">
        <f>'2015'!F25</f>
        <v>0</v>
      </c>
      <c r="CM26">
        <f>'2015'!G25</f>
        <v>0</v>
      </c>
      <c r="CN26">
        <f>'2015'!H25</f>
        <v>0</v>
      </c>
      <c r="CO26">
        <f>'2015'!I25</f>
        <v>0</v>
      </c>
      <c r="CP26">
        <f>'2015'!J25</f>
        <v>0</v>
      </c>
      <c r="CQ26">
        <f>'2015'!K25</f>
        <v>0</v>
      </c>
      <c r="CR26">
        <f>'2015'!L25</f>
        <v>0</v>
      </c>
      <c r="CS26">
        <f>'2015'!M25</f>
        <v>0</v>
      </c>
      <c r="CT26">
        <f>'2016'!B25</f>
        <v>0</v>
      </c>
      <c r="CU26">
        <f>'2016'!C25</f>
        <v>0</v>
      </c>
      <c r="CV26">
        <f>'2016'!D25</f>
        <v>0</v>
      </c>
      <c r="CW26">
        <f>'2016'!E25</f>
        <v>0</v>
      </c>
      <c r="CX26">
        <f>'2016'!F25</f>
        <v>0</v>
      </c>
      <c r="CY26">
        <f>'2016'!G25</f>
        <v>0</v>
      </c>
      <c r="CZ26">
        <f>'2016'!H25</f>
        <v>0</v>
      </c>
      <c r="DA26">
        <f>'2016'!I25</f>
        <v>0</v>
      </c>
      <c r="DB26">
        <f>'2016'!J25</f>
        <v>0</v>
      </c>
      <c r="DC26">
        <f>'2016'!K25</f>
        <v>0</v>
      </c>
      <c r="DD26">
        <f>'2016'!L25</f>
        <v>0</v>
      </c>
      <c r="DE26">
        <f>'2016'!M25</f>
        <v>0</v>
      </c>
      <c r="DF26">
        <f>'2017'!B25</f>
        <v>0</v>
      </c>
      <c r="DG26">
        <f>'2017'!C25</f>
        <v>0</v>
      </c>
      <c r="DH26">
        <f>'2017'!D25</f>
        <v>0</v>
      </c>
      <c r="DI26">
        <f>'2017'!E25</f>
        <v>0</v>
      </c>
      <c r="DJ26">
        <f>'2017'!F25</f>
        <v>0</v>
      </c>
      <c r="DK26">
        <f>'2017'!G25</f>
        <v>0</v>
      </c>
      <c r="DL26">
        <f>'2017'!H25</f>
        <v>0</v>
      </c>
      <c r="DM26">
        <f>'2017'!I25</f>
        <v>0</v>
      </c>
      <c r="DN26">
        <f>'2017'!J25</f>
        <v>0</v>
      </c>
      <c r="DO26">
        <f>'2017'!K25</f>
        <v>0</v>
      </c>
      <c r="DP26">
        <f>'2017'!L25</f>
        <v>0</v>
      </c>
      <c r="DQ26">
        <f>'2017'!M25</f>
        <v>0</v>
      </c>
      <c r="DR26">
        <f>'2018'!B25</f>
        <v>0</v>
      </c>
      <c r="DS26">
        <f>'2018'!C25</f>
        <v>0</v>
      </c>
      <c r="DT26">
        <f>'2018'!D25</f>
        <v>0</v>
      </c>
      <c r="DU26">
        <f>'2018'!E25</f>
        <v>0</v>
      </c>
      <c r="DV26">
        <f>'2018'!F25</f>
        <v>0</v>
      </c>
      <c r="DW26">
        <f>'2018'!G25</f>
        <v>0</v>
      </c>
      <c r="DX26">
        <f>'2018'!H25</f>
        <v>0</v>
      </c>
      <c r="DY26">
        <f>'2018'!I25</f>
        <v>0</v>
      </c>
      <c r="DZ26">
        <f>'2018'!J25</f>
        <v>0</v>
      </c>
      <c r="EA26">
        <f>'2018'!K25</f>
        <v>0</v>
      </c>
      <c r="EB26">
        <f>'2018'!L25</f>
        <v>0</v>
      </c>
      <c r="EC26">
        <f>'2018'!M25</f>
        <v>0</v>
      </c>
      <c r="ED26">
        <f>'2019'!B25</f>
        <v>0</v>
      </c>
      <c r="EE26">
        <f>'2019'!C25</f>
        <v>0</v>
      </c>
      <c r="EF26">
        <f>'2019'!D25</f>
        <v>0</v>
      </c>
      <c r="EG26">
        <f>'2019'!E25</f>
        <v>0</v>
      </c>
      <c r="EH26">
        <f>'2019'!F25</f>
        <v>0</v>
      </c>
      <c r="EI26">
        <f>'2019'!G25</f>
        <v>0</v>
      </c>
      <c r="EJ26">
        <f>'2019'!H25</f>
        <v>0</v>
      </c>
      <c r="EK26">
        <f>'2019'!I25</f>
        <v>0</v>
      </c>
      <c r="EL26">
        <f>'2019'!J25</f>
        <v>0</v>
      </c>
      <c r="EM26">
        <f>'2019'!K25</f>
        <v>0</v>
      </c>
      <c r="EN26">
        <f>'2019'!L25</f>
        <v>0</v>
      </c>
      <c r="EO26">
        <f>'2019'!M25</f>
        <v>0</v>
      </c>
      <c r="EP26">
        <f>'2020'!B25</f>
        <v>0</v>
      </c>
      <c r="EQ26">
        <f>'2020'!C25</f>
        <v>0</v>
      </c>
      <c r="ER26">
        <f>'2020'!D25</f>
        <v>0</v>
      </c>
      <c r="ES26">
        <f>'2020'!E25</f>
        <v>0</v>
      </c>
      <c r="ET26">
        <f>'2020'!F25</f>
        <v>0</v>
      </c>
      <c r="EU26">
        <f>'2020'!G25</f>
        <v>0</v>
      </c>
      <c r="EV26">
        <f>'2020'!H25</f>
        <v>0</v>
      </c>
      <c r="EW26">
        <f>'2020'!I25</f>
        <v>0</v>
      </c>
      <c r="EX26">
        <f>'2020'!J25</f>
        <v>0</v>
      </c>
      <c r="EY26">
        <f>'2020'!K25</f>
        <v>0</v>
      </c>
      <c r="EZ26">
        <f>'2020'!L25</f>
        <v>0</v>
      </c>
      <c r="FA26">
        <f>'2020'!M25</f>
        <v>0</v>
      </c>
      <c r="FB26">
        <f>'2021'!B25</f>
        <v>0</v>
      </c>
      <c r="FC26">
        <f>'2021'!C25</f>
        <v>0</v>
      </c>
      <c r="FD26">
        <f>'2021'!D25</f>
        <v>0</v>
      </c>
      <c r="FE26">
        <f>'2021'!E25</f>
        <v>0</v>
      </c>
      <c r="FF26">
        <f>'2021'!F25</f>
        <v>0</v>
      </c>
      <c r="FG26">
        <f>'2021'!G25</f>
        <v>0</v>
      </c>
      <c r="FH26">
        <f>'2021'!H25</f>
        <v>0</v>
      </c>
      <c r="FI26">
        <f>'2021'!I25</f>
        <v>0</v>
      </c>
      <c r="FJ26">
        <f>'2021'!J25</f>
        <v>0</v>
      </c>
      <c r="FK26">
        <f>'2021'!K25</f>
        <v>0</v>
      </c>
      <c r="FL26">
        <f>'2021'!L25</f>
        <v>0</v>
      </c>
      <c r="FM26">
        <f>'2021'!M25</f>
        <v>0</v>
      </c>
      <c r="FN26">
        <f>'2022'!B25</f>
        <v>0</v>
      </c>
      <c r="FO26">
        <f>'2022'!C25</f>
        <v>0</v>
      </c>
      <c r="FP26">
        <f>'2022'!D25</f>
        <v>0</v>
      </c>
      <c r="FQ26">
        <f>'2022'!E25</f>
        <v>0</v>
      </c>
      <c r="FR26">
        <f>'2022'!F25</f>
        <v>0</v>
      </c>
      <c r="FS26">
        <f>'2022'!G25</f>
        <v>0</v>
      </c>
      <c r="FT26">
        <f>'2022'!H25</f>
        <v>0</v>
      </c>
      <c r="FU26">
        <f>'2022'!I25</f>
        <v>0</v>
      </c>
      <c r="FV26">
        <f>'2022'!J25</f>
        <v>0</v>
      </c>
      <c r="FW26">
        <f>'2022'!K25</f>
        <v>0</v>
      </c>
      <c r="FX26">
        <f>'2022'!L25</f>
        <v>0</v>
      </c>
      <c r="FY26">
        <f>'2022'!M25</f>
        <v>0</v>
      </c>
      <c r="FZ26">
        <f>'2023'!B25</f>
        <v>0</v>
      </c>
      <c r="GA26">
        <f>'2023'!C25</f>
        <v>0</v>
      </c>
      <c r="GB26">
        <f>'2023'!D25</f>
        <v>0</v>
      </c>
      <c r="GC26">
        <f>'2023'!E25</f>
        <v>0</v>
      </c>
      <c r="GD26">
        <f>'2023'!F25</f>
        <v>0</v>
      </c>
      <c r="GE26">
        <f>'2023'!G25</f>
        <v>0</v>
      </c>
      <c r="GF26">
        <v>0</v>
      </c>
      <c r="GG26">
        <v>0</v>
      </c>
      <c r="GH26">
        <v>0</v>
      </c>
    </row>
    <row r="27" spans="1:190" x14ac:dyDescent="0.25">
      <c r="A27" s="8" t="s">
        <v>71</v>
      </c>
      <c r="B27">
        <f>SUM(B3:B26)</f>
        <v>35.58</v>
      </c>
      <c r="C27">
        <f t="shared" ref="C27:BN27" si="0">SUM(C3:C26)</f>
        <v>35.769999999999996</v>
      </c>
      <c r="D27">
        <f>SUM(D3:D26)</f>
        <v>36.480000000000004</v>
      </c>
      <c r="E27">
        <f t="shared" si="0"/>
        <v>37.139999999999993</v>
      </c>
      <c r="F27">
        <f t="shared" si="0"/>
        <v>37.880000000000003</v>
      </c>
      <c r="G27">
        <f t="shared" si="0"/>
        <v>37.759999999999984</v>
      </c>
      <c r="H27">
        <f t="shared" si="0"/>
        <v>37.759999999999991</v>
      </c>
      <c r="I27">
        <f t="shared" si="0"/>
        <v>37.589999999999996</v>
      </c>
      <c r="J27">
        <f t="shared" si="0"/>
        <v>37.56</v>
      </c>
      <c r="K27">
        <f t="shared" si="0"/>
        <v>37.61999999999999</v>
      </c>
      <c r="L27">
        <f t="shared" si="0"/>
        <v>35.159999999999997</v>
      </c>
      <c r="M27">
        <f t="shared" si="0"/>
        <v>28.949999999999992</v>
      </c>
      <c r="N27">
        <f t="shared" si="0"/>
        <v>27.770000000000003</v>
      </c>
      <c r="O27">
        <f t="shared" si="0"/>
        <v>28.1</v>
      </c>
      <c r="P27">
        <f t="shared" si="0"/>
        <v>27.880000000000003</v>
      </c>
      <c r="Q27">
        <f t="shared" si="0"/>
        <v>28.860000000000007</v>
      </c>
      <c r="R27">
        <f t="shared" si="0"/>
        <v>31.109999999999996</v>
      </c>
      <c r="S27">
        <f t="shared" si="0"/>
        <v>32.340000000000003</v>
      </c>
      <c r="T27">
        <f t="shared" si="0"/>
        <v>33.540000000000006</v>
      </c>
      <c r="U27">
        <f t="shared" si="0"/>
        <v>34.43</v>
      </c>
      <c r="V27">
        <f t="shared" si="0"/>
        <v>34.480000000000004</v>
      </c>
      <c r="W27">
        <f t="shared" si="0"/>
        <v>35.81</v>
      </c>
      <c r="X27">
        <f t="shared" si="0"/>
        <v>35.83</v>
      </c>
      <c r="Y27">
        <f t="shared" si="0"/>
        <v>34.450000000000003</v>
      </c>
      <c r="Z27">
        <f t="shared" si="0"/>
        <v>34.07</v>
      </c>
      <c r="AA27">
        <f t="shared" si="0"/>
        <v>35.42</v>
      </c>
      <c r="AB27">
        <f t="shared" si="0"/>
        <v>35.26</v>
      </c>
      <c r="AC27">
        <f t="shared" si="0"/>
        <v>35.880000000000003</v>
      </c>
      <c r="AD27">
        <f t="shared" si="0"/>
        <v>35.85</v>
      </c>
      <c r="AE27">
        <f t="shared" si="0"/>
        <v>36.899999999999991</v>
      </c>
      <c r="AF27">
        <f t="shared" si="0"/>
        <v>37.75</v>
      </c>
      <c r="AG27">
        <f t="shared" si="0"/>
        <v>38.280000000000008</v>
      </c>
      <c r="AH27">
        <f t="shared" si="0"/>
        <v>38.579999999999991</v>
      </c>
      <c r="AI27">
        <f t="shared" si="0"/>
        <v>38.849999999999994</v>
      </c>
      <c r="AJ27">
        <f t="shared" si="0"/>
        <v>37.74</v>
      </c>
      <c r="AK27">
        <f t="shared" si="0"/>
        <v>36.82</v>
      </c>
      <c r="AL27">
        <f t="shared" si="0"/>
        <v>36.78</v>
      </c>
      <c r="AM27">
        <f t="shared" si="0"/>
        <v>39.36</v>
      </c>
      <c r="AN27">
        <f t="shared" si="0"/>
        <v>39.35</v>
      </c>
      <c r="AO27">
        <f t="shared" si="0"/>
        <v>39.65</v>
      </c>
      <c r="AP27">
        <f t="shared" si="0"/>
        <v>40.529999999999994</v>
      </c>
      <c r="AQ27">
        <f t="shared" si="0"/>
        <v>40.94</v>
      </c>
      <c r="AR27">
        <f t="shared" si="0"/>
        <v>40.270000000000003</v>
      </c>
      <c r="AS27">
        <f t="shared" si="0"/>
        <v>40.910000000000004</v>
      </c>
      <c r="AT27">
        <f t="shared" si="0"/>
        <v>40.39</v>
      </c>
      <c r="AU27">
        <f t="shared" si="0"/>
        <v>39.71</v>
      </c>
      <c r="AV27">
        <f t="shared" si="0"/>
        <v>40.069999999999986</v>
      </c>
      <c r="AW27">
        <f t="shared" si="0"/>
        <v>38.49</v>
      </c>
      <c r="AX27">
        <f t="shared" si="0"/>
        <v>38.269999999999989</v>
      </c>
      <c r="AY27">
        <f t="shared" si="0"/>
        <v>39.729999999999997</v>
      </c>
      <c r="AZ27">
        <f t="shared" si="0"/>
        <v>39.010000000000005</v>
      </c>
      <c r="BA27">
        <f t="shared" si="0"/>
        <v>38.660000000000004</v>
      </c>
      <c r="BB27">
        <f t="shared" si="0"/>
        <v>39.700000000000003</v>
      </c>
      <c r="BC27">
        <f t="shared" si="0"/>
        <v>39.409999999999989</v>
      </c>
      <c r="BD27">
        <f t="shared" si="0"/>
        <v>39.839999999999996</v>
      </c>
      <c r="BE27">
        <f t="shared" si="0"/>
        <v>40.169999999999987</v>
      </c>
      <c r="BF27">
        <f t="shared" si="0"/>
        <v>40.219999999999992</v>
      </c>
      <c r="BG27">
        <f t="shared" si="0"/>
        <v>39.509999999999991</v>
      </c>
      <c r="BH27">
        <f t="shared" si="0"/>
        <v>38.889999999999993</v>
      </c>
      <c r="BI27">
        <f t="shared" si="0"/>
        <v>36.01</v>
      </c>
      <c r="BJ27">
        <f t="shared" si="0"/>
        <v>35.470000000000006</v>
      </c>
      <c r="BK27">
        <f t="shared" si="0"/>
        <v>36.940000000000005</v>
      </c>
      <c r="BL27">
        <f t="shared" si="0"/>
        <v>37.04</v>
      </c>
      <c r="BM27">
        <f t="shared" si="0"/>
        <v>38.740000000000009</v>
      </c>
      <c r="BN27">
        <f t="shared" si="0"/>
        <v>38.790000000000006</v>
      </c>
      <c r="BO27">
        <f t="shared" ref="BO27:CG27" si="1">SUM(BO3:BO26)</f>
        <v>39.440000000000012</v>
      </c>
      <c r="BP27">
        <f t="shared" si="1"/>
        <v>39.31</v>
      </c>
      <c r="BQ27">
        <f t="shared" si="1"/>
        <v>39.320000000000007</v>
      </c>
      <c r="BR27">
        <f t="shared" si="1"/>
        <v>39.090000000000011</v>
      </c>
      <c r="BS27">
        <f t="shared" si="1"/>
        <v>39.010000000000005</v>
      </c>
      <c r="BT27">
        <f t="shared" si="1"/>
        <v>39.139999999999993</v>
      </c>
      <c r="BU27">
        <f t="shared" si="1"/>
        <v>36.529999999999994</v>
      </c>
      <c r="BV27">
        <f t="shared" si="1"/>
        <v>37.090000000000003</v>
      </c>
      <c r="BW27">
        <f t="shared" si="1"/>
        <v>38.26</v>
      </c>
      <c r="BX27">
        <f t="shared" si="1"/>
        <v>38.24</v>
      </c>
      <c r="BY27">
        <f t="shared" si="1"/>
        <v>38.859999999999992</v>
      </c>
      <c r="BZ27">
        <f t="shared" si="1"/>
        <v>39.14</v>
      </c>
      <c r="CA27">
        <f t="shared" si="1"/>
        <v>38.089999999999996</v>
      </c>
      <c r="CB27">
        <f t="shared" si="1"/>
        <v>38.610000000000007</v>
      </c>
      <c r="CC27">
        <f t="shared" si="1"/>
        <v>39.320000000000007</v>
      </c>
      <c r="CD27">
        <f t="shared" si="1"/>
        <v>38.750000000000007</v>
      </c>
      <c r="CE27">
        <f t="shared" si="1"/>
        <v>38.930000000000007</v>
      </c>
      <c r="CF27">
        <f t="shared" si="1"/>
        <v>40.61999999999999</v>
      </c>
      <c r="CG27">
        <f t="shared" si="1"/>
        <v>37.58</v>
      </c>
      <c r="CH27">
        <f t="shared" ref="CH27" si="2">SUM(CH3:CH26)</f>
        <v>37.810000000000009</v>
      </c>
      <c r="CI27">
        <f t="shared" ref="CI27" si="3">SUM(CI3:CI26)</f>
        <v>39.24</v>
      </c>
      <c r="CJ27">
        <f t="shared" ref="CJ27" si="4">SUM(CJ3:CJ26)</f>
        <v>39.300000000000011</v>
      </c>
      <c r="CK27">
        <f t="shared" ref="CK27" si="5">SUM(CK3:CK26)</f>
        <v>39.849999999999994</v>
      </c>
      <c r="CL27">
        <f t="shared" ref="CL27" si="6">SUM(CL3:CL26)</f>
        <v>39.059999999999995</v>
      </c>
      <c r="CM27">
        <f t="shared" ref="CM27" si="7">SUM(CM3:CM26)</f>
        <v>39.28</v>
      </c>
      <c r="CN27">
        <f t="shared" ref="CN27" si="8">SUM(CN3:CN26)</f>
        <v>38.940000000000005</v>
      </c>
      <c r="CO27">
        <f t="shared" ref="CO27" si="9">SUM(CO3:CO26)</f>
        <v>38.669999999999995</v>
      </c>
      <c r="CP27">
        <f t="shared" ref="CP27" si="10">SUM(CP3:CP26)</f>
        <v>39.060000000000009</v>
      </c>
      <c r="CQ27">
        <f t="shared" ref="CQ27" si="11">SUM(CQ3:CQ26)</f>
        <v>39.130000000000003</v>
      </c>
      <c r="CR27">
        <f t="shared" ref="CR27" si="12">SUM(CR3:CR26)</f>
        <v>38.329999999999991</v>
      </c>
      <c r="CS27">
        <f t="shared" ref="CS27" si="13">SUM(CS3:CS26)</f>
        <v>34.4</v>
      </c>
      <c r="CT27">
        <f t="shared" ref="CT27" si="14">SUM(CT3:CT26)</f>
        <v>34.57</v>
      </c>
      <c r="CU27">
        <f t="shared" ref="CU27" si="15">SUM(CU3:CU26)</f>
        <v>35.979999999999997</v>
      </c>
      <c r="CV27">
        <f t="shared" ref="CV27" si="16">SUM(CV3:CV26)</f>
        <v>35.53</v>
      </c>
      <c r="CW27">
        <f t="shared" ref="CW27" si="17">SUM(CW3:CW26)</f>
        <v>36.009999999999991</v>
      </c>
      <c r="CX27">
        <f t="shared" ref="CX27" si="18">SUM(CX3:CX26)</f>
        <v>36.910000000000004</v>
      </c>
      <c r="CY27">
        <f t="shared" ref="CY27" si="19">SUM(CY3:CY26)</f>
        <v>39.300000000000004</v>
      </c>
      <c r="CZ27">
        <f t="shared" ref="CZ27" si="20">SUM(CZ3:CZ26)</f>
        <v>36.85</v>
      </c>
      <c r="DA27">
        <f t="shared" ref="DA27" si="21">SUM(DA3:DA26)</f>
        <v>37.08</v>
      </c>
      <c r="DB27">
        <f t="shared" ref="DB27" si="22">SUM(DB3:DB26)</f>
        <v>36.94</v>
      </c>
      <c r="DC27">
        <f t="shared" ref="DC27" si="23">SUM(DC3:DC26)</f>
        <v>36.770000000000003</v>
      </c>
      <c r="DD27">
        <f t="shared" ref="DD27" si="24">SUM(DD3:DD26)</f>
        <v>36.880000000000003</v>
      </c>
      <c r="DE27">
        <f t="shared" ref="DE27" si="25">SUM(DE3:DE26)</f>
        <v>36.020000000000003</v>
      </c>
      <c r="DF27">
        <f t="shared" ref="DF27" si="26">SUM(DF3:DF26)</f>
        <v>34.286999999999999</v>
      </c>
      <c r="DG27">
        <f t="shared" ref="DG27" si="27">SUM(DG3:DG26)</f>
        <v>35.951999999999998</v>
      </c>
      <c r="DH27">
        <f t="shared" ref="DH27" si="28">SUM(DH3:DH26)</f>
        <v>37.521000000000001</v>
      </c>
      <c r="DI27">
        <f t="shared" ref="DI27" si="29">SUM(DI3:DI26)</f>
        <v>37.604999999999997</v>
      </c>
      <c r="DJ27">
        <f t="shared" ref="DJ27" si="30">SUM(DJ3:DJ26)</f>
        <v>38.773000000000017</v>
      </c>
      <c r="DK27">
        <f t="shared" ref="DK27" si="31">SUM(DK3:DK26)</f>
        <v>38.318999999999996</v>
      </c>
      <c r="DL27">
        <f t="shared" ref="DL27" si="32">SUM(DL3:DL26)</f>
        <v>38.473000000000006</v>
      </c>
      <c r="DM27">
        <f t="shared" ref="DM27" si="33">SUM(DM3:DM26)</f>
        <v>39.525999999999996</v>
      </c>
      <c r="DN27">
        <f t="shared" ref="DN27" si="34">SUM(DN3:DN26)</f>
        <v>39.337000000000003</v>
      </c>
      <c r="DO27">
        <f t="shared" ref="DO27" si="35">SUM(DO3:DO26)</f>
        <v>39.116999999999997</v>
      </c>
      <c r="DP27">
        <f t="shared" ref="DP27" si="36">SUM(DP3:DP26)</f>
        <v>39.634999999999991</v>
      </c>
      <c r="DQ27">
        <f t="shared" ref="DQ27" si="37">SUM(DQ3:DQ26)</f>
        <v>40.237999999999992</v>
      </c>
      <c r="DR27">
        <f t="shared" ref="DR27" si="38">SUM(DR3:DR26)</f>
        <v>38.330000000000005</v>
      </c>
      <c r="DS27">
        <f t="shared" ref="DS27" si="39">SUM(DS3:DS26)</f>
        <v>39.505000000000003</v>
      </c>
      <c r="DT27">
        <f t="shared" ref="DT27" si="40">SUM(DT3:DT26)</f>
        <v>38.709000000000003</v>
      </c>
      <c r="DU27">
        <f t="shared" ref="DU27" si="41">SUM(DU3:DU26)</f>
        <v>39.247999999999998</v>
      </c>
      <c r="DV27">
        <f t="shared" ref="DV27" si="42">SUM(DV3:DV26)</f>
        <v>38.716000000000001</v>
      </c>
      <c r="DW27">
        <f t="shared" ref="DW27" si="43">SUM(DW3:DW26)</f>
        <v>40.525999999999996</v>
      </c>
      <c r="DX27">
        <f t="shared" ref="DX27" si="44">SUM(DX3:DX26)</f>
        <v>41.349999999999994</v>
      </c>
      <c r="DY27">
        <f t="shared" ref="DY27" si="45">SUM(DY3:DY26)</f>
        <v>42.591000000000001</v>
      </c>
      <c r="DZ27">
        <f t="shared" ref="DZ27" si="46">SUM(DZ3:DZ26)</f>
        <v>42.061000000000014</v>
      </c>
      <c r="EA27">
        <f t="shared" ref="EA27" si="47">SUM(EA3:EA26)</f>
        <v>41.091000000000008</v>
      </c>
      <c r="EB27">
        <f t="shared" ref="EB27" si="48">SUM(EB3:EB26)</f>
        <v>41.609000000000002</v>
      </c>
      <c r="EC27">
        <f t="shared" ref="EC27" si="49">SUM(EC3:EC26)</f>
        <v>38.489000000000004</v>
      </c>
      <c r="ED27">
        <f t="shared" ref="ED27" si="50">SUM(ED3:ED26)</f>
        <v>39.166000000000004</v>
      </c>
      <c r="EE27">
        <f t="shared" ref="EE27" si="51">SUM(EE3:EE26)</f>
        <v>41.245000000000005</v>
      </c>
      <c r="EF27">
        <f t="shared" ref="EF27" si="52">SUM(EF3:EF26)</f>
        <v>41.286999999999999</v>
      </c>
      <c r="EG27">
        <f t="shared" ref="EG27" si="53">SUM(EG3:EG26)</f>
        <v>40.363</v>
      </c>
      <c r="EH27">
        <f t="shared" ref="EH27" si="54">SUM(EH3:EH26)</f>
        <v>40.493999999999993</v>
      </c>
      <c r="EI27">
        <f t="shared" ref="EI27" si="55">SUM(EI3:EI26)</f>
        <v>39.712000000000003</v>
      </c>
      <c r="EJ27">
        <f t="shared" ref="EJ27" si="56">SUM(EJ3:EJ26)</f>
        <v>39.99</v>
      </c>
      <c r="EK27">
        <f t="shared" ref="EK27" si="57">SUM(EK3:EK26)</f>
        <v>40.706000000000003</v>
      </c>
      <c r="EL27">
        <f t="shared" ref="EL27" si="58">SUM(EL3:EL26)</f>
        <v>43.215000000000003</v>
      </c>
      <c r="EM27">
        <f t="shared" ref="EM27" si="59">SUM(EM3:EM26)</f>
        <v>42.105999999999995</v>
      </c>
      <c r="EN27">
        <f t="shared" ref="EN27" si="60">SUM(EN3:EN26)</f>
        <v>39.578000000000003</v>
      </c>
      <c r="EO27">
        <f t="shared" ref="EO27" si="61">SUM(EO3:EO26)</f>
        <v>38.024999999999999</v>
      </c>
      <c r="EP27">
        <f t="shared" ref="EP27" si="62">SUM(EP3:EP26)</f>
        <v>37.576000000000001</v>
      </c>
      <c r="EQ27">
        <f t="shared" ref="EQ27" si="63">SUM(EQ3:EQ26)</f>
        <v>38.93</v>
      </c>
      <c r="ER27">
        <f t="shared" ref="ER27" si="64">SUM(ER3:ER26)</f>
        <v>35.498999999999995</v>
      </c>
      <c r="ES27">
        <f t="shared" ref="ES27" si="65">SUM(ES3:ES26)</f>
        <v>28.462999999999997</v>
      </c>
      <c r="ET27">
        <f t="shared" ref="ET27" si="66">SUM(ET3:ET26)</f>
        <v>30.161000000000001</v>
      </c>
      <c r="EU27">
        <f t="shared" ref="EU27" si="67">SUM(EU3:EU26)</f>
        <v>33.207999999999998</v>
      </c>
      <c r="EV27">
        <f t="shared" ref="EV27" si="68">SUM(EV3:EV26)</f>
        <v>36.410999999999994</v>
      </c>
      <c r="EW27">
        <f t="shared" ref="EW27" si="69">SUM(EW3:EW26)</f>
        <v>37.54699999999999</v>
      </c>
      <c r="EX27">
        <f t="shared" ref="EX27" si="70">SUM(EX3:EX26)</f>
        <v>38.795000000000002</v>
      </c>
      <c r="EY27">
        <f t="shared" ref="EY27" si="71">SUM(EY3:EY26)</f>
        <v>40.071999999999996</v>
      </c>
      <c r="EZ27">
        <f t="shared" ref="EZ27" si="72">SUM(EZ3:EZ26)</f>
        <v>38.620000000000005</v>
      </c>
      <c r="FA27">
        <f t="shared" ref="FA27" si="73">SUM(FA3:FA26)</f>
        <v>38.173999999999999</v>
      </c>
      <c r="FB27">
        <f t="shared" ref="FB27" si="74">SUM(FB3:FB26)</f>
        <v>38.057000000000009</v>
      </c>
      <c r="FC27">
        <f t="shared" ref="FC27" si="75">SUM(FC3:FC26)</f>
        <v>39.519000000000005</v>
      </c>
      <c r="FD27">
        <f t="shared" ref="FD27" si="76">SUM(FD3:FD26)</f>
        <v>37.801000000000002</v>
      </c>
      <c r="FE27">
        <f t="shared" ref="FE27" si="77">SUM(FE3:FE26)</f>
        <v>39.474000000000011</v>
      </c>
      <c r="FF27">
        <f t="shared" ref="FF27" si="78">SUM(FF3:FF26)</f>
        <v>40.827999999999996</v>
      </c>
      <c r="FG27">
        <f t="shared" ref="FG27" si="79">SUM(FG3:FG26)</f>
        <v>41.776999999999994</v>
      </c>
      <c r="FH27">
        <f t="shared" ref="FH27" si="80">SUM(FH3:FH26)</f>
        <v>42.680000000000007</v>
      </c>
      <c r="FI27">
        <f t="shared" ref="FI27" si="81">SUM(FI3:FI26)</f>
        <v>40.875</v>
      </c>
      <c r="FJ27">
        <f t="shared" ref="FJ27" si="82">SUM(FJ3:FJ26)</f>
        <v>41.9</v>
      </c>
      <c r="FK27">
        <f t="shared" ref="FK27" si="83">SUM(FK3:FK26)</f>
        <v>41.460999999999999</v>
      </c>
      <c r="FL27">
        <f t="shared" ref="FL27" si="84">SUM(FL3:FL26)</f>
        <v>42.512999999999991</v>
      </c>
      <c r="FM27">
        <f t="shared" ref="FM27" si="85">SUM(FM3:FM26)</f>
        <v>42.881999999999998</v>
      </c>
      <c r="FN27">
        <f t="shared" ref="FN27" si="86">SUM(FN3:FN26)</f>
        <v>40.170000000000009</v>
      </c>
      <c r="FO27">
        <f t="shared" ref="FO27" si="87">SUM(FO3:FO26)</f>
        <v>42.650999999999989</v>
      </c>
      <c r="FP27">
        <f t="shared" ref="FP27" si="88">SUM(FP3:FP26)</f>
        <v>42.315999999999995</v>
      </c>
      <c r="FQ27">
        <f t="shared" ref="FQ27" si="89">SUM(FQ3:FQ26)</f>
        <v>42.613000000000014</v>
      </c>
      <c r="FR27">
        <f t="shared" ref="FR27" si="90">SUM(FR3:FR26)</f>
        <v>44.029999999999994</v>
      </c>
      <c r="FS27">
        <f t="shared" ref="FS27" si="91">SUM(FS3:FS26)</f>
        <v>45.55599999999999</v>
      </c>
      <c r="FT27">
        <f t="shared" ref="FT27" si="92">SUM(FT3:FT26)</f>
        <v>43.364000000000004</v>
      </c>
      <c r="FU27">
        <f t="shared" ref="FU27" si="93">SUM(FU3:FU26)</f>
        <v>45.817999999999998</v>
      </c>
      <c r="FV27">
        <f t="shared" ref="FV27" si="94">SUM(FV3:FV26)</f>
        <v>44.146000000000001</v>
      </c>
      <c r="FW27">
        <f t="shared" ref="FW27" si="95">SUM(FW3:FW26)</f>
        <v>44.384</v>
      </c>
      <c r="FX27">
        <f t="shared" ref="FX27" si="96">SUM(FX3:FX26)</f>
        <v>44.647000000000006</v>
      </c>
      <c r="FY27">
        <f t="shared" ref="FY27" si="97">SUM(FY3:FY26)</f>
        <v>41.368999999999993</v>
      </c>
      <c r="FZ27">
        <f>'2023'!B26</f>
        <v>40.968000000000004</v>
      </c>
      <c r="GA27">
        <f>'2023'!C26</f>
        <v>38.981999999999999</v>
      </c>
      <c r="GB27">
        <f>'2023'!D26</f>
        <v>40.530999999999999</v>
      </c>
      <c r="GC27">
        <f>'2023'!E26</f>
        <v>44.406999999999996</v>
      </c>
      <c r="GD27">
        <f>'2023'!F26</f>
        <v>41.107999999999997</v>
      </c>
      <c r="GE27">
        <f>'2023'!G26</f>
        <v>40.777999999999999</v>
      </c>
      <c r="GF27">
        <v>39.484999999999999</v>
      </c>
      <c r="GG27">
        <v>39.101999999999997</v>
      </c>
      <c r="GH27">
        <v>38.381999999999998</v>
      </c>
    </row>
    <row r="28" spans="1:190" x14ac:dyDescent="0.25">
      <c r="A28" s="9"/>
    </row>
    <row r="29" spans="1:190" x14ac:dyDescent="0.25">
      <c r="A29" s="9"/>
    </row>
    <row r="30" spans="1:190" x14ac:dyDescent="0.25">
      <c r="A30" s="9"/>
    </row>
    <row r="31" spans="1:190" x14ac:dyDescent="0.25">
      <c r="A31" s="9"/>
    </row>
    <row r="32" spans="1:190" x14ac:dyDescent="0.25">
      <c r="A32" s="9"/>
    </row>
    <row r="33" spans="1:173" x14ac:dyDescent="0.25">
      <c r="A33" s="9"/>
    </row>
    <row r="34" spans="1:173" x14ac:dyDescent="0.25">
      <c r="A34" s="9"/>
    </row>
    <row r="35" spans="1:173" x14ac:dyDescent="0.25">
      <c r="A35" s="9"/>
    </row>
    <row r="36" spans="1:173" x14ac:dyDescent="0.25">
      <c r="A36" s="9"/>
    </row>
    <row r="37" spans="1:173" x14ac:dyDescent="0.25">
      <c r="A37" s="9"/>
      <c r="FQ37" s="16"/>
    </row>
    <row r="38" spans="1:173" x14ac:dyDescent="0.25">
      <c r="A38" s="9"/>
    </row>
    <row r="39" spans="1:173" x14ac:dyDescent="0.25">
      <c r="A39" s="9"/>
    </row>
    <row r="40" spans="1:173" x14ac:dyDescent="0.25">
      <c r="A40" s="9"/>
    </row>
    <row r="41" spans="1:173" x14ac:dyDescent="0.25">
      <c r="A41" s="9"/>
    </row>
    <row r="42" spans="1:173" x14ac:dyDescent="0.25">
      <c r="A42" s="9"/>
    </row>
    <row r="43" spans="1:173" x14ac:dyDescent="0.25">
      <c r="A43" s="9"/>
    </row>
    <row r="44" spans="1:173" x14ac:dyDescent="0.25">
      <c r="A44" s="9"/>
    </row>
    <row r="45" spans="1:173" x14ac:dyDescent="0.25">
      <c r="A45" s="9"/>
    </row>
    <row r="46" spans="1:173" x14ac:dyDescent="0.25">
      <c r="A46" s="9"/>
    </row>
    <row r="47" spans="1:173" x14ac:dyDescent="0.25">
      <c r="A47" s="9"/>
    </row>
  </sheetData>
  <mergeCells count="15">
    <mergeCell ref="BJ1:BU1"/>
    <mergeCell ref="B1:M1"/>
    <mergeCell ref="N1:Y1"/>
    <mergeCell ref="Z1:AK1"/>
    <mergeCell ref="AL1:AW1"/>
    <mergeCell ref="AX1:BI1"/>
    <mergeCell ref="EP1:FA1"/>
    <mergeCell ref="FB1:FM1"/>
    <mergeCell ref="FN1:FY1"/>
    <mergeCell ref="BV1:CG1"/>
    <mergeCell ref="CH1:CS1"/>
    <mergeCell ref="CT1:DE1"/>
    <mergeCell ref="DF1:DQ1"/>
    <mergeCell ref="DR1:EC1"/>
    <mergeCell ref="ED1:EO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1F8D-0DE1-4EE5-8B44-D3C83EBD3B55}">
  <dimension ref="A1:N25"/>
  <sheetViews>
    <sheetView workbookViewId="0"/>
  </sheetViews>
  <sheetFormatPr defaultRowHeight="15" x14ac:dyDescent="0.25"/>
  <cols>
    <col min="1" max="1" width="77.140625" customWidth="1"/>
    <col min="14" max="14" width="10.140625" customWidth="1"/>
  </cols>
  <sheetData>
    <row r="1" spans="1:14" ht="45" x14ac:dyDescent="0.25">
      <c r="A1" s="5" t="s">
        <v>38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6" t="s">
        <v>39</v>
      </c>
    </row>
    <row r="2" spans="1:14" x14ac:dyDescent="0.25">
      <c r="A2" s="4" t="s">
        <v>14</v>
      </c>
      <c r="B2" s="3">
        <v>0.45</v>
      </c>
      <c r="C2" s="3">
        <v>0.46</v>
      </c>
      <c r="D2" s="3">
        <v>0.37</v>
      </c>
      <c r="E2" s="3">
        <v>0.46</v>
      </c>
      <c r="F2" s="3">
        <v>0.47</v>
      </c>
      <c r="G2" s="3">
        <v>0.47</v>
      </c>
      <c r="H2" s="3">
        <v>0.47</v>
      </c>
      <c r="I2" s="3">
        <v>0.43</v>
      </c>
      <c r="J2" s="3">
        <v>0.47</v>
      </c>
      <c r="K2" s="3">
        <v>0.47</v>
      </c>
      <c r="L2" s="3">
        <v>0.47</v>
      </c>
      <c r="M2" s="3">
        <v>0.46</v>
      </c>
      <c r="N2" s="7">
        <v>0.45</v>
      </c>
    </row>
    <row r="3" spans="1:14" x14ac:dyDescent="0.25">
      <c r="A3" s="4" t="s">
        <v>15</v>
      </c>
      <c r="B3" s="3">
        <v>2.19</v>
      </c>
      <c r="C3" s="3">
        <v>2.79</v>
      </c>
      <c r="D3" s="3">
        <v>2.5</v>
      </c>
      <c r="E3" s="3">
        <v>2.64</v>
      </c>
      <c r="F3" s="3">
        <v>3.13</v>
      </c>
      <c r="G3" s="3">
        <v>2.95</v>
      </c>
      <c r="H3" s="3">
        <v>3.15</v>
      </c>
      <c r="I3" s="3">
        <v>3.4</v>
      </c>
      <c r="J3" s="3">
        <v>3.22</v>
      </c>
      <c r="K3" s="3">
        <v>3.57</v>
      </c>
      <c r="L3" s="3">
        <v>3.8</v>
      </c>
      <c r="M3" s="3">
        <v>3.75</v>
      </c>
      <c r="N3" s="7">
        <v>3.09</v>
      </c>
    </row>
    <row r="4" spans="1:14" x14ac:dyDescent="0.25">
      <c r="A4" s="4" t="s">
        <v>16</v>
      </c>
      <c r="B4" s="3">
        <v>1.02</v>
      </c>
      <c r="C4" s="3">
        <v>0.94</v>
      </c>
      <c r="D4" s="3">
        <v>0.87</v>
      </c>
      <c r="E4" s="3">
        <v>0.96</v>
      </c>
      <c r="F4" s="3">
        <v>1.1100000000000001</v>
      </c>
      <c r="G4" s="3">
        <v>1.29</v>
      </c>
      <c r="H4" s="3">
        <v>1.49</v>
      </c>
      <c r="I4" s="3">
        <v>1.52</v>
      </c>
      <c r="J4" s="3">
        <v>1.67</v>
      </c>
      <c r="K4" s="3">
        <v>1.73</v>
      </c>
      <c r="L4" s="3">
        <v>1.68</v>
      </c>
      <c r="M4" s="3">
        <v>1.83</v>
      </c>
      <c r="N4" s="7">
        <v>1.34</v>
      </c>
    </row>
    <row r="5" spans="1:14" x14ac:dyDescent="0.25">
      <c r="A5" s="4" t="s">
        <v>17</v>
      </c>
      <c r="B5" s="3">
        <v>0.01</v>
      </c>
      <c r="C5" s="3">
        <v>0.01</v>
      </c>
      <c r="D5" s="3">
        <v>0.01</v>
      </c>
      <c r="E5" s="3">
        <v>0.01</v>
      </c>
      <c r="F5" s="3">
        <v>0.01</v>
      </c>
      <c r="G5" s="3">
        <v>0.01</v>
      </c>
      <c r="H5" s="3">
        <v>0.01</v>
      </c>
      <c r="I5" s="3">
        <v>0.01</v>
      </c>
      <c r="J5" s="3">
        <v>0.01</v>
      </c>
      <c r="K5" s="3">
        <v>0.01</v>
      </c>
      <c r="L5" s="3">
        <v>0.01</v>
      </c>
      <c r="M5" s="3">
        <v>0.01</v>
      </c>
      <c r="N5" s="7">
        <v>0.01</v>
      </c>
    </row>
    <row r="6" spans="1:14" x14ac:dyDescent="0.25">
      <c r="A6" s="4" t="s">
        <v>18</v>
      </c>
      <c r="B6" s="3">
        <v>3.97</v>
      </c>
      <c r="C6" s="3">
        <v>4.04</v>
      </c>
      <c r="D6" s="3">
        <v>4.09</v>
      </c>
      <c r="E6" s="3">
        <v>4.03</v>
      </c>
      <c r="F6" s="3">
        <v>4.1900000000000004</v>
      </c>
      <c r="G6" s="3">
        <v>4.13</v>
      </c>
      <c r="H6" s="3">
        <v>4.1900000000000004</v>
      </c>
      <c r="I6" s="3">
        <v>4.22</v>
      </c>
      <c r="J6" s="3">
        <v>4.33</v>
      </c>
      <c r="K6" s="3">
        <v>4.55</v>
      </c>
      <c r="L6" s="3">
        <v>4.75</v>
      </c>
      <c r="M6" s="3">
        <v>4.76</v>
      </c>
      <c r="N6" s="7">
        <v>4.2699999999999996</v>
      </c>
    </row>
    <row r="7" spans="1:14" x14ac:dyDescent="0.25">
      <c r="A7" s="4" t="s">
        <v>19</v>
      </c>
      <c r="B7" s="3">
        <v>1.69</v>
      </c>
      <c r="C7" s="3">
        <v>1.89</v>
      </c>
      <c r="D7" s="3">
        <v>1.89</v>
      </c>
      <c r="E7" s="3">
        <v>1.95</v>
      </c>
      <c r="F7" s="3">
        <v>2.1</v>
      </c>
      <c r="G7" s="3">
        <v>2.09</v>
      </c>
      <c r="H7" s="3">
        <v>2.06</v>
      </c>
      <c r="I7" s="3">
        <v>2.27</v>
      </c>
      <c r="J7" s="3">
        <v>2.1800000000000002</v>
      </c>
      <c r="K7" s="3">
        <v>2.2200000000000002</v>
      </c>
      <c r="L7" s="3">
        <v>2.34</v>
      </c>
      <c r="M7" s="3">
        <v>2.29</v>
      </c>
      <c r="N7" s="7">
        <v>2.08</v>
      </c>
    </row>
    <row r="8" spans="1:14" x14ac:dyDescent="0.25">
      <c r="A8" s="4" t="s">
        <v>20</v>
      </c>
      <c r="B8" s="3">
        <v>0.44</v>
      </c>
      <c r="C8" s="3">
        <v>0.41</v>
      </c>
      <c r="D8" s="3">
        <v>0.41</v>
      </c>
      <c r="E8" s="3">
        <v>0.4</v>
      </c>
      <c r="F8" s="3">
        <v>0.4</v>
      </c>
      <c r="G8" s="3">
        <v>0.42</v>
      </c>
      <c r="H8" s="3">
        <v>0.45</v>
      </c>
      <c r="I8" s="3">
        <v>0.43</v>
      </c>
      <c r="J8" s="3">
        <v>0.43</v>
      </c>
      <c r="K8" s="3">
        <v>0.45</v>
      </c>
      <c r="L8" s="3">
        <v>0.44</v>
      </c>
      <c r="M8" s="3">
        <v>0.41</v>
      </c>
      <c r="N8" s="7">
        <v>0.42</v>
      </c>
    </row>
    <row r="9" spans="1:14" x14ac:dyDescent="0.25">
      <c r="A9" s="4" t="s">
        <v>21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7">
        <v>0</v>
      </c>
    </row>
    <row r="10" spans="1:14" x14ac:dyDescent="0.25">
      <c r="A10" s="4" t="s">
        <v>22</v>
      </c>
      <c r="B10" s="3">
        <v>10.18</v>
      </c>
      <c r="C10" s="3">
        <v>9.99</v>
      </c>
      <c r="D10" s="3">
        <v>10.02</v>
      </c>
      <c r="E10" s="3">
        <v>10.32</v>
      </c>
      <c r="F10" s="3">
        <v>11.41</v>
      </c>
      <c r="G10" s="3">
        <v>12.22</v>
      </c>
      <c r="H10" s="3">
        <v>12.41</v>
      </c>
      <c r="I10" s="3">
        <v>12.7</v>
      </c>
      <c r="J10" s="3">
        <v>12.8</v>
      </c>
      <c r="K10" s="3">
        <v>12.99</v>
      </c>
      <c r="L10" s="3">
        <v>12.59</v>
      </c>
      <c r="M10" s="3">
        <v>11.66</v>
      </c>
      <c r="N10" s="7">
        <v>11.61</v>
      </c>
    </row>
    <row r="11" spans="1:14" x14ac:dyDescent="0.25">
      <c r="A11" s="4" t="s">
        <v>23</v>
      </c>
      <c r="B11" s="3">
        <v>0.63</v>
      </c>
      <c r="C11" s="3">
        <v>0.7</v>
      </c>
      <c r="D11" s="3">
        <v>0.79</v>
      </c>
      <c r="E11" s="3">
        <v>0.79</v>
      </c>
      <c r="F11" s="3">
        <v>0.74</v>
      </c>
      <c r="G11" s="3">
        <v>0.88</v>
      </c>
      <c r="H11" s="3">
        <v>0.85</v>
      </c>
      <c r="I11" s="3">
        <v>0.88</v>
      </c>
      <c r="J11" s="3">
        <v>0.85</v>
      </c>
      <c r="K11" s="3">
        <v>0.92</v>
      </c>
      <c r="L11" s="3">
        <v>0.84</v>
      </c>
      <c r="M11" s="3">
        <v>0.85</v>
      </c>
      <c r="N11" s="7">
        <v>0.81</v>
      </c>
    </row>
    <row r="12" spans="1:14" x14ac:dyDescent="0.25">
      <c r="A12" s="4" t="s">
        <v>24</v>
      </c>
      <c r="B12" s="3">
        <v>0.85</v>
      </c>
      <c r="C12" s="3">
        <v>0.78</v>
      </c>
      <c r="D12" s="3">
        <v>0.85</v>
      </c>
      <c r="E12" s="3">
        <v>0.83</v>
      </c>
      <c r="F12" s="3">
        <v>0.84</v>
      </c>
      <c r="G12" s="3">
        <v>0.88</v>
      </c>
      <c r="H12" s="3">
        <v>0.89</v>
      </c>
      <c r="I12" s="3">
        <v>0.91</v>
      </c>
      <c r="J12" s="3">
        <v>0.95</v>
      </c>
      <c r="K12" s="3">
        <v>0.97</v>
      </c>
      <c r="L12" s="3">
        <v>0.97</v>
      </c>
      <c r="M12" s="3">
        <v>0.94</v>
      </c>
      <c r="N12" s="7">
        <v>0.89</v>
      </c>
    </row>
    <row r="13" spans="1:14" x14ac:dyDescent="0.25">
      <c r="A13" s="4" t="s">
        <v>25</v>
      </c>
      <c r="B13" s="3">
        <v>0.48</v>
      </c>
      <c r="C13" s="3">
        <v>0.45</v>
      </c>
      <c r="D13" s="3">
        <v>0.39</v>
      </c>
      <c r="E13" s="3">
        <v>0.38</v>
      </c>
      <c r="F13" s="3">
        <v>0.41</v>
      </c>
      <c r="G13" s="3">
        <v>0.45</v>
      </c>
      <c r="H13" s="3">
        <v>0.6</v>
      </c>
      <c r="I13" s="3">
        <v>0.65</v>
      </c>
      <c r="J13" s="3">
        <v>0.63</v>
      </c>
      <c r="K13" s="3">
        <v>0.67</v>
      </c>
      <c r="L13" s="3">
        <v>0.65</v>
      </c>
      <c r="M13" s="3">
        <v>0.56999999999999995</v>
      </c>
      <c r="N13" s="7">
        <v>0.53</v>
      </c>
    </row>
    <row r="14" spans="1:14" x14ac:dyDescent="0.25">
      <c r="A14" s="4" t="s">
        <v>26</v>
      </c>
      <c r="B14" s="3">
        <v>1.1200000000000001</v>
      </c>
      <c r="C14" s="3">
        <v>0.98</v>
      </c>
      <c r="D14" s="3">
        <v>1.01</v>
      </c>
      <c r="E14" s="3">
        <v>1.1000000000000001</v>
      </c>
      <c r="F14" s="3">
        <v>1.08</v>
      </c>
      <c r="G14" s="3">
        <v>1.21</v>
      </c>
      <c r="H14" s="3">
        <v>1.41</v>
      </c>
      <c r="I14" s="3">
        <v>1.44</v>
      </c>
      <c r="J14" s="3">
        <v>1.24</v>
      </c>
      <c r="K14" s="3">
        <v>1.49</v>
      </c>
      <c r="L14" s="3">
        <v>1.52</v>
      </c>
      <c r="M14" s="3">
        <v>1.46</v>
      </c>
      <c r="N14" s="7">
        <v>1.26</v>
      </c>
    </row>
    <row r="15" spans="1:14" x14ac:dyDescent="0.25">
      <c r="A15" s="4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7">
        <v>0</v>
      </c>
    </row>
    <row r="16" spans="1:14" x14ac:dyDescent="0.25">
      <c r="A16" s="4" t="s">
        <v>28</v>
      </c>
      <c r="B16" s="3">
        <v>0.01</v>
      </c>
      <c r="C16" s="3">
        <v>0.01</v>
      </c>
      <c r="D16" s="3">
        <v>0.01</v>
      </c>
      <c r="E16" s="3">
        <v>0.01</v>
      </c>
      <c r="F16" s="3">
        <v>0.01</v>
      </c>
      <c r="G16" s="3">
        <v>0.01</v>
      </c>
      <c r="H16" s="3">
        <v>0.01</v>
      </c>
      <c r="I16" s="3">
        <v>0.01</v>
      </c>
      <c r="J16" s="3">
        <v>0.01</v>
      </c>
      <c r="K16" s="3">
        <v>0.01</v>
      </c>
      <c r="L16" s="3">
        <v>0.01</v>
      </c>
      <c r="M16" s="3">
        <v>0</v>
      </c>
      <c r="N16" s="7">
        <v>0.01</v>
      </c>
    </row>
    <row r="17" spans="1:14" x14ac:dyDescent="0.25">
      <c r="A17" s="4" t="s">
        <v>29</v>
      </c>
      <c r="B17" s="3">
        <v>0.04</v>
      </c>
      <c r="C17" s="3">
        <v>0.05</v>
      </c>
      <c r="D17" s="3">
        <v>0.08</v>
      </c>
      <c r="E17" s="3">
        <v>0.19</v>
      </c>
      <c r="F17" s="3">
        <v>0.13</v>
      </c>
      <c r="G17" s="3">
        <v>7.0000000000000007E-2</v>
      </c>
      <c r="H17" s="3">
        <v>0.18</v>
      </c>
      <c r="I17" s="3">
        <v>0.19</v>
      </c>
      <c r="J17" s="3">
        <v>0.19</v>
      </c>
      <c r="K17" s="3">
        <v>0.21</v>
      </c>
      <c r="L17" s="3">
        <v>0.24</v>
      </c>
      <c r="M17" s="3">
        <v>0.19</v>
      </c>
      <c r="N17" s="7">
        <v>0.15</v>
      </c>
    </row>
    <row r="18" spans="1:14" x14ac:dyDescent="0.25">
      <c r="A18" s="4" t="s">
        <v>30</v>
      </c>
      <c r="B18" s="3">
        <v>0.34</v>
      </c>
      <c r="C18" s="3">
        <v>0.33</v>
      </c>
      <c r="D18" s="3">
        <v>0.34</v>
      </c>
      <c r="E18" s="3">
        <v>0.33</v>
      </c>
      <c r="F18" s="3">
        <v>0.36</v>
      </c>
      <c r="G18" s="3">
        <v>0.37</v>
      </c>
      <c r="H18" s="3">
        <v>0.37</v>
      </c>
      <c r="I18" s="3">
        <v>0.38</v>
      </c>
      <c r="J18" s="3">
        <v>0.39</v>
      </c>
      <c r="K18" s="3">
        <v>0.39</v>
      </c>
      <c r="L18" s="3">
        <v>0.38</v>
      </c>
      <c r="M18" s="3">
        <v>0.38</v>
      </c>
      <c r="N18" s="7">
        <v>0.36</v>
      </c>
    </row>
    <row r="19" spans="1:14" x14ac:dyDescent="0.25">
      <c r="A19" s="4" t="s">
        <v>31</v>
      </c>
      <c r="B19" s="3">
        <v>0.34</v>
      </c>
      <c r="C19" s="3">
        <v>0.36</v>
      </c>
      <c r="D19" s="3">
        <v>0.36</v>
      </c>
      <c r="E19" s="3">
        <v>0.35</v>
      </c>
      <c r="F19" s="3">
        <v>0.36</v>
      </c>
      <c r="G19" s="3">
        <v>0.36</v>
      </c>
      <c r="H19" s="3">
        <v>0.38</v>
      </c>
      <c r="I19" s="3">
        <v>0.37</v>
      </c>
      <c r="J19" s="3">
        <v>0.39</v>
      </c>
      <c r="K19" s="3">
        <v>0.38</v>
      </c>
      <c r="L19" s="3">
        <v>0.37</v>
      </c>
      <c r="M19" s="3">
        <v>0.35</v>
      </c>
      <c r="N19" s="7">
        <v>0.37</v>
      </c>
    </row>
    <row r="20" spans="1:14" x14ac:dyDescent="0.25">
      <c r="A20" s="4" t="s">
        <v>32</v>
      </c>
      <c r="B20" s="3">
        <v>1.21</v>
      </c>
      <c r="C20" s="3">
        <v>1.1599999999999999</v>
      </c>
      <c r="D20" s="3">
        <v>0.96</v>
      </c>
      <c r="E20" s="3">
        <v>1.1000000000000001</v>
      </c>
      <c r="F20" s="3">
        <v>1.22</v>
      </c>
      <c r="G20" s="3">
        <v>1.26</v>
      </c>
      <c r="H20" s="3">
        <v>1.25</v>
      </c>
      <c r="I20" s="3">
        <v>1.29</v>
      </c>
      <c r="J20" s="3">
        <v>1.35</v>
      </c>
      <c r="K20" s="3">
        <v>1.46</v>
      </c>
      <c r="L20" s="3">
        <v>1.49</v>
      </c>
      <c r="M20" s="3">
        <v>1.36</v>
      </c>
      <c r="N20" s="7">
        <v>1.26</v>
      </c>
    </row>
    <row r="21" spans="1:14" x14ac:dyDescent="0.25">
      <c r="A21" s="4" t="s">
        <v>33</v>
      </c>
      <c r="B21" s="3">
        <v>1.43</v>
      </c>
      <c r="C21" s="3">
        <v>1.46</v>
      </c>
      <c r="D21" s="3">
        <v>1.49</v>
      </c>
      <c r="E21" s="3">
        <v>1.51</v>
      </c>
      <c r="F21" s="3">
        <v>1.58</v>
      </c>
      <c r="G21" s="3">
        <v>1.6</v>
      </c>
      <c r="H21" s="3">
        <v>1.66</v>
      </c>
      <c r="I21" s="3">
        <v>1.67</v>
      </c>
      <c r="J21" s="3">
        <v>1.67</v>
      </c>
      <c r="K21" s="3">
        <v>1.67</v>
      </c>
      <c r="L21" s="3">
        <v>1.65</v>
      </c>
      <c r="M21" s="3">
        <v>1.54</v>
      </c>
      <c r="N21" s="7">
        <v>1.58</v>
      </c>
    </row>
    <row r="22" spans="1:14" x14ac:dyDescent="0.25">
      <c r="A22" s="4" t="s">
        <v>34</v>
      </c>
      <c r="B22" s="3">
        <v>0.25</v>
      </c>
      <c r="C22" s="3">
        <v>0.27</v>
      </c>
      <c r="D22" s="3">
        <v>0.26</v>
      </c>
      <c r="E22" s="3">
        <v>0.25</v>
      </c>
      <c r="F22" s="3">
        <v>0.25</v>
      </c>
      <c r="G22" s="3">
        <v>0.24</v>
      </c>
      <c r="H22" s="3">
        <v>0.25</v>
      </c>
      <c r="I22" s="3">
        <v>0.27</v>
      </c>
      <c r="J22" s="3">
        <v>0.27</v>
      </c>
      <c r="K22" s="3">
        <v>0.28000000000000003</v>
      </c>
      <c r="L22" s="3">
        <v>0.27</v>
      </c>
      <c r="M22" s="3">
        <v>0.27</v>
      </c>
      <c r="N22" s="7">
        <v>0.26</v>
      </c>
    </row>
    <row r="23" spans="1:14" x14ac:dyDescent="0.25">
      <c r="A23" s="4" t="s">
        <v>35</v>
      </c>
      <c r="B23" s="3">
        <v>1.1200000000000001</v>
      </c>
      <c r="C23" s="3">
        <v>1.02</v>
      </c>
      <c r="D23" s="3">
        <v>1.18</v>
      </c>
      <c r="E23" s="3">
        <v>1.25</v>
      </c>
      <c r="F23" s="3">
        <v>1.31</v>
      </c>
      <c r="G23" s="3">
        <v>1.43</v>
      </c>
      <c r="H23" s="3">
        <v>1.46</v>
      </c>
      <c r="I23" s="3">
        <v>1.39</v>
      </c>
      <c r="J23" s="3">
        <v>1.43</v>
      </c>
      <c r="K23" s="3">
        <v>1.37</v>
      </c>
      <c r="L23" s="3">
        <v>1.36</v>
      </c>
      <c r="M23" s="3">
        <v>1.37</v>
      </c>
      <c r="N23" s="7">
        <v>1.31</v>
      </c>
    </row>
    <row r="24" spans="1:14" x14ac:dyDescent="0.25">
      <c r="A24" s="4" t="s">
        <v>36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7">
        <v>0</v>
      </c>
    </row>
    <row r="25" spans="1:14" x14ac:dyDescent="0.25">
      <c r="A25" s="4" t="s">
        <v>37</v>
      </c>
      <c r="B25" s="3">
        <v>27.76</v>
      </c>
      <c r="C25" s="3">
        <v>28.1</v>
      </c>
      <c r="D25" s="3">
        <v>27.9</v>
      </c>
      <c r="E25" s="3">
        <v>28.84</v>
      </c>
      <c r="F25" s="3">
        <v>31.1</v>
      </c>
      <c r="G25" s="3">
        <v>32.340000000000003</v>
      </c>
      <c r="H25" s="3">
        <v>33.54</v>
      </c>
      <c r="I25" s="3">
        <v>34.42</v>
      </c>
      <c r="J25" s="3">
        <v>34.46</v>
      </c>
      <c r="K25" s="3">
        <v>35.81</v>
      </c>
      <c r="L25" s="3">
        <v>35.83</v>
      </c>
      <c r="M25" s="3">
        <v>34.47</v>
      </c>
      <c r="N25" s="7">
        <v>32.049999999999997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C6870-AC72-4A62-A75C-401DE92E2ADA}">
  <dimension ref="A1:N25"/>
  <sheetViews>
    <sheetView workbookViewId="0"/>
  </sheetViews>
  <sheetFormatPr defaultRowHeight="15" x14ac:dyDescent="0.25"/>
  <cols>
    <col min="1" max="1" width="76.42578125" customWidth="1"/>
    <col min="14" max="14" width="12" customWidth="1"/>
  </cols>
  <sheetData>
    <row r="1" spans="1:14" ht="46.5" customHeight="1" x14ac:dyDescent="0.25">
      <c r="A1" s="5" t="s">
        <v>38</v>
      </c>
      <c r="B1" s="2" t="s">
        <v>40</v>
      </c>
      <c r="C1" s="2" t="s">
        <v>2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6" t="s">
        <v>51</v>
      </c>
    </row>
    <row r="2" spans="1:14" x14ac:dyDescent="0.25">
      <c r="A2" s="4" t="s">
        <v>14</v>
      </c>
      <c r="B2" s="3">
        <v>0.45</v>
      </c>
      <c r="C2" s="3">
        <v>0.47</v>
      </c>
      <c r="D2" s="3">
        <v>0.51</v>
      </c>
      <c r="E2" s="3">
        <v>0.49</v>
      </c>
      <c r="F2" s="3">
        <v>0.47</v>
      </c>
      <c r="G2" s="3">
        <v>0.46</v>
      </c>
      <c r="H2" s="3">
        <v>0.48</v>
      </c>
      <c r="I2" s="3">
        <v>0.5</v>
      </c>
      <c r="J2" s="3">
        <v>0.51</v>
      </c>
      <c r="K2" s="3">
        <v>0.5</v>
      </c>
      <c r="L2" s="3">
        <v>0.45</v>
      </c>
      <c r="M2" s="3">
        <v>0.4</v>
      </c>
      <c r="N2" s="7">
        <v>0.47</v>
      </c>
    </row>
    <row r="3" spans="1:14" x14ac:dyDescent="0.25">
      <c r="A3" s="4" t="s">
        <v>15</v>
      </c>
      <c r="B3" s="3">
        <v>3.65</v>
      </c>
      <c r="C3" s="3">
        <v>3.56</v>
      </c>
      <c r="D3" s="3">
        <v>3.58</v>
      </c>
      <c r="E3" s="3">
        <v>3.58</v>
      </c>
      <c r="F3" s="3">
        <v>3.43</v>
      </c>
      <c r="G3" s="3">
        <v>3.83</v>
      </c>
      <c r="H3" s="3">
        <v>3.95</v>
      </c>
      <c r="I3" s="3">
        <v>3.57</v>
      </c>
      <c r="J3" s="3">
        <v>3.82</v>
      </c>
      <c r="K3" s="3">
        <v>3.7</v>
      </c>
      <c r="L3" s="3">
        <v>3.32</v>
      </c>
      <c r="M3" s="3">
        <v>3.99</v>
      </c>
      <c r="N3" s="7">
        <v>3.67</v>
      </c>
    </row>
    <row r="4" spans="1:14" x14ac:dyDescent="0.25">
      <c r="A4" s="4" t="s">
        <v>16</v>
      </c>
      <c r="B4" s="3">
        <v>1.76</v>
      </c>
      <c r="C4" s="3">
        <v>1.92</v>
      </c>
      <c r="D4" s="3">
        <v>0.8</v>
      </c>
      <c r="E4" s="3">
        <v>1.87</v>
      </c>
      <c r="F4" s="3">
        <v>1.73</v>
      </c>
      <c r="G4" s="3">
        <v>1.92</v>
      </c>
      <c r="H4" s="3">
        <v>2.16</v>
      </c>
      <c r="I4" s="3">
        <v>2.35</v>
      </c>
      <c r="J4" s="3">
        <v>2.5</v>
      </c>
      <c r="K4" s="3">
        <v>2.74</v>
      </c>
      <c r="L4" s="3">
        <v>2.92</v>
      </c>
      <c r="M4" s="3">
        <v>2.95</v>
      </c>
      <c r="N4" s="7">
        <v>2.14</v>
      </c>
    </row>
    <row r="5" spans="1:14" x14ac:dyDescent="0.25">
      <c r="A5" s="4" t="s">
        <v>17</v>
      </c>
      <c r="B5" s="3">
        <v>0.01</v>
      </c>
      <c r="C5" s="3">
        <v>0.01</v>
      </c>
      <c r="D5" s="3">
        <v>0.01</v>
      </c>
      <c r="E5" s="3">
        <v>0.01</v>
      </c>
      <c r="F5" s="3">
        <v>0.01</v>
      </c>
      <c r="G5" s="3">
        <v>0.01</v>
      </c>
      <c r="H5" s="3">
        <v>0.01</v>
      </c>
      <c r="I5" s="3">
        <v>0.01</v>
      </c>
      <c r="J5" s="3">
        <v>0.01</v>
      </c>
      <c r="K5" s="3">
        <v>0.01</v>
      </c>
      <c r="L5" s="3">
        <v>0.01</v>
      </c>
      <c r="M5" s="3">
        <v>0.01</v>
      </c>
      <c r="N5" s="7">
        <v>0.01</v>
      </c>
    </row>
    <row r="6" spans="1:14" x14ac:dyDescent="0.25">
      <c r="A6" s="4" t="s">
        <v>18</v>
      </c>
      <c r="B6" s="3">
        <v>4.4000000000000004</v>
      </c>
      <c r="C6" s="3">
        <v>4.5</v>
      </c>
      <c r="D6" s="3">
        <v>4.7699999999999996</v>
      </c>
      <c r="E6" s="3">
        <v>4.4000000000000004</v>
      </c>
      <c r="F6" s="3">
        <v>4.6100000000000003</v>
      </c>
      <c r="G6" s="3">
        <v>4.3600000000000003</v>
      </c>
      <c r="H6" s="3">
        <v>4.87</v>
      </c>
      <c r="I6" s="3">
        <v>5.28</v>
      </c>
      <c r="J6" s="3">
        <v>5.36</v>
      </c>
      <c r="K6" s="3">
        <v>5.25</v>
      </c>
      <c r="L6" s="3">
        <v>5.12</v>
      </c>
      <c r="M6" s="3">
        <v>5</v>
      </c>
      <c r="N6" s="7">
        <v>4.83</v>
      </c>
    </row>
    <row r="7" spans="1:14" x14ac:dyDescent="0.25">
      <c r="A7" s="4" t="s">
        <v>19</v>
      </c>
      <c r="B7" s="3">
        <v>2.34</v>
      </c>
      <c r="C7" s="3">
        <v>2.5</v>
      </c>
      <c r="D7" s="3">
        <v>2.44</v>
      </c>
      <c r="E7" s="3">
        <v>2.44</v>
      </c>
      <c r="F7" s="3">
        <v>2.29</v>
      </c>
      <c r="G7" s="3">
        <v>2.23</v>
      </c>
      <c r="H7" s="3">
        <v>2.2400000000000002</v>
      </c>
      <c r="I7" s="3">
        <v>2.21</v>
      </c>
      <c r="J7" s="3">
        <v>2.0699999999999998</v>
      </c>
      <c r="K7" s="3">
        <v>2.14</v>
      </c>
      <c r="L7" s="3">
        <v>2.12</v>
      </c>
      <c r="M7" s="3">
        <v>1.96</v>
      </c>
      <c r="N7" s="7">
        <v>2.25</v>
      </c>
    </row>
    <row r="8" spans="1:14" x14ac:dyDescent="0.25">
      <c r="A8" s="4" t="s">
        <v>20</v>
      </c>
      <c r="B8" s="3">
        <v>0.42</v>
      </c>
      <c r="C8" s="3">
        <v>0.42</v>
      </c>
      <c r="D8" s="3">
        <v>0.43</v>
      </c>
      <c r="E8" s="3">
        <v>0.4</v>
      </c>
      <c r="F8" s="3">
        <v>0.41</v>
      </c>
      <c r="G8" s="3">
        <v>0.43</v>
      </c>
      <c r="H8" s="3">
        <v>0.43</v>
      </c>
      <c r="I8" s="3">
        <v>0.44</v>
      </c>
      <c r="J8" s="3">
        <v>0.44</v>
      </c>
      <c r="K8" s="3">
        <v>0.43</v>
      </c>
      <c r="L8" s="3">
        <v>0.44</v>
      </c>
      <c r="M8" s="3">
        <v>0.41</v>
      </c>
      <c r="N8" s="7">
        <v>0.43</v>
      </c>
    </row>
    <row r="9" spans="1:14" x14ac:dyDescent="0.25">
      <c r="A9" s="4" t="s">
        <v>21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7">
        <v>0</v>
      </c>
    </row>
    <row r="10" spans="1:14" x14ac:dyDescent="0.25">
      <c r="A10" s="4" t="s">
        <v>22</v>
      </c>
      <c r="B10" s="3">
        <v>11.77</v>
      </c>
      <c r="C10" s="3">
        <v>12.31</v>
      </c>
      <c r="D10" s="3">
        <v>12.68</v>
      </c>
      <c r="E10" s="3">
        <v>12.65</v>
      </c>
      <c r="F10" s="3">
        <v>12.66</v>
      </c>
      <c r="G10" s="3">
        <v>13.05</v>
      </c>
      <c r="H10" s="3">
        <v>12.85</v>
      </c>
      <c r="I10" s="3">
        <v>12.98</v>
      </c>
      <c r="J10" s="3">
        <v>12.91</v>
      </c>
      <c r="K10" s="3">
        <v>13.05</v>
      </c>
      <c r="L10" s="3">
        <v>12.67</v>
      </c>
      <c r="M10" s="3">
        <v>11.74</v>
      </c>
      <c r="N10" s="7">
        <v>12.61</v>
      </c>
    </row>
    <row r="11" spans="1:14" x14ac:dyDescent="0.25">
      <c r="A11" s="4" t="s">
        <v>23</v>
      </c>
      <c r="B11" s="3">
        <v>0.85</v>
      </c>
      <c r="C11" s="3">
        <v>0.9</v>
      </c>
      <c r="D11" s="3">
        <v>0.99</v>
      </c>
      <c r="E11" s="3">
        <v>0.99</v>
      </c>
      <c r="F11" s="3">
        <v>0.95</v>
      </c>
      <c r="G11" s="3">
        <v>1.04</v>
      </c>
      <c r="H11" s="3">
        <v>1.01</v>
      </c>
      <c r="I11" s="3">
        <v>1.01</v>
      </c>
      <c r="J11" s="3">
        <v>0.98</v>
      </c>
      <c r="K11" s="3">
        <v>1.01</v>
      </c>
      <c r="L11" s="3">
        <v>0.97</v>
      </c>
      <c r="M11" s="3">
        <v>0.83</v>
      </c>
      <c r="N11" s="7">
        <v>0.96</v>
      </c>
    </row>
    <row r="12" spans="1:14" x14ac:dyDescent="0.25">
      <c r="A12" s="4" t="s">
        <v>24</v>
      </c>
      <c r="B12" s="3">
        <v>0.95</v>
      </c>
      <c r="C12" s="3">
        <v>0.96</v>
      </c>
      <c r="D12" s="3">
        <v>0.98</v>
      </c>
      <c r="E12" s="3">
        <v>0.98</v>
      </c>
      <c r="F12" s="3">
        <v>0.92</v>
      </c>
      <c r="G12" s="3">
        <v>0.99</v>
      </c>
      <c r="H12" s="3">
        <v>0.98</v>
      </c>
      <c r="I12" s="3">
        <v>1.02</v>
      </c>
      <c r="J12" s="3">
        <v>0.99</v>
      </c>
      <c r="K12" s="3">
        <v>1.02</v>
      </c>
      <c r="L12" s="3">
        <v>1.03</v>
      </c>
      <c r="M12" s="3">
        <v>0.98</v>
      </c>
      <c r="N12" s="7">
        <v>0.98</v>
      </c>
    </row>
    <row r="13" spans="1:14" x14ac:dyDescent="0.25">
      <c r="A13" s="4" t="s">
        <v>25</v>
      </c>
      <c r="B13" s="3">
        <v>0.53</v>
      </c>
      <c r="C13" s="3">
        <v>0.52</v>
      </c>
      <c r="D13" s="3">
        <v>0.51</v>
      </c>
      <c r="E13" s="3">
        <v>0.51</v>
      </c>
      <c r="F13" s="3">
        <v>0.66</v>
      </c>
      <c r="G13" s="3">
        <v>0.73</v>
      </c>
      <c r="H13" s="3">
        <v>0.76</v>
      </c>
      <c r="I13" s="3">
        <v>0.82</v>
      </c>
      <c r="J13" s="3">
        <v>0.82</v>
      </c>
      <c r="K13" s="3">
        <v>0.73</v>
      </c>
      <c r="L13" s="3">
        <v>0.62</v>
      </c>
      <c r="M13" s="3">
        <v>0.55000000000000004</v>
      </c>
      <c r="N13" s="7">
        <v>0.65</v>
      </c>
    </row>
    <row r="14" spans="1:14" x14ac:dyDescent="0.25">
      <c r="A14" s="4" t="s">
        <v>26</v>
      </c>
      <c r="B14" s="3">
        <v>1.57</v>
      </c>
      <c r="C14" s="3">
        <v>1.74</v>
      </c>
      <c r="D14" s="3">
        <v>1.71</v>
      </c>
      <c r="E14" s="3">
        <v>1.73</v>
      </c>
      <c r="F14" s="3">
        <v>1.75</v>
      </c>
      <c r="G14" s="3">
        <v>1.78</v>
      </c>
      <c r="H14" s="3">
        <v>1.88</v>
      </c>
      <c r="I14" s="3">
        <v>1.87</v>
      </c>
      <c r="J14" s="3">
        <v>1.92</v>
      </c>
      <c r="K14" s="3">
        <v>2.0299999999999998</v>
      </c>
      <c r="L14" s="3">
        <v>2.06</v>
      </c>
      <c r="M14" s="3">
        <v>2.33</v>
      </c>
      <c r="N14" s="7">
        <v>1.86</v>
      </c>
    </row>
    <row r="15" spans="1:14" x14ac:dyDescent="0.25">
      <c r="A15" s="4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7">
        <v>0</v>
      </c>
    </row>
    <row r="16" spans="1:14" x14ac:dyDescent="0.25">
      <c r="A16" s="4" t="s">
        <v>28</v>
      </c>
      <c r="B16" s="3">
        <v>0</v>
      </c>
      <c r="C16" s="3">
        <v>0.01</v>
      </c>
      <c r="D16" s="3">
        <v>0.01</v>
      </c>
      <c r="E16" s="3">
        <v>0.01</v>
      </c>
      <c r="F16" s="3">
        <v>0</v>
      </c>
      <c r="G16" s="3">
        <v>0</v>
      </c>
      <c r="H16" s="3">
        <v>0.01</v>
      </c>
      <c r="I16" s="3">
        <v>0.01</v>
      </c>
      <c r="J16" s="3">
        <v>0.01</v>
      </c>
      <c r="K16" s="3">
        <v>0.01</v>
      </c>
      <c r="L16" s="3">
        <v>0.01</v>
      </c>
      <c r="M16" s="3">
        <v>0.01</v>
      </c>
      <c r="N16" s="7">
        <v>0</v>
      </c>
    </row>
    <row r="17" spans="1:14" x14ac:dyDescent="0.25">
      <c r="A17" s="4" t="s">
        <v>29</v>
      </c>
      <c r="B17" s="3">
        <v>0.17</v>
      </c>
      <c r="C17" s="3">
        <v>0.19</v>
      </c>
      <c r="D17" s="3">
        <v>0.21</v>
      </c>
      <c r="E17" s="3">
        <v>0.22</v>
      </c>
      <c r="F17" s="3">
        <v>0.21</v>
      </c>
      <c r="G17" s="3">
        <v>0.19</v>
      </c>
      <c r="H17" s="3">
        <v>0.22</v>
      </c>
      <c r="I17" s="3">
        <v>0.2</v>
      </c>
      <c r="J17" s="3">
        <v>0.23</v>
      </c>
      <c r="K17" s="3">
        <v>0.2</v>
      </c>
      <c r="L17" s="3">
        <v>0.2</v>
      </c>
      <c r="M17" s="3">
        <v>0.23</v>
      </c>
      <c r="N17" s="7">
        <v>0.21</v>
      </c>
    </row>
    <row r="18" spans="1:14" x14ac:dyDescent="0.25">
      <c r="A18" s="4" t="s">
        <v>30</v>
      </c>
      <c r="B18" s="3">
        <v>0.35</v>
      </c>
      <c r="C18" s="3">
        <v>0.37</v>
      </c>
      <c r="D18" s="3">
        <v>0.38</v>
      </c>
      <c r="E18" s="3">
        <v>0.37</v>
      </c>
      <c r="F18" s="3">
        <v>0.36</v>
      </c>
      <c r="G18" s="3">
        <v>0.37</v>
      </c>
      <c r="H18" s="3">
        <v>0.39</v>
      </c>
      <c r="I18" s="3">
        <v>0.38</v>
      </c>
      <c r="J18" s="3">
        <v>0.38</v>
      </c>
      <c r="K18" s="3">
        <v>0.37</v>
      </c>
      <c r="L18" s="3">
        <v>0.37</v>
      </c>
      <c r="M18" s="3">
        <v>0.36</v>
      </c>
      <c r="N18" s="7">
        <v>0.37</v>
      </c>
    </row>
    <row r="19" spans="1:14" x14ac:dyDescent="0.25">
      <c r="A19" s="4" t="s">
        <v>31</v>
      </c>
      <c r="B19" s="3">
        <v>0.37</v>
      </c>
      <c r="C19" s="3">
        <v>0.39</v>
      </c>
      <c r="D19" s="3">
        <v>0.4</v>
      </c>
      <c r="E19" s="3">
        <v>0.38</v>
      </c>
      <c r="F19" s="3">
        <v>0.38</v>
      </c>
      <c r="G19" s="3">
        <v>0.4</v>
      </c>
      <c r="H19" s="3">
        <v>0.41</v>
      </c>
      <c r="I19" s="3">
        <v>0.41</v>
      </c>
      <c r="J19" s="3">
        <v>0.4</v>
      </c>
      <c r="K19" s="3">
        <v>0.4</v>
      </c>
      <c r="L19" s="3">
        <v>0.4</v>
      </c>
      <c r="M19" s="3">
        <v>0.37</v>
      </c>
      <c r="N19" s="7">
        <v>0.39</v>
      </c>
    </row>
    <row r="20" spans="1:14" x14ac:dyDescent="0.25">
      <c r="A20" s="4" t="s">
        <v>32</v>
      </c>
      <c r="B20" s="3">
        <v>1.4</v>
      </c>
      <c r="C20" s="3">
        <v>1.41</v>
      </c>
      <c r="D20" s="3">
        <v>1.49</v>
      </c>
      <c r="E20" s="3">
        <v>1.42</v>
      </c>
      <c r="F20" s="3">
        <v>1.5</v>
      </c>
      <c r="G20" s="3">
        <v>1.48</v>
      </c>
      <c r="H20" s="3">
        <v>1.47</v>
      </c>
      <c r="I20" s="3">
        <v>1.54</v>
      </c>
      <c r="J20" s="3">
        <v>1.45</v>
      </c>
      <c r="K20" s="3">
        <v>1.48</v>
      </c>
      <c r="L20" s="3">
        <v>1.49</v>
      </c>
      <c r="M20" s="3">
        <v>1.37</v>
      </c>
      <c r="N20" s="7">
        <v>1.46</v>
      </c>
    </row>
    <row r="21" spans="1:14" x14ac:dyDescent="0.25">
      <c r="A21" s="4" t="s">
        <v>33</v>
      </c>
      <c r="B21" s="3">
        <v>1.53</v>
      </c>
      <c r="C21" s="3">
        <v>1.64</v>
      </c>
      <c r="D21" s="3">
        <v>1.72</v>
      </c>
      <c r="E21" s="3">
        <v>1.75</v>
      </c>
      <c r="F21" s="3">
        <v>1.77</v>
      </c>
      <c r="G21" s="3">
        <v>1.8</v>
      </c>
      <c r="H21" s="3">
        <v>1.82</v>
      </c>
      <c r="I21" s="3">
        <v>1.81</v>
      </c>
      <c r="J21" s="3">
        <v>1.8</v>
      </c>
      <c r="K21" s="3">
        <v>1.78</v>
      </c>
      <c r="L21" s="3">
        <v>1.78</v>
      </c>
      <c r="M21" s="3">
        <v>1.7</v>
      </c>
      <c r="N21" s="7">
        <v>1.74</v>
      </c>
    </row>
    <row r="22" spans="1:14" x14ac:dyDescent="0.25">
      <c r="A22" s="4" t="s">
        <v>34</v>
      </c>
      <c r="B22" s="3">
        <v>0.25</v>
      </c>
      <c r="C22" s="3">
        <v>0.27</v>
      </c>
      <c r="D22" s="3">
        <v>0.26</v>
      </c>
      <c r="E22" s="3">
        <v>0.25</v>
      </c>
      <c r="F22" s="3">
        <v>0.26</v>
      </c>
      <c r="G22" s="3">
        <v>0.26</v>
      </c>
      <c r="H22" s="3">
        <v>0.28000000000000003</v>
      </c>
      <c r="I22" s="3">
        <v>0.28000000000000003</v>
      </c>
      <c r="J22" s="3">
        <v>0.28999999999999998</v>
      </c>
      <c r="K22" s="3">
        <v>0.28000000000000003</v>
      </c>
      <c r="L22" s="3">
        <v>0.28000000000000003</v>
      </c>
      <c r="M22" s="3">
        <v>0.27</v>
      </c>
      <c r="N22" s="7">
        <v>0.27</v>
      </c>
    </row>
    <row r="23" spans="1:14" x14ac:dyDescent="0.25">
      <c r="A23" s="4" t="s">
        <v>35</v>
      </c>
      <c r="B23" s="3">
        <v>1.3</v>
      </c>
      <c r="C23" s="3">
        <v>1.33</v>
      </c>
      <c r="D23" s="3">
        <v>1.38</v>
      </c>
      <c r="E23" s="3">
        <v>1.43</v>
      </c>
      <c r="F23" s="3">
        <v>1.48</v>
      </c>
      <c r="G23" s="3">
        <v>1.57</v>
      </c>
      <c r="H23" s="3">
        <v>1.53</v>
      </c>
      <c r="I23" s="3">
        <v>1.59</v>
      </c>
      <c r="J23" s="3">
        <v>1.69</v>
      </c>
      <c r="K23" s="3">
        <v>1.72</v>
      </c>
      <c r="L23" s="3">
        <v>1.48</v>
      </c>
      <c r="M23" s="3">
        <v>1.36</v>
      </c>
      <c r="N23" s="7">
        <v>1.49</v>
      </c>
    </row>
    <row r="24" spans="1:14" x14ac:dyDescent="0.25">
      <c r="A24" s="4" t="s">
        <v>36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7">
        <v>0</v>
      </c>
    </row>
    <row r="25" spans="1:14" x14ac:dyDescent="0.25">
      <c r="A25" s="4" t="s">
        <v>37</v>
      </c>
      <c r="B25" s="3">
        <v>34.08</v>
      </c>
      <c r="C25" s="3">
        <v>35.42</v>
      </c>
      <c r="D25" s="3">
        <v>35.25</v>
      </c>
      <c r="E25" s="3">
        <v>35.89</v>
      </c>
      <c r="F25" s="3">
        <v>35.880000000000003</v>
      </c>
      <c r="G25" s="3">
        <v>36.909999999999997</v>
      </c>
      <c r="H25" s="3">
        <v>37.75</v>
      </c>
      <c r="I25" s="3">
        <v>38.270000000000003</v>
      </c>
      <c r="J25" s="3">
        <v>38.58</v>
      </c>
      <c r="K25" s="3">
        <v>38.85</v>
      </c>
      <c r="L25" s="3">
        <v>37.75</v>
      </c>
      <c r="M25" s="3">
        <v>36.82</v>
      </c>
      <c r="N25" s="7">
        <v>36.79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BAC9A-5DA4-4857-8886-AA61D9A36B17}">
  <dimension ref="A1:N25"/>
  <sheetViews>
    <sheetView workbookViewId="0"/>
  </sheetViews>
  <sheetFormatPr defaultRowHeight="15" x14ac:dyDescent="0.25"/>
  <cols>
    <col min="1" max="1" width="78.140625" customWidth="1"/>
    <col min="14" max="14" width="10.7109375" customWidth="1"/>
  </cols>
  <sheetData>
    <row r="1" spans="1:14" ht="45.75" customHeight="1" x14ac:dyDescent="0.25">
      <c r="A1" s="5" t="s">
        <v>38</v>
      </c>
      <c r="B1" s="2" t="s">
        <v>40</v>
      </c>
      <c r="C1" s="2" t="s">
        <v>2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6" t="s">
        <v>52</v>
      </c>
    </row>
    <row r="2" spans="1:14" x14ac:dyDescent="0.25">
      <c r="A2" s="4" t="s">
        <v>14</v>
      </c>
      <c r="B2" s="3">
        <v>0.42</v>
      </c>
      <c r="C2" s="3">
        <v>0.31</v>
      </c>
      <c r="D2" s="3">
        <v>0.47</v>
      </c>
      <c r="E2" s="3">
        <v>0.39</v>
      </c>
      <c r="F2" s="3">
        <v>0.43</v>
      </c>
      <c r="G2" s="3">
        <v>0.43</v>
      </c>
      <c r="H2" s="3">
        <v>0.47</v>
      </c>
      <c r="I2" s="3">
        <v>0.48</v>
      </c>
      <c r="J2" s="3">
        <v>0.45</v>
      </c>
      <c r="K2" s="3">
        <v>0.49</v>
      </c>
      <c r="L2" s="3">
        <v>0.5</v>
      </c>
      <c r="M2" s="3">
        <v>0.48</v>
      </c>
      <c r="N2" s="7">
        <v>0.44</v>
      </c>
    </row>
    <row r="3" spans="1:14" x14ac:dyDescent="0.25">
      <c r="A3" s="4" t="s">
        <v>15</v>
      </c>
      <c r="B3" s="3">
        <v>3.85</v>
      </c>
      <c r="C3" s="3">
        <v>3.77</v>
      </c>
      <c r="D3" s="3">
        <v>3.96</v>
      </c>
      <c r="E3" s="3">
        <v>3.81</v>
      </c>
      <c r="F3" s="3">
        <v>3.83</v>
      </c>
      <c r="G3" s="3">
        <v>3.98</v>
      </c>
      <c r="H3" s="3">
        <v>3.98</v>
      </c>
      <c r="I3" s="3">
        <v>3.71</v>
      </c>
      <c r="J3" s="3">
        <v>3.5</v>
      </c>
      <c r="K3" s="3">
        <v>3.68</v>
      </c>
      <c r="L3" s="3">
        <v>3.94</v>
      </c>
      <c r="M3" s="3">
        <v>3.94</v>
      </c>
      <c r="N3" s="7">
        <v>3.83</v>
      </c>
    </row>
    <row r="4" spans="1:14" x14ac:dyDescent="0.25">
      <c r="A4" s="4" t="s">
        <v>16</v>
      </c>
      <c r="B4" s="3">
        <v>2.71</v>
      </c>
      <c r="C4" s="3">
        <v>3.08</v>
      </c>
      <c r="D4" s="3">
        <v>2.61</v>
      </c>
      <c r="E4" s="3">
        <v>3.11</v>
      </c>
      <c r="F4" s="3">
        <v>2.89</v>
      </c>
      <c r="G4" s="3">
        <v>2.99</v>
      </c>
      <c r="H4" s="3">
        <v>2.75</v>
      </c>
      <c r="I4" s="3">
        <v>2.94</v>
      </c>
      <c r="J4" s="3">
        <v>2.99</v>
      </c>
      <c r="K4" s="3">
        <v>2.79</v>
      </c>
      <c r="L4" s="3">
        <v>2.67</v>
      </c>
      <c r="M4" s="3">
        <v>2.8</v>
      </c>
      <c r="N4" s="7">
        <v>2.86</v>
      </c>
    </row>
    <row r="5" spans="1:14" x14ac:dyDescent="0.25">
      <c r="A5" s="4" t="s">
        <v>17</v>
      </c>
      <c r="B5" s="3">
        <v>0.01</v>
      </c>
      <c r="C5" s="3">
        <v>0.01</v>
      </c>
      <c r="D5" s="3">
        <v>0.01</v>
      </c>
      <c r="E5" s="3">
        <v>0.01</v>
      </c>
      <c r="F5" s="3">
        <v>0.01</v>
      </c>
      <c r="G5" s="3">
        <v>0.01</v>
      </c>
      <c r="H5" s="3">
        <v>0.01</v>
      </c>
      <c r="I5" s="3">
        <v>0.01</v>
      </c>
      <c r="J5" s="3">
        <v>0.01</v>
      </c>
      <c r="K5" s="3">
        <v>0.01</v>
      </c>
      <c r="L5" s="3">
        <v>0.01</v>
      </c>
      <c r="M5" s="3">
        <v>0.01</v>
      </c>
      <c r="N5" s="7">
        <v>0.01</v>
      </c>
    </row>
    <row r="6" spans="1:14" x14ac:dyDescent="0.25">
      <c r="A6" s="4" t="s">
        <v>18</v>
      </c>
      <c r="B6" s="3">
        <v>4.5999999999999996</v>
      </c>
      <c r="C6" s="3">
        <v>4.97</v>
      </c>
      <c r="D6" s="3">
        <v>4.84</v>
      </c>
      <c r="E6" s="3">
        <v>4.88</v>
      </c>
      <c r="F6" s="3">
        <v>5.03</v>
      </c>
      <c r="G6" s="3">
        <v>4.92</v>
      </c>
      <c r="H6" s="3">
        <v>4.74</v>
      </c>
      <c r="I6" s="3">
        <v>4.9000000000000004</v>
      </c>
      <c r="J6" s="3">
        <v>4.9000000000000004</v>
      </c>
      <c r="K6" s="3">
        <v>4.91</v>
      </c>
      <c r="L6" s="3">
        <v>4.74</v>
      </c>
      <c r="M6" s="3">
        <v>4.9000000000000004</v>
      </c>
      <c r="N6" s="7">
        <v>4.8600000000000003</v>
      </c>
    </row>
    <row r="7" spans="1:14" x14ac:dyDescent="0.25">
      <c r="A7" s="4" t="s">
        <v>19</v>
      </c>
      <c r="B7" s="3">
        <v>2.04</v>
      </c>
      <c r="C7" s="3">
        <v>2.2200000000000002</v>
      </c>
      <c r="D7" s="3">
        <v>2.16</v>
      </c>
      <c r="E7" s="3">
        <v>2.15</v>
      </c>
      <c r="F7" s="3">
        <v>2.4700000000000002</v>
      </c>
      <c r="G7" s="3">
        <v>2.2999999999999998</v>
      </c>
      <c r="H7" s="3">
        <v>2.1800000000000002</v>
      </c>
      <c r="I7" s="3">
        <v>2.2799999999999998</v>
      </c>
      <c r="J7" s="3">
        <v>2.0699999999999998</v>
      </c>
      <c r="K7" s="3">
        <v>2.19</v>
      </c>
      <c r="L7" s="3">
        <v>2.34</v>
      </c>
      <c r="M7" s="3">
        <v>2.1800000000000002</v>
      </c>
      <c r="N7" s="7">
        <v>2.21</v>
      </c>
    </row>
    <row r="8" spans="1:14" x14ac:dyDescent="0.25">
      <c r="A8" s="4" t="s">
        <v>20</v>
      </c>
      <c r="B8" s="3">
        <v>0.41</v>
      </c>
      <c r="C8" s="3">
        <v>0.46</v>
      </c>
      <c r="D8" s="3">
        <v>0.44</v>
      </c>
      <c r="E8" s="3">
        <v>0.42</v>
      </c>
      <c r="F8" s="3">
        <v>0.46</v>
      </c>
      <c r="G8" s="3">
        <v>0.47</v>
      </c>
      <c r="H8" s="3">
        <v>0.47</v>
      </c>
      <c r="I8" s="3">
        <v>0.48</v>
      </c>
      <c r="J8" s="3">
        <v>0.49</v>
      </c>
      <c r="K8" s="3">
        <v>0.48</v>
      </c>
      <c r="L8" s="3">
        <v>0.48</v>
      </c>
      <c r="M8" s="3">
        <v>0.42</v>
      </c>
      <c r="N8" s="7">
        <v>0.46</v>
      </c>
    </row>
    <row r="9" spans="1:14" x14ac:dyDescent="0.25">
      <c r="A9" s="4" t="s">
        <v>21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7">
        <v>0</v>
      </c>
    </row>
    <row r="10" spans="1:14" x14ac:dyDescent="0.25">
      <c r="A10" s="4" t="s">
        <v>22</v>
      </c>
      <c r="B10" s="3">
        <v>12.25</v>
      </c>
      <c r="C10" s="3">
        <v>13.17</v>
      </c>
      <c r="D10" s="3">
        <v>13.23</v>
      </c>
      <c r="E10" s="3">
        <v>13.3</v>
      </c>
      <c r="F10" s="3">
        <v>13.25</v>
      </c>
      <c r="G10" s="3">
        <v>13.58</v>
      </c>
      <c r="H10" s="3">
        <v>13.28</v>
      </c>
      <c r="I10" s="3">
        <v>13.38</v>
      </c>
      <c r="J10" s="3">
        <v>13.48</v>
      </c>
      <c r="K10" s="3">
        <v>13.17</v>
      </c>
      <c r="L10" s="3">
        <v>13.08</v>
      </c>
      <c r="M10" s="3">
        <v>12</v>
      </c>
      <c r="N10" s="7">
        <v>13.1</v>
      </c>
    </row>
    <row r="11" spans="1:14" x14ac:dyDescent="0.25">
      <c r="A11" s="4" t="s">
        <v>23</v>
      </c>
      <c r="B11" s="3">
        <v>0.79</v>
      </c>
      <c r="C11" s="3">
        <v>0.95</v>
      </c>
      <c r="D11" s="3">
        <v>0.96</v>
      </c>
      <c r="E11" s="3">
        <v>1.01</v>
      </c>
      <c r="F11" s="3">
        <v>1.08</v>
      </c>
      <c r="G11" s="3">
        <v>1.07</v>
      </c>
      <c r="H11" s="3">
        <v>1.08</v>
      </c>
      <c r="I11" s="3">
        <v>1.08</v>
      </c>
      <c r="J11" s="3">
        <v>1.07</v>
      </c>
      <c r="K11" s="3">
        <v>1.06</v>
      </c>
      <c r="L11" s="3">
        <v>1.02</v>
      </c>
      <c r="M11" s="3">
        <v>0.92</v>
      </c>
      <c r="N11" s="7">
        <v>1.01</v>
      </c>
    </row>
    <row r="12" spans="1:14" x14ac:dyDescent="0.25">
      <c r="A12" s="4" t="s">
        <v>24</v>
      </c>
      <c r="B12" s="3">
        <v>0.97</v>
      </c>
      <c r="C12" s="3">
        <v>1</v>
      </c>
      <c r="D12" s="3">
        <v>0.95</v>
      </c>
      <c r="E12" s="3">
        <v>0.97</v>
      </c>
      <c r="F12" s="3">
        <v>1</v>
      </c>
      <c r="G12" s="3">
        <v>1.02</v>
      </c>
      <c r="H12" s="3">
        <v>1.04</v>
      </c>
      <c r="I12" s="3">
        <v>1.04</v>
      </c>
      <c r="J12" s="3">
        <v>1.02</v>
      </c>
      <c r="K12" s="3">
        <v>0.99</v>
      </c>
      <c r="L12" s="3">
        <v>1.03</v>
      </c>
      <c r="M12" s="3">
        <v>1</v>
      </c>
      <c r="N12" s="7">
        <v>1</v>
      </c>
    </row>
    <row r="13" spans="1:14" x14ac:dyDescent="0.25">
      <c r="A13" s="4" t="s">
        <v>25</v>
      </c>
      <c r="B13" s="3">
        <v>0.54</v>
      </c>
      <c r="C13" s="3">
        <v>0.54</v>
      </c>
      <c r="D13" s="3">
        <v>0.6</v>
      </c>
      <c r="E13" s="3">
        <v>0.57999999999999996</v>
      </c>
      <c r="F13" s="3">
        <v>0.69</v>
      </c>
      <c r="G13" s="3">
        <v>0.83</v>
      </c>
      <c r="H13" s="3">
        <v>0.88</v>
      </c>
      <c r="I13" s="3">
        <v>0.9</v>
      </c>
      <c r="J13" s="3">
        <v>0.93</v>
      </c>
      <c r="K13" s="3">
        <v>0.86</v>
      </c>
      <c r="L13" s="3">
        <v>0.96</v>
      </c>
      <c r="M13" s="3">
        <v>1.01</v>
      </c>
      <c r="N13" s="7">
        <v>0.78</v>
      </c>
    </row>
    <row r="14" spans="1:14" x14ac:dyDescent="0.25">
      <c r="A14" s="4" t="s">
        <v>26</v>
      </c>
      <c r="B14" s="3">
        <v>2.59</v>
      </c>
      <c r="C14" s="3">
        <v>2.75</v>
      </c>
      <c r="D14" s="3">
        <v>2.89</v>
      </c>
      <c r="E14" s="3">
        <v>2.92</v>
      </c>
      <c r="F14" s="3">
        <v>2.95</v>
      </c>
      <c r="G14" s="3">
        <v>2.93</v>
      </c>
      <c r="H14" s="3">
        <v>2.79</v>
      </c>
      <c r="I14" s="3">
        <v>3.05</v>
      </c>
      <c r="J14" s="3">
        <v>2.94</v>
      </c>
      <c r="K14" s="3">
        <v>2.72</v>
      </c>
      <c r="L14" s="3">
        <v>2.81</v>
      </c>
      <c r="M14" s="3">
        <v>2.72</v>
      </c>
      <c r="N14" s="7">
        <v>2.84</v>
      </c>
    </row>
    <row r="15" spans="1:14" x14ac:dyDescent="0.25">
      <c r="A15" s="4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7">
        <v>0</v>
      </c>
    </row>
    <row r="16" spans="1:14" x14ac:dyDescent="0.25">
      <c r="A16" s="4" t="s">
        <v>28</v>
      </c>
      <c r="B16" s="3">
        <v>0.01</v>
      </c>
      <c r="C16" s="3">
        <v>0.01</v>
      </c>
      <c r="D16" s="3">
        <v>0.01</v>
      </c>
      <c r="E16" s="3">
        <v>0</v>
      </c>
      <c r="F16" s="3">
        <v>0.01</v>
      </c>
      <c r="G16" s="3">
        <v>0.01</v>
      </c>
      <c r="H16" s="3">
        <v>0.01</v>
      </c>
      <c r="I16" s="3">
        <v>0.01</v>
      </c>
      <c r="J16" s="3">
        <v>0.01</v>
      </c>
      <c r="K16" s="3">
        <v>0.01</v>
      </c>
      <c r="L16" s="3">
        <v>0.01</v>
      </c>
      <c r="M16" s="3">
        <v>0.01</v>
      </c>
      <c r="N16" s="7">
        <v>0.01</v>
      </c>
    </row>
    <row r="17" spans="1:14" x14ac:dyDescent="0.25">
      <c r="A17" s="4" t="s">
        <v>29</v>
      </c>
      <c r="B17" s="3">
        <v>0.18</v>
      </c>
      <c r="C17" s="3">
        <v>0.2</v>
      </c>
      <c r="D17" s="3">
        <v>0.19</v>
      </c>
      <c r="E17" s="3">
        <v>0.19</v>
      </c>
      <c r="F17" s="3">
        <v>0.19</v>
      </c>
      <c r="G17" s="3">
        <v>0.2</v>
      </c>
      <c r="H17" s="3">
        <v>0.28999999999999998</v>
      </c>
      <c r="I17" s="3">
        <v>0.31</v>
      </c>
      <c r="J17" s="3">
        <v>0.26</v>
      </c>
      <c r="K17" s="3">
        <v>0.24</v>
      </c>
      <c r="L17" s="3">
        <v>0.26</v>
      </c>
      <c r="M17" s="3">
        <v>0.25</v>
      </c>
      <c r="N17" s="7">
        <v>0.23</v>
      </c>
    </row>
    <row r="18" spans="1:14" x14ac:dyDescent="0.25">
      <c r="A18" s="4" t="s">
        <v>30</v>
      </c>
      <c r="B18" s="3">
        <v>0.32</v>
      </c>
      <c r="C18" s="3">
        <v>0.37</v>
      </c>
      <c r="D18" s="3">
        <v>0.35</v>
      </c>
      <c r="E18" s="3">
        <v>0.34</v>
      </c>
      <c r="F18" s="3">
        <v>0.34</v>
      </c>
      <c r="G18" s="3">
        <v>0.35</v>
      </c>
      <c r="H18" s="3">
        <v>0.34</v>
      </c>
      <c r="I18" s="3">
        <v>0.35</v>
      </c>
      <c r="J18" s="3">
        <v>0.36</v>
      </c>
      <c r="K18" s="3">
        <v>0.35</v>
      </c>
      <c r="L18" s="3">
        <v>0.37</v>
      </c>
      <c r="M18" s="3">
        <v>0.35</v>
      </c>
      <c r="N18" s="7">
        <v>0.35</v>
      </c>
    </row>
    <row r="19" spans="1:14" x14ac:dyDescent="0.25">
      <c r="A19" s="4" t="s">
        <v>31</v>
      </c>
      <c r="B19" s="3">
        <v>0.34</v>
      </c>
      <c r="C19" s="3">
        <v>0.41</v>
      </c>
      <c r="D19" s="3">
        <v>0.4</v>
      </c>
      <c r="E19" s="3">
        <v>0.4</v>
      </c>
      <c r="F19" s="3">
        <v>0.41</v>
      </c>
      <c r="G19" s="3">
        <v>0.41</v>
      </c>
      <c r="H19" s="3">
        <v>0.4</v>
      </c>
      <c r="I19" s="3">
        <v>0.38</v>
      </c>
      <c r="J19" s="3">
        <v>0.38</v>
      </c>
      <c r="K19" s="3">
        <v>0.38</v>
      </c>
      <c r="L19" s="3">
        <v>0.39</v>
      </c>
      <c r="M19" s="3">
        <v>0.35</v>
      </c>
      <c r="N19" s="7">
        <v>0.39</v>
      </c>
    </row>
    <row r="20" spans="1:14" x14ac:dyDescent="0.25">
      <c r="A20" s="4" t="s">
        <v>53</v>
      </c>
      <c r="B20" s="3">
        <v>1.42</v>
      </c>
      <c r="C20" s="3">
        <v>1.5</v>
      </c>
      <c r="D20" s="3">
        <v>1.45</v>
      </c>
      <c r="E20" s="3">
        <v>1.32</v>
      </c>
      <c r="F20" s="3">
        <v>1.4</v>
      </c>
      <c r="G20" s="3">
        <v>1.37</v>
      </c>
      <c r="H20" s="3">
        <v>1.42</v>
      </c>
      <c r="I20" s="3">
        <v>1.49</v>
      </c>
      <c r="J20" s="3">
        <v>1.44</v>
      </c>
      <c r="K20" s="3">
        <v>1.5</v>
      </c>
      <c r="L20" s="3">
        <v>1.51</v>
      </c>
      <c r="M20" s="3">
        <v>1.41</v>
      </c>
      <c r="N20" s="7">
        <v>1.44</v>
      </c>
    </row>
    <row r="21" spans="1:14" x14ac:dyDescent="0.25">
      <c r="A21" s="4" t="s">
        <v>33</v>
      </c>
      <c r="B21" s="3">
        <v>1.72</v>
      </c>
      <c r="C21" s="3">
        <v>1.84</v>
      </c>
      <c r="D21" s="3">
        <v>1.85</v>
      </c>
      <c r="E21" s="3">
        <v>1.83</v>
      </c>
      <c r="F21" s="3">
        <v>1.86</v>
      </c>
      <c r="G21" s="3">
        <v>1.86</v>
      </c>
      <c r="H21" s="3">
        <v>1.85</v>
      </c>
      <c r="I21" s="3">
        <v>1.89</v>
      </c>
      <c r="J21" s="3">
        <v>1.86</v>
      </c>
      <c r="K21" s="3">
        <v>1.88</v>
      </c>
      <c r="L21" s="3">
        <v>1.87</v>
      </c>
      <c r="M21" s="3">
        <v>1.72</v>
      </c>
      <c r="N21" s="7">
        <v>1.83</v>
      </c>
    </row>
    <row r="22" spans="1:14" x14ac:dyDescent="0.25">
      <c r="A22" s="4" t="s">
        <v>34</v>
      </c>
      <c r="B22" s="3">
        <v>0.26</v>
      </c>
      <c r="C22" s="3">
        <v>0.26</v>
      </c>
      <c r="D22" s="3">
        <v>0.24</v>
      </c>
      <c r="E22" s="3">
        <v>0.24</v>
      </c>
      <c r="F22" s="3">
        <v>0.25</v>
      </c>
      <c r="G22" s="3">
        <v>0.27</v>
      </c>
      <c r="H22" s="3">
        <v>0.28000000000000003</v>
      </c>
      <c r="I22" s="3">
        <v>0.28000000000000003</v>
      </c>
      <c r="J22" s="3">
        <v>0.28000000000000003</v>
      </c>
      <c r="K22" s="3">
        <v>0.28000000000000003</v>
      </c>
      <c r="L22" s="3">
        <v>0.28000000000000003</v>
      </c>
      <c r="M22" s="3">
        <v>0.25</v>
      </c>
      <c r="N22" s="7">
        <v>0.26</v>
      </c>
    </row>
    <row r="23" spans="1:14" x14ac:dyDescent="0.25">
      <c r="A23" s="4" t="s">
        <v>35</v>
      </c>
      <c r="B23" s="3">
        <v>1.35</v>
      </c>
      <c r="C23" s="3">
        <v>1.54</v>
      </c>
      <c r="D23" s="3">
        <v>1.74</v>
      </c>
      <c r="E23" s="3">
        <v>1.78</v>
      </c>
      <c r="F23" s="3">
        <v>1.98</v>
      </c>
      <c r="G23" s="3">
        <v>1.94</v>
      </c>
      <c r="H23" s="3">
        <v>2.0099999999999998</v>
      </c>
      <c r="I23" s="3">
        <v>1.95</v>
      </c>
      <c r="J23" s="3">
        <v>1.95</v>
      </c>
      <c r="K23" s="3">
        <v>1.72</v>
      </c>
      <c r="L23" s="3">
        <v>1.8</v>
      </c>
      <c r="M23" s="3">
        <v>1.77</v>
      </c>
      <c r="N23" s="7">
        <v>1.8</v>
      </c>
    </row>
    <row r="24" spans="1:14" x14ac:dyDescent="0.25">
      <c r="A24" s="4" t="s">
        <v>36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7">
        <v>0</v>
      </c>
    </row>
    <row r="25" spans="1:14" x14ac:dyDescent="0.25">
      <c r="A25" s="4" t="s">
        <v>37</v>
      </c>
      <c r="B25" s="3">
        <v>36.799999999999997</v>
      </c>
      <c r="C25" s="3">
        <v>39.35</v>
      </c>
      <c r="D25" s="3">
        <v>39.340000000000003</v>
      </c>
      <c r="E25" s="3">
        <v>39.67</v>
      </c>
      <c r="F25" s="3">
        <v>40.53</v>
      </c>
      <c r="G25" s="3">
        <v>40.93</v>
      </c>
      <c r="H25" s="3">
        <v>40.29</v>
      </c>
      <c r="I25" s="3">
        <v>40.909999999999997</v>
      </c>
      <c r="J25" s="3">
        <v>40.4</v>
      </c>
      <c r="K25" s="3">
        <v>39.72</v>
      </c>
      <c r="L25" s="3">
        <v>40.090000000000003</v>
      </c>
      <c r="M25" s="3">
        <v>38.49</v>
      </c>
      <c r="N25" s="7">
        <v>39.71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9AA4-7521-4BD9-8EED-D27DE79A4CBF}">
  <dimension ref="A1:N25"/>
  <sheetViews>
    <sheetView workbookViewId="0"/>
  </sheetViews>
  <sheetFormatPr defaultRowHeight="15" x14ac:dyDescent="0.25"/>
  <cols>
    <col min="1" max="1" width="76" customWidth="1"/>
    <col min="14" max="14" width="11.5703125" customWidth="1"/>
  </cols>
  <sheetData>
    <row r="1" spans="1:14" ht="45" customHeight="1" x14ac:dyDescent="0.25">
      <c r="A1" s="5" t="s">
        <v>38</v>
      </c>
      <c r="B1" s="2" t="s">
        <v>40</v>
      </c>
      <c r="C1" s="2" t="s">
        <v>2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6" t="s">
        <v>54</v>
      </c>
    </row>
    <row r="2" spans="1:14" x14ac:dyDescent="0.25">
      <c r="A2" s="4" t="s">
        <v>14</v>
      </c>
      <c r="B2" s="3">
        <v>0.5</v>
      </c>
      <c r="C2" s="3">
        <v>0.53</v>
      </c>
      <c r="D2" s="3">
        <v>0.51</v>
      </c>
      <c r="E2" s="3">
        <v>0.5</v>
      </c>
      <c r="F2" s="3">
        <v>0.5</v>
      </c>
      <c r="G2" s="3">
        <v>0.53</v>
      </c>
      <c r="H2" s="3">
        <v>0.57999999999999996</v>
      </c>
      <c r="I2" s="3">
        <v>0.6</v>
      </c>
      <c r="J2" s="3">
        <v>0.56999999999999995</v>
      </c>
      <c r="K2" s="3">
        <v>0.54</v>
      </c>
      <c r="L2" s="3">
        <v>0.56000000000000005</v>
      </c>
      <c r="M2" s="3">
        <v>0.56000000000000005</v>
      </c>
      <c r="N2" s="7">
        <v>0.54</v>
      </c>
    </row>
    <row r="3" spans="1:14" x14ac:dyDescent="0.25">
      <c r="A3" s="4" t="s">
        <v>15</v>
      </c>
      <c r="B3" s="3">
        <v>3.8</v>
      </c>
      <c r="C3" s="3">
        <v>3.76</v>
      </c>
      <c r="D3" s="3">
        <v>3.71</v>
      </c>
      <c r="E3" s="3">
        <v>3.7</v>
      </c>
      <c r="F3" s="3">
        <v>3.91</v>
      </c>
      <c r="G3" s="3">
        <v>4.07</v>
      </c>
      <c r="H3" s="3">
        <v>3.89</v>
      </c>
      <c r="I3" s="3">
        <v>3.68</v>
      </c>
      <c r="J3" s="3">
        <v>3.69</v>
      </c>
      <c r="K3" s="3">
        <v>3.54</v>
      </c>
      <c r="L3" s="3">
        <v>3.54</v>
      </c>
      <c r="M3" s="3">
        <v>3.56</v>
      </c>
      <c r="N3" s="7">
        <v>3.74</v>
      </c>
    </row>
    <row r="4" spans="1:14" x14ac:dyDescent="0.25">
      <c r="A4" s="4" t="s">
        <v>16</v>
      </c>
      <c r="B4" s="3">
        <v>2.65</v>
      </c>
      <c r="C4" s="3">
        <v>2.92</v>
      </c>
      <c r="D4" s="3">
        <v>2.71</v>
      </c>
      <c r="E4" s="3">
        <v>2.84</v>
      </c>
      <c r="F4" s="3">
        <v>2.52</v>
      </c>
      <c r="G4" s="3">
        <v>2.76</v>
      </c>
      <c r="H4" s="3">
        <v>2.75</v>
      </c>
      <c r="I4" s="3">
        <v>2.93</v>
      </c>
      <c r="J4" s="3">
        <v>2.87</v>
      </c>
      <c r="K4" s="3">
        <v>2.79</v>
      </c>
      <c r="L4" s="3">
        <v>2.61</v>
      </c>
      <c r="M4" s="3">
        <v>2.2000000000000002</v>
      </c>
      <c r="N4" s="7">
        <v>2.71</v>
      </c>
    </row>
    <row r="5" spans="1:14" x14ac:dyDescent="0.25">
      <c r="A5" s="4" t="s">
        <v>17</v>
      </c>
      <c r="B5" s="3">
        <v>0.01</v>
      </c>
      <c r="C5" s="3">
        <v>0.01</v>
      </c>
      <c r="D5" s="3">
        <v>0.01</v>
      </c>
      <c r="E5" s="3">
        <v>0.01</v>
      </c>
      <c r="F5" s="3">
        <v>0.01</v>
      </c>
      <c r="G5" s="3">
        <v>0.01</v>
      </c>
      <c r="H5" s="3">
        <v>0.01</v>
      </c>
      <c r="I5" s="3">
        <v>0.01</v>
      </c>
      <c r="J5" s="3">
        <v>0.01</v>
      </c>
      <c r="K5" s="3">
        <v>0.01</v>
      </c>
      <c r="L5" s="3">
        <v>0.01</v>
      </c>
      <c r="M5" s="3">
        <v>0.01</v>
      </c>
      <c r="N5" s="7">
        <v>0.01</v>
      </c>
    </row>
    <row r="6" spans="1:14" x14ac:dyDescent="0.25">
      <c r="A6" s="4" t="s">
        <v>18</v>
      </c>
      <c r="B6" s="3">
        <v>4.57</v>
      </c>
      <c r="C6" s="3">
        <v>4.51</v>
      </c>
      <c r="D6" s="3">
        <v>4.75</v>
      </c>
      <c r="E6" s="3">
        <v>4.54</v>
      </c>
      <c r="F6" s="3">
        <v>4.79</v>
      </c>
      <c r="G6" s="3">
        <v>4.63</v>
      </c>
      <c r="H6" s="3">
        <v>4.68</v>
      </c>
      <c r="I6" s="3">
        <v>4.7300000000000004</v>
      </c>
      <c r="J6" s="3">
        <v>4.76</v>
      </c>
      <c r="K6" s="3">
        <v>4.37</v>
      </c>
      <c r="L6" s="3">
        <v>4.33</v>
      </c>
      <c r="M6" s="3">
        <v>4.47</v>
      </c>
      <c r="N6" s="7">
        <v>4.59</v>
      </c>
    </row>
    <row r="7" spans="1:14" x14ac:dyDescent="0.25">
      <c r="A7" s="4" t="s">
        <v>19</v>
      </c>
      <c r="B7" s="3">
        <v>2.0499999999999998</v>
      </c>
      <c r="C7" s="3">
        <v>2.41</v>
      </c>
      <c r="D7" s="3">
        <v>2.33</v>
      </c>
      <c r="E7" s="3">
        <v>2.2400000000000002</v>
      </c>
      <c r="F7" s="3">
        <v>2.27</v>
      </c>
      <c r="G7" s="3">
        <v>2.1</v>
      </c>
      <c r="H7" s="3">
        <v>2.25</v>
      </c>
      <c r="I7" s="3">
        <v>1.96</v>
      </c>
      <c r="J7" s="3">
        <v>2.11</v>
      </c>
      <c r="K7" s="3">
        <v>2.12</v>
      </c>
      <c r="L7" s="3">
        <v>2.1800000000000002</v>
      </c>
      <c r="M7" s="3">
        <v>1.95</v>
      </c>
      <c r="N7" s="7">
        <v>2.16</v>
      </c>
    </row>
    <row r="8" spans="1:14" x14ac:dyDescent="0.25">
      <c r="A8" s="4" t="s">
        <v>20</v>
      </c>
      <c r="B8" s="3">
        <v>0.42</v>
      </c>
      <c r="C8" s="3">
        <v>0.41</v>
      </c>
      <c r="D8" s="3">
        <v>0.43</v>
      </c>
      <c r="E8" s="3">
        <v>0.42</v>
      </c>
      <c r="F8" s="3">
        <v>0.45</v>
      </c>
      <c r="G8" s="3">
        <v>0.43</v>
      </c>
      <c r="H8" s="3">
        <v>0.43</v>
      </c>
      <c r="I8" s="3">
        <v>0.45</v>
      </c>
      <c r="J8" s="3">
        <v>0.42</v>
      </c>
      <c r="K8" s="3">
        <v>0.44</v>
      </c>
      <c r="L8" s="3">
        <v>0.45</v>
      </c>
      <c r="M8" s="3">
        <v>0.41</v>
      </c>
      <c r="N8" s="7">
        <v>0.43</v>
      </c>
    </row>
    <row r="9" spans="1:14" x14ac:dyDescent="0.25">
      <c r="A9" s="4" t="s">
        <v>21</v>
      </c>
      <c r="B9" s="3">
        <v>0.01</v>
      </c>
      <c r="C9" s="3">
        <v>0.01</v>
      </c>
      <c r="D9" s="3">
        <v>0.01</v>
      </c>
      <c r="E9" s="3">
        <v>0.01</v>
      </c>
      <c r="F9" s="3">
        <v>0.01</v>
      </c>
      <c r="G9" s="3">
        <v>0.01</v>
      </c>
      <c r="H9" s="3">
        <v>0.02</v>
      </c>
      <c r="I9" s="3">
        <v>0.02</v>
      </c>
      <c r="J9" s="3">
        <v>0.02</v>
      </c>
      <c r="K9" s="3">
        <v>0.03</v>
      </c>
      <c r="L9" s="3">
        <v>0.03</v>
      </c>
      <c r="M9" s="3">
        <v>0.03</v>
      </c>
      <c r="N9" s="7">
        <v>0.02</v>
      </c>
    </row>
    <row r="10" spans="1:14" x14ac:dyDescent="0.25">
      <c r="A10" s="4" t="s">
        <v>22</v>
      </c>
      <c r="B10" s="3">
        <v>12.5</v>
      </c>
      <c r="C10" s="3">
        <v>13.25</v>
      </c>
      <c r="D10" s="3">
        <v>12.79</v>
      </c>
      <c r="E10" s="3">
        <v>12.7</v>
      </c>
      <c r="F10" s="3">
        <v>13.29</v>
      </c>
      <c r="G10" s="3">
        <v>13.08</v>
      </c>
      <c r="H10" s="3">
        <v>13.22</v>
      </c>
      <c r="I10" s="3">
        <v>13.33</v>
      </c>
      <c r="J10" s="3">
        <v>13.2</v>
      </c>
      <c r="K10" s="3">
        <v>13.37</v>
      </c>
      <c r="L10" s="3">
        <v>13.05</v>
      </c>
      <c r="M10" s="3">
        <v>11.81</v>
      </c>
      <c r="N10" s="7">
        <v>12.97</v>
      </c>
    </row>
    <row r="11" spans="1:14" x14ac:dyDescent="0.25">
      <c r="A11" s="4" t="s">
        <v>23</v>
      </c>
      <c r="B11" s="3">
        <v>0.89</v>
      </c>
      <c r="C11" s="3">
        <v>0.99</v>
      </c>
      <c r="D11" s="3">
        <v>1</v>
      </c>
      <c r="E11" s="3">
        <v>1.04</v>
      </c>
      <c r="F11" s="3">
        <v>1.07</v>
      </c>
      <c r="G11" s="3">
        <v>1.03</v>
      </c>
      <c r="H11" s="3">
        <v>1.07</v>
      </c>
      <c r="I11" s="3">
        <v>1.05</v>
      </c>
      <c r="J11" s="3">
        <v>1.06</v>
      </c>
      <c r="K11" s="3">
        <v>1.06</v>
      </c>
      <c r="L11" s="3">
        <v>1.07</v>
      </c>
      <c r="M11" s="3">
        <v>0.93</v>
      </c>
      <c r="N11" s="7">
        <v>1.02</v>
      </c>
    </row>
    <row r="12" spans="1:14" x14ac:dyDescent="0.25">
      <c r="A12" s="4" t="s">
        <v>24</v>
      </c>
      <c r="B12" s="3">
        <v>0.98</v>
      </c>
      <c r="C12" s="3">
        <v>1</v>
      </c>
      <c r="D12" s="3">
        <v>1.04</v>
      </c>
      <c r="E12" s="3">
        <v>1</v>
      </c>
      <c r="F12" s="3">
        <v>1.01</v>
      </c>
      <c r="G12" s="3">
        <v>1.01</v>
      </c>
      <c r="H12" s="3">
        <v>0.99</v>
      </c>
      <c r="I12" s="3">
        <v>1.06</v>
      </c>
      <c r="J12" s="3">
        <v>1.1399999999999999</v>
      </c>
      <c r="K12" s="3">
        <v>1.18</v>
      </c>
      <c r="L12" s="3">
        <v>1.07</v>
      </c>
      <c r="M12" s="3">
        <v>1.06</v>
      </c>
      <c r="N12" s="7">
        <v>1.04</v>
      </c>
    </row>
    <row r="13" spans="1:14" x14ac:dyDescent="0.25">
      <c r="A13" s="4" t="s">
        <v>25</v>
      </c>
      <c r="B13" s="3">
        <v>1.04</v>
      </c>
      <c r="C13" s="3">
        <v>0.9</v>
      </c>
      <c r="D13" s="3">
        <v>0.73</v>
      </c>
      <c r="E13" s="3">
        <v>0.73</v>
      </c>
      <c r="F13" s="3">
        <v>0.76</v>
      </c>
      <c r="G13" s="3">
        <v>0.83</v>
      </c>
      <c r="H13" s="3">
        <v>0.82</v>
      </c>
      <c r="I13" s="3">
        <v>0.83</v>
      </c>
      <c r="J13" s="3">
        <v>0.83</v>
      </c>
      <c r="K13" s="3">
        <v>0.83</v>
      </c>
      <c r="L13" s="3">
        <v>0.82</v>
      </c>
      <c r="M13" s="3">
        <v>0.82</v>
      </c>
      <c r="N13" s="7">
        <v>0.83</v>
      </c>
    </row>
    <row r="14" spans="1:14" x14ac:dyDescent="0.25">
      <c r="A14" s="4" t="s">
        <v>26</v>
      </c>
      <c r="B14" s="3">
        <v>2.96</v>
      </c>
      <c r="C14" s="3">
        <v>2.97</v>
      </c>
      <c r="D14" s="3">
        <v>2.83</v>
      </c>
      <c r="E14" s="3">
        <v>2.77</v>
      </c>
      <c r="F14" s="3">
        <v>2.77</v>
      </c>
      <c r="G14" s="3">
        <v>2.83</v>
      </c>
      <c r="H14" s="3">
        <v>2.87</v>
      </c>
      <c r="I14" s="3">
        <v>3.25</v>
      </c>
      <c r="J14" s="3">
        <v>3.12</v>
      </c>
      <c r="K14" s="3">
        <v>2.71</v>
      </c>
      <c r="L14" s="3">
        <v>2.85</v>
      </c>
      <c r="M14" s="3">
        <v>2.58</v>
      </c>
      <c r="N14" s="7">
        <v>2.88</v>
      </c>
    </row>
    <row r="15" spans="1:14" x14ac:dyDescent="0.25">
      <c r="A15" s="4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7">
        <v>0</v>
      </c>
    </row>
    <row r="16" spans="1:14" x14ac:dyDescent="0.25">
      <c r="A16" s="4" t="s">
        <v>28</v>
      </c>
      <c r="B16" s="3">
        <v>0.01</v>
      </c>
      <c r="C16" s="3">
        <v>0.01</v>
      </c>
      <c r="D16" s="3">
        <v>0.01</v>
      </c>
      <c r="E16" s="3">
        <v>0.01</v>
      </c>
      <c r="F16" s="3">
        <v>0.01</v>
      </c>
      <c r="G16" s="3">
        <v>0.01</v>
      </c>
      <c r="H16" s="3">
        <v>0.01</v>
      </c>
      <c r="I16" s="3">
        <v>0.01</v>
      </c>
      <c r="J16" s="3">
        <v>0.01</v>
      </c>
      <c r="K16" s="3">
        <v>0.01</v>
      </c>
      <c r="L16" s="3">
        <v>0.01</v>
      </c>
      <c r="M16" s="3">
        <v>0.01</v>
      </c>
      <c r="N16" s="7">
        <v>0.01</v>
      </c>
    </row>
    <row r="17" spans="1:14" x14ac:dyDescent="0.25">
      <c r="A17" s="4" t="s">
        <v>29</v>
      </c>
      <c r="B17" s="3">
        <v>0.23</v>
      </c>
      <c r="C17" s="3">
        <v>0.19</v>
      </c>
      <c r="D17" s="3">
        <v>0.2</v>
      </c>
      <c r="E17" s="3">
        <v>0.18</v>
      </c>
      <c r="F17" s="3">
        <v>0.23</v>
      </c>
      <c r="G17" s="3">
        <v>0.16</v>
      </c>
      <c r="H17" s="3">
        <v>0.23</v>
      </c>
      <c r="I17" s="3">
        <v>0.16</v>
      </c>
      <c r="J17" s="3">
        <v>0.18</v>
      </c>
      <c r="K17" s="3">
        <v>0.19</v>
      </c>
      <c r="L17" s="3">
        <v>0.2</v>
      </c>
      <c r="M17" s="3">
        <v>0.2</v>
      </c>
      <c r="N17" s="7">
        <v>0.2</v>
      </c>
    </row>
    <row r="18" spans="1:14" x14ac:dyDescent="0.25">
      <c r="A18" s="4" t="s">
        <v>30</v>
      </c>
      <c r="B18" s="3">
        <v>0.36</v>
      </c>
      <c r="C18" s="3">
        <v>0.36</v>
      </c>
      <c r="D18" s="3">
        <v>0.36</v>
      </c>
      <c r="E18" s="3">
        <v>0.35</v>
      </c>
      <c r="F18" s="3">
        <v>0.35</v>
      </c>
      <c r="G18" s="3">
        <v>0.37</v>
      </c>
      <c r="H18" s="3">
        <v>0.36</v>
      </c>
      <c r="I18" s="3">
        <v>0.36</v>
      </c>
      <c r="J18" s="3">
        <v>0.36</v>
      </c>
      <c r="K18" s="3">
        <v>0.37</v>
      </c>
      <c r="L18" s="3">
        <v>0.37</v>
      </c>
      <c r="M18" s="3">
        <v>0.36</v>
      </c>
      <c r="N18" s="7">
        <v>0.36</v>
      </c>
    </row>
    <row r="19" spans="1:14" x14ac:dyDescent="0.25">
      <c r="A19" s="4" t="s">
        <v>31</v>
      </c>
      <c r="B19" s="3">
        <v>0.37</v>
      </c>
      <c r="C19" s="3">
        <v>0.38</v>
      </c>
      <c r="D19" s="3">
        <v>0.38</v>
      </c>
      <c r="E19" s="3">
        <v>0.36</v>
      </c>
      <c r="F19" s="3">
        <v>0.36</v>
      </c>
      <c r="G19" s="3">
        <v>0.35</v>
      </c>
      <c r="H19" s="3">
        <v>0.36</v>
      </c>
      <c r="I19" s="3">
        <v>0.36</v>
      </c>
      <c r="J19" s="3">
        <v>0.33</v>
      </c>
      <c r="K19" s="3">
        <v>0.34</v>
      </c>
      <c r="L19" s="3">
        <v>0.32</v>
      </c>
      <c r="M19" s="3">
        <v>0.27</v>
      </c>
      <c r="N19" s="7">
        <v>0.35</v>
      </c>
    </row>
    <row r="20" spans="1:14" x14ac:dyDescent="0.25">
      <c r="A20" s="4" t="s">
        <v>53</v>
      </c>
      <c r="B20" s="3">
        <v>1.39</v>
      </c>
      <c r="C20" s="3">
        <v>1.38</v>
      </c>
      <c r="D20" s="3">
        <v>1.37</v>
      </c>
      <c r="E20" s="3">
        <v>1.39</v>
      </c>
      <c r="F20" s="3">
        <v>1.37</v>
      </c>
      <c r="G20" s="3">
        <v>1.23</v>
      </c>
      <c r="H20" s="3">
        <v>1.34</v>
      </c>
      <c r="I20" s="3">
        <v>1.38</v>
      </c>
      <c r="J20" s="3">
        <v>1.46</v>
      </c>
      <c r="K20" s="3">
        <v>1.4</v>
      </c>
      <c r="L20" s="3">
        <v>1.37</v>
      </c>
      <c r="M20" s="3">
        <v>1.1399999999999999</v>
      </c>
      <c r="N20" s="7">
        <v>1.35</v>
      </c>
    </row>
    <row r="21" spans="1:14" x14ac:dyDescent="0.25">
      <c r="A21" s="4" t="s">
        <v>33</v>
      </c>
      <c r="B21" s="3">
        <v>1.71</v>
      </c>
      <c r="C21" s="3">
        <v>1.79</v>
      </c>
      <c r="D21" s="3">
        <v>1.83</v>
      </c>
      <c r="E21" s="3">
        <v>1.86</v>
      </c>
      <c r="F21" s="3">
        <v>1.9</v>
      </c>
      <c r="G21" s="3">
        <v>1.86</v>
      </c>
      <c r="H21" s="3">
        <v>1.92</v>
      </c>
      <c r="I21" s="3">
        <v>1.91</v>
      </c>
      <c r="J21" s="3">
        <v>1.89</v>
      </c>
      <c r="K21" s="3">
        <v>1.89</v>
      </c>
      <c r="L21" s="3">
        <v>1.9</v>
      </c>
      <c r="M21" s="3">
        <v>1.63</v>
      </c>
      <c r="N21" s="7">
        <v>1.84</v>
      </c>
    </row>
    <row r="22" spans="1:14" x14ac:dyDescent="0.25">
      <c r="A22" s="4" t="s">
        <v>34</v>
      </c>
      <c r="B22" s="3">
        <v>0.25</v>
      </c>
      <c r="C22" s="3">
        <v>0.26</v>
      </c>
      <c r="D22" s="3">
        <v>0.27</v>
      </c>
      <c r="E22" s="3">
        <v>0.27</v>
      </c>
      <c r="F22" s="3">
        <v>0.27</v>
      </c>
      <c r="G22" s="3">
        <v>0.26</v>
      </c>
      <c r="H22" s="3">
        <v>0.28000000000000003</v>
      </c>
      <c r="I22" s="3">
        <v>0.3</v>
      </c>
      <c r="J22" s="3">
        <v>0.3</v>
      </c>
      <c r="K22" s="3">
        <v>0.28999999999999998</v>
      </c>
      <c r="L22" s="3">
        <v>0.28999999999999998</v>
      </c>
      <c r="M22" s="3">
        <v>0.28999999999999998</v>
      </c>
      <c r="N22" s="7">
        <v>0.28000000000000003</v>
      </c>
    </row>
    <row r="23" spans="1:14" x14ac:dyDescent="0.25">
      <c r="A23" s="4" t="s">
        <v>35</v>
      </c>
      <c r="B23" s="3">
        <v>1.57</v>
      </c>
      <c r="C23" s="3">
        <v>1.69</v>
      </c>
      <c r="D23" s="3">
        <v>1.74</v>
      </c>
      <c r="E23" s="3">
        <v>1.74</v>
      </c>
      <c r="F23" s="3">
        <v>1.85</v>
      </c>
      <c r="G23" s="3">
        <v>1.85</v>
      </c>
      <c r="H23" s="3">
        <v>1.76</v>
      </c>
      <c r="I23" s="3">
        <v>1.79</v>
      </c>
      <c r="J23" s="3">
        <v>1.89</v>
      </c>
      <c r="K23" s="3">
        <v>2.0299999999999998</v>
      </c>
      <c r="L23" s="3">
        <v>1.86</v>
      </c>
      <c r="M23" s="3">
        <v>1.72</v>
      </c>
      <c r="N23" s="7">
        <v>1.79</v>
      </c>
    </row>
    <row r="24" spans="1:14" x14ac:dyDescent="0.25">
      <c r="A24" s="4" t="s">
        <v>36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7">
        <v>0</v>
      </c>
    </row>
    <row r="25" spans="1:14" x14ac:dyDescent="0.25">
      <c r="A25" s="4" t="s">
        <v>37</v>
      </c>
      <c r="B25" s="3">
        <v>38.28</v>
      </c>
      <c r="C25" s="3">
        <v>39.729999999999997</v>
      </c>
      <c r="D25" s="3">
        <v>39.03</v>
      </c>
      <c r="E25" s="3">
        <v>38.67</v>
      </c>
      <c r="F25" s="3">
        <v>39.69</v>
      </c>
      <c r="G25" s="3">
        <v>39.409999999999997</v>
      </c>
      <c r="H25" s="3">
        <v>39.840000000000003</v>
      </c>
      <c r="I25" s="3">
        <v>40.15</v>
      </c>
      <c r="J25" s="3">
        <v>40.22</v>
      </c>
      <c r="K25" s="3">
        <v>39.51</v>
      </c>
      <c r="L25" s="3">
        <v>38.909999999999997</v>
      </c>
      <c r="M25" s="3">
        <v>36.020000000000003</v>
      </c>
      <c r="N25" s="7">
        <v>39.119999999999997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9CFB0-74C6-47C8-9B9B-69427E38E47C}">
  <dimension ref="A1:N25"/>
  <sheetViews>
    <sheetView workbookViewId="0"/>
  </sheetViews>
  <sheetFormatPr defaultRowHeight="15" x14ac:dyDescent="0.25"/>
  <cols>
    <col min="1" max="1" width="77.28515625" customWidth="1"/>
    <col min="14" max="14" width="10.140625" customWidth="1"/>
  </cols>
  <sheetData>
    <row r="1" spans="1:14" ht="45" x14ac:dyDescent="0.25">
      <c r="A1" s="5" t="s">
        <v>38</v>
      </c>
      <c r="B1" s="2" t="s">
        <v>40</v>
      </c>
      <c r="C1" s="2" t="s">
        <v>2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6" t="s">
        <v>55</v>
      </c>
    </row>
    <row r="2" spans="1:14" x14ac:dyDescent="0.25">
      <c r="A2" s="4" t="s">
        <v>14</v>
      </c>
      <c r="B2" s="3">
        <v>0.56999999999999995</v>
      </c>
      <c r="C2" s="3">
        <v>0.6</v>
      </c>
      <c r="D2" s="3">
        <v>0.57999999999999996</v>
      </c>
      <c r="E2" s="3">
        <v>0.6</v>
      </c>
      <c r="F2" s="3">
        <v>0.55000000000000004</v>
      </c>
      <c r="G2" s="3">
        <v>0.62</v>
      </c>
      <c r="H2" s="3">
        <v>0.57999999999999996</v>
      </c>
      <c r="I2" s="3">
        <v>0.63</v>
      </c>
      <c r="J2" s="3">
        <v>0.56999999999999995</v>
      </c>
      <c r="K2" s="3">
        <v>0.61</v>
      </c>
      <c r="L2" s="3">
        <v>0.6</v>
      </c>
      <c r="M2" s="3">
        <v>0.63</v>
      </c>
      <c r="N2" s="7">
        <v>0.59</v>
      </c>
    </row>
    <row r="3" spans="1:14" x14ac:dyDescent="0.25">
      <c r="A3" s="4" t="s">
        <v>15</v>
      </c>
      <c r="B3" s="3">
        <v>3.41</v>
      </c>
      <c r="C3" s="3">
        <v>3.5</v>
      </c>
      <c r="D3" s="3">
        <v>3.55</v>
      </c>
      <c r="E3" s="3">
        <v>3.52</v>
      </c>
      <c r="F3" s="3">
        <v>3.53</v>
      </c>
      <c r="G3" s="3">
        <v>3.74</v>
      </c>
      <c r="H3" s="3">
        <v>3.87</v>
      </c>
      <c r="I3" s="3">
        <v>3.53</v>
      </c>
      <c r="J3" s="3">
        <v>3.68</v>
      </c>
      <c r="K3" s="3">
        <v>3.46</v>
      </c>
      <c r="L3" s="3">
        <v>3.92</v>
      </c>
      <c r="M3" s="3">
        <v>3.64</v>
      </c>
      <c r="N3" s="7">
        <v>3.61</v>
      </c>
    </row>
    <row r="4" spans="1:14" x14ac:dyDescent="0.25">
      <c r="A4" s="4" t="s">
        <v>16</v>
      </c>
      <c r="B4" s="3">
        <v>1.9</v>
      </c>
      <c r="C4" s="3">
        <v>1.73</v>
      </c>
      <c r="D4" s="3">
        <v>1.67</v>
      </c>
      <c r="E4" s="3">
        <v>2.17</v>
      </c>
      <c r="F4" s="3">
        <v>1.93</v>
      </c>
      <c r="G4" s="3">
        <v>2.21</v>
      </c>
      <c r="H4" s="3">
        <v>2.0699999999999998</v>
      </c>
      <c r="I4" s="3">
        <v>2.31</v>
      </c>
      <c r="J4" s="3">
        <v>2.4300000000000002</v>
      </c>
      <c r="K4" s="3">
        <v>2.2200000000000002</v>
      </c>
      <c r="L4" s="3">
        <v>2.19</v>
      </c>
      <c r="M4" s="3">
        <v>1.87</v>
      </c>
      <c r="N4" s="7">
        <v>2.06</v>
      </c>
    </row>
    <row r="5" spans="1:14" x14ac:dyDescent="0.25">
      <c r="A5" s="4" t="s">
        <v>17</v>
      </c>
      <c r="B5" s="3">
        <v>0.01</v>
      </c>
      <c r="C5" s="3">
        <v>0.01</v>
      </c>
      <c r="D5" s="3">
        <v>0.01</v>
      </c>
      <c r="E5" s="3">
        <v>0.01</v>
      </c>
      <c r="F5" s="3">
        <v>0.01</v>
      </c>
      <c r="G5" s="3">
        <v>0.01</v>
      </c>
      <c r="H5" s="3">
        <v>0.01</v>
      </c>
      <c r="I5" s="3">
        <v>0.01</v>
      </c>
      <c r="J5" s="3">
        <v>0.01</v>
      </c>
      <c r="K5" s="3">
        <v>0.01</v>
      </c>
      <c r="L5" s="3">
        <v>0.01</v>
      </c>
      <c r="M5" s="3">
        <v>0.01</v>
      </c>
      <c r="N5" s="7">
        <v>0.01</v>
      </c>
    </row>
    <row r="6" spans="1:14" x14ac:dyDescent="0.25">
      <c r="A6" s="4" t="s">
        <v>18</v>
      </c>
      <c r="B6" s="3">
        <v>2.72</v>
      </c>
      <c r="C6" s="3">
        <v>4.0999999999999996</v>
      </c>
      <c r="D6" s="3">
        <v>4.34</v>
      </c>
      <c r="E6" s="3">
        <v>4.2699999999999996</v>
      </c>
      <c r="F6" s="3">
        <v>4.43</v>
      </c>
      <c r="G6" s="3">
        <v>4.49</v>
      </c>
      <c r="H6" s="3">
        <v>4.3099999999999996</v>
      </c>
      <c r="I6" s="3">
        <v>4.41</v>
      </c>
      <c r="J6" s="3">
        <v>4.3099999999999996</v>
      </c>
      <c r="K6" s="3">
        <v>4.2</v>
      </c>
      <c r="L6" s="3">
        <v>4.2</v>
      </c>
      <c r="M6" s="3">
        <v>4.22</v>
      </c>
      <c r="N6" s="7">
        <v>4.17</v>
      </c>
    </row>
    <row r="7" spans="1:14" x14ac:dyDescent="0.25">
      <c r="A7" s="4" t="s">
        <v>19</v>
      </c>
      <c r="B7" s="3">
        <v>2.39</v>
      </c>
      <c r="C7" s="3">
        <v>2.09</v>
      </c>
      <c r="D7" s="3">
        <v>2.29</v>
      </c>
      <c r="E7" s="3">
        <v>2.36</v>
      </c>
      <c r="F7" s="3">
        <v>2.58</v>
      </c>
      <c r="G7" s="3">
        <v>2.4700000000000002</v>
      </c>
      <c r="H7" s="3">
        <v>2.2999999999999998</v>
      </c>
      <c r="I7" s="3">
        <v>2.31</v>
      </c>
      <c r="J7" s="3">
        <v>2.27</v>
      </c>
      <c r="K7" s="3">
        <v>2.31</v>
      </c>
      <c r="L7" s="3">
        <v>2.58</v>
      </c>
      <c r="M7" s="3">
        <v>2.4700000000000002</v>
      </c>
      <c r="N7" s="7">
        <v>2.37</v>
      </c>
    </row>
    <row r="8" spans="1:14" x14ac:dyDescent="0.25">
      <c r="A8" s="4" t="s">
        <v>20</v>
      </c>
      <c r="B8" s="3">
        <v>0.46</v>
      </c>
      <c r="C8" s="3">
        <v>0.43</v>
      </c>
      <c r="D8" s="3">
        <v>0.43</v>
      </c>
      <c r="E8" s="3">
        <v>0.45</v>
      </c>
      <c r="F8" s="3">
        <v>0.46</v>
      </c>
      <c r="G8" s="3">
        <v>0.45</v>
      </c>
      <c r="H8" s="3">
        <v>0.47</v>
      </c>
      <c r="I8" s="3">
        <v>0.47</v>
      </c>
      <c r="J8" s="3">
        <v>0.48</v>
      </c>
      <c r="K8" s="3">
        <v>0.5</v>
      </c>
      <c r="L8" s="3">
        <v>0.48</v>
      </c>
      <c r="M8" s="3">
        <v>0.44</v>
      </c>
      <c r="N8" s="7">
        <v>0.46</v>
      </c>
    </row>
    <row r="9" spans="1:14" x14ac:dyDescent="0.25">
      <c r="A9" s="4" t="s">
        <v>21</v>
      </c>
      <c r="B9" s="3">
        <v>0.02</v>
      </c>
      <c r="C9" s="3">
        <v>0.04</v>
      </c>
      <c r="D9" s="3">
        <v>0.03</v>
      </c>
      <c r="E9" s="3">
        <v>0.03</v>
      </c>
      <c r="F9" s="3">
        <v>0.03</v>
      </c>
      <c r="G9" s="3">
        <v>0.05</v>
      </c>
      <c r="H9" s="3">
        <v>0.05</v>
      </c>
      <c r="I9" s="3">
        <v>0.06</v>
      </c>
      <c r="J9" s="3">
        <v>0.05</v>
      </c>
      <c r="K9" s="3">
        <v>0.06</v>
      </c>
      <c r="L9" s="3">
        <v>0.06</v>
      </c>
      <c r="M9" s="3">
        <v>0.05</v>
      </c>
      <c r="N9" s="7">
        <v>0.04</v>
      </c>
    </row>
    <row r="10" spans="1:14" x14ac:dyDescent="0.25">
      <c r="A10" s="4" t="s">
        <v>22</v>
      </c>
      <c r="B10" s="3">
        <v>12.54</v>
      </c>
      <c r="C10" s="3">
        <v>12.84</v>
      </c>
      <c r="D10" s="3">
        <v>12.59</v>
      </c>
      <c r="E10" s="3">
        <v>13.17</v>
      </c>
      <c r="F10" s="3">
        <v>13.08</v>
      </c>
      <c r="G10" s="3">
        <v>13.2</v>
      </c>
      <c r="H10" s="3">
        <v>13.41</v>
      </c>
      <c r="I10" s="3">
        <v>13.24</v>
      </c>
      <c r="J10" s="3">
        <v>13.21</v>
      </c>
      <c r="K10" s="3">
        <v>13.17</v>
      </c>
      <c r="L10" s="3">
        <v>12.68</v>
      </c>
      <c r="M10" s="3">
        <v>11.52</v>
      </c>
      <c r="N10" s="7">
        <v>12.89</v>
      </c>
    </row>
    <row r="11" spans="1:14" x14ac:dyDescent="0.25">
      <c r="A11" s="4" t="s">
        <v>23</v>
      </c>
      <c r="B11" s="3">
        <v>0.87</v>
      </c>
      <c r="C11" s="3">
        <v>1.03</v>
      </c>
      <c r="D11" s="3">
        <v>1.02</v>
      </c>
      <c r="E11" s="3">
        <v>1.08</v>
      </c>
      <c r="F11" s="3">
        <v>1.1000000000000001</v>
      </c>
      <c r="G11" s="3">
        <v>1.0900000000000001</v>
      </c>
      <c r="H11" s="3">
        <v>1.1399999999999999</v>
      </c>
      <c r="I11" s="3">
        <v>1.1399999999999999</v>
      </c>
      <c r="J11" s="3">
        <v>1.0900000000000001</v>
      </c>
      <c r="K11" s="3">
        <v>1.1000000000000001</v>
      </c>
      <c r="L11" s="3">
        <v>1.01</v>
      </c>
      <c r="M11" s="3">
        <v>0.86</v>
      </c>
      <c r="N11" s="7">
        <v>1.04</v>
      </c>
    </row>
    <row r="12" spans="1:14" x14ac:dyDescent="0.25">
      <c r="A12" s="4" t="s">
        <v>24</v>
      </c>
      <c r="B12" s="3">
        <v>1.0900000000000001</v>
      </c>
      <c r="C12" s="3">
        <v>1.04</v>
      </c>
      <c r="D12" s="3">
        <v>1.08</v>
      </c>
      <c r="E12" s="3">
        <v>1.07</v>
      </c>
      <c r="F12" s="3">
        <v>1.17</v>
      </c>
      <c r="G12" s="3">
        <v>1.1200000000000001</v>
      </c>
      <c r="H12" s="3">
        <v>1.1200000000000001</v>
      </c>
      <c r="I12" s="3">
        <v>1.1200000000000001</v>
      </c>
      <c r="J12" s="3">
        <v>1.18</v>
      </c>
      <c r="K12" s="3">
        <v>1.1299999999999999</v>
      </c>
      <c r="L12" s="3">
        <v>1.17</v>
      </c>
      <c r="M12" s="3">
        <v>1.1399999999999999</v>
      </c>
      <c r="N12" s="7">
        <v>1.1200000000000001</v>
      </c>
    </row>
    <row r="13" spans="1:14" x14ac:dyDescent="0.25">
      <c r="A13" s="4" t="s">
        <v>25</v>
      </c>
      <c r="B13" s="3">
        <v>0.88</v>
      </c>
      <c r="C13" s="3">
        <v>0.86</v>
      </c>
      <c r="D13" s="3">
        <v>0.84</v>
      </c>
      <c r="E13" s="3">
        <v>0.83</v>
      </c>
      <c r="F13" s="3">
        <v>0.81</v>
      </c>
      <c r="G13" s="3">
        <v>0.82</v>
      </c>
      <c r="H13" s="3">
        <v>0.83</v>
      </c>
      <c r="I13" s="3">
        <v>0.85</v>
      </c>
      <c r="J13" s="3">
        <v>0.85</v>
      </c>
      <c r="K13" s="3">
        <v>0.86</v>
      </c>
      <c r="L13" s="3">
        <v>0.86</v>
      </c>
      <c r="M13" s="3">
        <v>0.86</v>
      </c>
      <c r="N13" s="7">
        <v>0.85</v>
      </c>
    </row>
    <row r="14" spans="1:14" x14ac:dyDescent="0.25">
      <c r="A14" s="4" t="s">
        <v>26</v>
      </c>
      <c r="B14" s="3">
        <v>2.77</v>
      </c>
      <c r="C14" s="3">
        <v>2.67</v>
      </c>
      <c r="D14" s="3">
        <v>2.79</v>
      </c>
      <c r="E14" s="3">
        <v>2.9</v>
      </c>
      <c r="F14" s="3">
        <v>2.94</v>
      </c>
      <c r="G14" s="3">
        <v>2.92</v>
      </c>
      <c r="H14" s="3">
        <v>2.86</v>
      </c>
      <c r="I14" s="3">
        <v>2.92</v>
      </c>
      <c r="J14" s="3">
        <v>2.75</v>
      </c>
      <c r="K14" s="3">
        <v>2.9</v>
      </c>
      <c r="L14" s="3">
        <v>2.86</v>
      </c>
      <c r="M14" s="3">
        <v>3.02</v>
      </c>
      <c r="N14" s="7">
        <v>2.86</v>
      </c>
    </row>
    <row r="15" spans="1:14" x14ac:dyDescent="0.25">
      <c r="A15" s="4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7">
        <v>0</v>
      </c>
    </row>
    <row r="16" spans="1:14" x14ac:dyDescent="0.25">
      <c r="A16" s="4" t="s">
        <v>28</v>
      </c>
      <c r="B16" s="3">
        <v>0.01</v>
      </c>
      <c r="C16" s="3">
        <v>0.02</v>
      </c>
      <c r="D16" s="3">
        <v>0.02</v>
      </c>
      <c r="E16" s="3">
        <v>0.02</v>
      </c>
      <c r="F16" s="3">
        <v>0.02</v>
      </c>
      <c r="G16" s="3">
        <v>0.01</v>
      </c>
      <c r="H16" s="3">
        <v>0.01</v>
      </c>
      <c r="I16" s="3">
        <v>0.01</v>
      </c>
      <c r="J16" s="3">
        <v>0.01</v>
      </c>
      <c r="K16" s="3">
        <v>0.02</v>
      </c>
      <c r="L16" s="3">
        <v>0.02</v>
      </c>
      <c r="M16" s="3">
        <v>0.01</v>
      </c>
      <c r="N16" s="7">
        <v>0.02</v>
      </c>
    </row>
    <row r="17" spans="1:14" x14ac:dyDescent="0.25">
      <c r="A17" s="4" t="s">
        <v>29</v>
      </c>
      <c r="B17" s="3">
        <v>0.21</v>
      </c>
      <c r="C17" s="3">
        <v>0.26</v>
      </c>
      <c r="D17" s="3">
        <v>0.23</v>
      </c>
      <c r="E17" s="3">
        <v>0.21</v>
      </c>
      <c r="F17" s="3">
        <v>0.22</v>
      </c>
      <c r="G17" s="3">
        <v>0.25</v>
      </c>
      <c r="H17" s="3">
        <v>0.23</v>
      </c>
      <c r="I17" s="3">
        <v>0.25</v>
      </c>
      <c r="J17" s="3">
        <v>0.2</v>
      </c>
      <c r="K17" s="3">
        <v>0.22</v>
      </c>
      <c r="L17" s="3">
        <v>0.22</v>
      </c>
      <c r="M17" s="3">
        <v>0.2</v>
      </c>
      <c r="N17" s="7">
        <v>0.22</v>
      </c>
    </row>
    <row r="18" spans="1:14" x14ac:dyDescent="0.25">
      <c r="A18" s="4" t="s">
        <v>30</v>
      </c>
      <c r="B18" s="3">
        <v>0.35</v>
      </c>
      <c r="C18" s="3">
        <v>0.34</v>
      </c>
      <c r="D18" s="3">
        <v>0.33</v>
      </c>
      <c r="E18" s="3">
        <v>0.34</v>
      </c>
      <c r="F18" s="3">
        <v>0.35</v>
      </c>
      <c r="G18" s="3">
        <v>0.35</v>
      </c>
      <c r="H18" s="3">
        <v>0.33</v>
      </c>
      <c r="I18" s="3">
        <v>0.34</v>
      </c>
      <c r="J18" s="3">
        <v>0.35</v>
      </c>
      <c r="K18" s="3">
        <v>0.36</v>
      </c>
      <c r="L18" s="3">
        <v>0.37</v>
      </c>
      <c r="M18" s="3">
        <v>0.36</v>
      </c>
      <c r="N18" s="7">
        <v>0.35</v>
      </c>
    </row>
    <row r="19" spans="1:14" x14ac:dyDescent="0.25">
      <c r="A19" s="4" t="s">
        <v>31</v>
      </c>
      <c r="B19" s="3">
        <v>0.3</v>
      </c>
      <c r="C19" s="3">
        <v>0.3</v>
      </c>
      <c r="D19" s="3">
        <v>0.33</v>
      </c>
      <c r="E19" s="3">
        <v>0.35</v>
      </c>
      <c r="F19" s="3">
        <v>0.34</v>
      </c>
      <c r="G19" s="3">
        <v>0.36</v>
      </c>
      <c r="H19" s="3">
        <v>0.38</v>
      </c>
      <c r="I19" s="3">
        <v>0.37</v>
      </c>
      <c r="J19" s="3">
        <v>0.38</v>
      </c>
      <c r="K19" s="3">
        <v>0.38</v>
      </c>
      <c r="L19" s="3">
        <v>0.37</v>
      </c>
      <c r="M19" s="3">
        <v>0.33</v>
      </c>
      <c r="N19" s="7">
        <v>0.35</v>
      </c>
    </row>
    <row r="20" spans="1:14" x14ac:dyDescent="0.25">
      <c r="A20" s="4" t="s">
        <v>53</v>
      </c>
      <c r="B20" s="3">
        <v>1.22</v>
      </c>
      <c r="C20" s="3">
        <v>1.35</v>
      </c>
      <c r="D20" s="3">
        <v>1.22</v>
      </c>
      <c r="E20" s="3">
        <v>1.38</v>
      </c>
      <c r="F20" s="3">
        <v>1.35</v>
      </c>
      <c r="G20" s="3">
        <v>1.35</v>
      </c>
      <c r="H20" s="3">
        <v>1.4</v>
      </c>
      <c r="I20" s="3">
        <v>1.32</v>
      </c>
      <c r="J20" s="3">
        <v>1.32</v>
      </c>
      <c r="K20" s="3">
        <v>1.41</v>
      </c>
      <c r="L20" s="3">
        <v>1.4</v>
      </c>
      <c r="M20" s="3">
        <v>1.17</v>
      </c>
      <c r="N20" s="7">
        <v>1.32</v>
      </c>
    </row>
    <row r="21" spans="1:14" x14ac:dyDescent="0.25">
      <c r="A21" s="4" t="s">
        <v>33</v>
      </c>
      <c r="B21" s="3">
        <v>1.68</v>
      </c>
      <c r="C21" s="3">
        <v>1.78</v>
      </c>
      <c r="D21" s="3">
        <v>1.79</v>
      </c>
      <c r="E21" s="3">
        <v>1.89</v>
      </c>
      <c r="F21" s="3">
        <v>1.9</v>
      </c>
      <c r="G21" s="3">
        <v>1.89</v>
      </c>
      <c r="H21" s="3">
        <v>1.92</v>
      </c>
      <c r="I21" s="3">
        <v>1.93</v>
      </c>
      <c r="J21" s="3">
        <v>1.91</v>
      </c>
      <c r="K21" s="3">
        <v>1.92</v>
      </c>
      <c r="L21" s="3">
        <v>1.89</v>
      </c>
      <c r="M21" s="3">
        <v>1.69</v>
      </c>
      <c r="N21" s="7">
        <v>1.85</v>
      </c>
    </row>
    <row r="22" spans="1:14" x14ac:dyDescent="0.25">
      <c r="A22" s="4" t="s">
        <v>34</v>
      </c>
      <c r="B22" s="3">
        <v>0.27</v>
      </c>
      <c r="C22" s="3">
        <v>0.28000000000000003</v>
      </c>
      <c r="D22" s="3">
        <v>0.27</v>
      </c>
      <c r="E22" s="3">
        <v>0.27</v>
      </c>
      <c r="F22" s="3">
        <v>0.26</v>
      </c>
      <c r="G22" s="3">
        <v>0.27</v>
      </c>
      <c r="H22" s="3">
        <v>0.27</v>
      </c>
      <c r="I22" s="3">
        <v>0.28000000000000003</v>
      </c>
      <c r="J22" s="3">
        <v>0.27</v>
      </c>
      <c r="K22" s="3">
        <v>0.28999999999999998</v>
      </c>
      <c r="L22" s="3">
        <v>0.28999999999999998</v>
      </c>
      <c r="M22" s="3">
        <v>0.28999999999999998</v>
      </c>
      <c r="N22" s="7">
        <v>0.28000000000000003</v>
      </c>
    </row>
    <row r="23" spans="1:14" x14ac:dyDescent="0.25">
      <c r="A23" s="4" t="s">
        <v>35</v>
      </c>
      <c r="B23" s="3">
        <v>1.8</v>
      </c>
      <c r="C23" s="3">
        <v>1.67</v>
      </c>
      <c r="D23" s="3">
        <v>1.63</v>
      </c>
      <c r="E23" s="3">
        <v>1.82</v>
      </c>
      <c r="F23" s="3">
        <v>1.73</v>
      </c>
      <c r="G23" s="3">
        <v>1.77</v>
      </c>
      <c r="H23" s="3">
        <v>1.75</v>
      </c>
      <c r="I23" s="3">
        <v>1.82</v>
      </c>
      <c r="J23" s="3">
        <v>1.77</v>
      </c>
      <c r="K23" s="3">
        <v>1.88</v>
      </c>
      <c r="L23" s="3">
        <v>1.96</v>
      </c>
      <c r="M23" s="3">
        <v>1.75</v>
      </c>
      <c r="N23" s="7">
        <v>1.78</v>
      </c>
    </row>
    <row r="24" spans="1:14" x14ac:dyDescent="0.25">
      <c r="A24" s="4" t="s">
        <v>36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7">
        <v>0</v>
      </c>
    </row>
    <row r="25" spans="1:14" x14ac:dyDescent="0.25">
      <c r="A25" s="4" t="s">
        <v>37</v>
      </c>
      <c r="B25" s="3">
        <v>35.46</v>
      </c>
      <c r="C25" s="3">
        <v>36.93</v>
      </c>
      <c r="D25" s="3">
        <v>37.03</v>
      </c>
      <c r="E25" s="3">
        <v>38.74</v>
      </c>
      <c r="F25" s="3">
        <v>38.78</v>
      </c>
      <c r="G25" s="3">
        <v>39.42</v>
      </c>
      <c r="H25" s="3">
        <v>39.32</v>
      </c>
      <c r="I25" s="3">
        <v>39.32</v>
      </c>
      <c r="J25" s="3">
        <v>39.11</v>
      </c>
      <c r="K25" s="3">
        <v>39.020000000000003</v>
      </c>
      <c r="L25" s="3">
        <v>39.130000000000003</v>
      </c>
      <c r="M25" s="3">
        <v>36.51</v>
      </c>
      <c r="N25" s="7">
        <v>38.229999999999997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FE900-550E-4946-B1EA-D47064955E56}">
  <dimension ref="A1:N26"/>
  <sheetViews>
    <sheetView workbookViewId="0"/>
  </sheetViews>
  <sheetFormatPr defaultRowHeight="15" x14ac:dyDescent="0.25"/>
  <cols>
    <col min="1" max="1" width="76.42578125" customWidth="1"/>
    <col min="14" max="14" width="11.28515625" customWidth="1"/>
  </cols>
  <sheetData>
    <row r="1" spans="1:14" ht="45" x14ac:dyDescent="0.25">
      <c r="A1" s="5" t="s">
        <v>38</v>
      </c>
      <c r="B1" s="2" t="s">
        <v>40</v>
      </c>
      <c r="C1" s="2" t="s">
        <v>2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6" t="s">
        <v>56</v>
      </c>
    </row>
    <row r="2" spans="1:14" x14ac:dyDescent="0.25">
      <c r="A2" s="4" t="s">
        <v>14</v>
      </c>
      <c r="B2" s="3">
        <v>0.64</v>
      </c>
      <c r="C2" s="3">
        <v>0.61</v>
      </c>
      <c r="D2" s="3">
        <v>0.6</v>
      </c>
      <c r="E2" s="3">
        <v>0.64</v>
      </c>
      <c r="F2" s="3">
        <v>0.61</v>
      </c>
      <c r="G2" s="3">
        <v>0.61</v>
      </c>
      <c r="H2" s="3">
        <v>0.62</v>
      </c>
      <c r="I2" s="3">
        <v>0.59</v>
      </c>
      <c r="J2" s="3">
        <v>0.62</v>
      </c>
      <c r="K2" s="3">
        <v>0.56999999999999995</v>
      </c>
      <c r="L2" s="3">
        <v>0.62</v>
      </c>
      <c r="M2" s="3">
        <v>0.63</v>
      </c>
      <c r="N2" s="7">
        <v>0.61</v>
      </c>
    </row>
    <row r="3" spans="1:14" x14ac:dyDescent="0.25">
      <c r="A3" s="4" t="s">
        <v>15</v>
      </c>
      <c r="B3" s="3">
        <v>3.71</v>
      </c>
      <c r="C3" s="3">
        <v>3.77</v>
      </c>
      <c r="D3" s="3">
        <v>3.55</v>
      </c>
      <c r="E3" s="3">
        <v>3.69</v>
      </c>
      <c r="F3" s="3">
        <v>3.74</v>
      </c>
      <c r="G3" s="3">
        <v>3.73</v>
      </c>
      <c r="H3" s="3">
        <v>3.84</v>
      </c>
      <c r="I3" s="3">
        <v>3.75</v>
      </c>
      <c r="J3" s="3">
        <v>3.6</v>
      </c>
      <c r="K3" s="3">
        <v>3.82</v>
      </c>
      <c r="L3" s="3">
        <v>3.66</v>
      </c>
      <c r="M3" s="3">
        <v>3.93</v>
      </c>
      <c r="N3" s="7">
        <v>3.73</v>
      </c>
    </row>
    <row r="4" spans="1:14" x14ac:dyDescent="0.25">
      <c r="A4" s="4" t="s">
        <v>16</v>
      </c>
      <c r="B4" s="3">
        <v>2.2599999999999998</v>
      </c>
      <c r="C4" s="3">
        <v>1.71</v>
      </c>
      <c r="D4" s="3">
        <v>1.82</v>
      </c>
      <c r="E4" s="3">
        <v>2.48</v>
      </c>
      <c r="F4" s="3">
        <v>2.17</v>
      </c>
      <c r="G4" s="3">
        <v>2.71</v>
      </c>
      <c r="H4" s="3">
        <v>2.89</v>
      </c>
      <c r="I4" s="3">
        <v>2.89</v>
      </c>
      <c r="J4" s="3">
        <v>2.9</v>
      </c>
      <c r="K4" s="3">
        <v>2.12</v>
      </c>
      <c r="L4" s="3">
        <v>2.94</v>
      </c>
      <c r="M4" s="3">
        <v>2.71</v>
      </c>
      <c r="N4" s="7">
        <v>2.4700000000000002</v>
      </c>
    </row>
    <row r="5" spans="1:14" x14ac:dyDescent="0.25">
      <c r="A5" s="4" t="s">
        <v>17</v>
      </c>
      <c r="B5" s="3">
        <v>0.01</v>
      </c>
      <c r="C5" s="3">
        <v>0.01</v>
      </c>
      <c r="D5" s="3">
        <v>0.01</v>
      </c>
      <c r="E5" s="3">
        <v>0.01</v>
      </c>
      <c r="F5" s="3">
        <v>0.01</v>
      </c>
      <c r="G5" s="3">
        <v>0.01</v>
      </c>
      <c r="H5" s="3">
        <v>0.01</v>
      </c>
      <c r="I5" s="3">
        <v>0.01</v>
      </c>
      <c r="J5" s="3">
        <v>0.01</v>
      </c>
      <c r="K5" s="3">
        <v>0.01</v>
      </c>
      <c r="L5" s="3">
        <v>0.01</v>
      </c>
      <c r="M5" s="3">
        <v>0.01</v>
      </c>
      <c r="N5" s="7">
        <v>0.01</v>
      </c>
    </row>
    <row r="6" spans="1:14" x14ac:dyDescent="0.25">
      <c r="A6" s="4" t="s">
        <v>18</v>
      </c>
      <c r="B6" s="3">
        <v>4.08</v>
      </c>
      <c r="C6" s="3">
        <v>4.17</v>
      </c>
      <c r="D6" s="3">
        <v>4.13</v>
      </c>
      <c r="E6" s="3">
        <v>4.2300000000000004</v>
      </c>
      <c r="F6" s="3">
        <v>4.26</v>
      </c>
      <c r="G6" s="3">
        <v>4.08</v>
      </c>
      <c r="H6" s="3">
        <v>4.08</v>
      </c>
      <c r="I6" s="3">
        <v>4.2699999999999996</v>
      </c>
      <c r="J6" s="3">
        <v>4.21</v>
      </c>
      <c r="K6" s="3">
        <v>4.26</v>
      </c>
      <c r="L6" s="3">
        <v>4.3</v>
      </c>
      <c r="M6" s="3">
        <v>4.2300000000000004</v>
      </c>
      <c r="N6" s="7">
        <v>4.1900000000000004</v>
      </c>
    </row>
    <row r="7" spans="1:14" x14ac:dyDescent="0.25">
      <c r="A7" s="4" t="s">
        <v>19</v>
      </c>
      <c r="B7" s="3">
        <v>2.4300000000000002</v>
      </c>
      <c r="C7" s="3">
        <v>2.62</v>
      </c>
      <c r="D7" s="3">
        <v>2.6</v>
      </c>
      <c r="E7" s="3">
        <v>2.6</v>
      </c>
      <c r="F7" s="3">
        <v>2.58</v>
      </c>
      <c r="G7" s="3">
        <v>2.59</v>
      </c>
      <c r="H7" s="3">
        <v>2.57</v>
      </c>
      <c r="I7" s="3">
        <v>2.5299999999999998</v>
      </c>
      <c r="J7" s="3">
        <v>2.4500000000000002</v>
      </c>
      <c r="K7" s="3">
        <v>2.63</v>
      </c>
      <c r="L7" s="3">
        <v>2.66</v>
      </c>
      <c r="M7" s="3">
        <v>2.56</v>
      </c>
      <c r="N7" s="7">
        <v>2.57</v>
      </c>
    </row>
    <row r="8" spans="1:14" x14ac:dyDescent="0.25">
      <c r="A8" s="4" t="s">
        <v>20</v>
      </c>
      <c r="B8" s="3">
        <v>0.46</v>
      </c>
      <c r="C8" s="3">
        <v>0.46</v>
      </c>
      <c r="D8" s="3">
        <v>0.43</v>
      </c>
      <c r="E8" s="3">
        <v>0.45</v>
      </c>
      <c r="F8" s="3">
        <v>0.47</v>
      </c>
      <c r="G8" s="3">
        <v>0.44</v>
      </c>
      <c r="H8" s="3">
        <v>0.47</v>
      </c>
      <c r="I8" s="3">
        <v>0.47</v>
      </c>
      <c r="J8" s="3">
        <v>0.48</v>
      </c>
      <c r="K8" s="3">
        <v>0.49</v>
      </c>
      <c r="L8" s="3">
        <v>0.49</v>
      </c>
      <c r="M8" s="3">
        <v>0.46</v>
      </c>
      <c r="N8" s="7">
        <v>0.46</v>
      </c>
    </row>
    <row r="9" spans="1:14" x14ac:dyDescent="0.25">
      <c r="A9" s="4" t="s">
        <v>21</v>
      </c>
      <c r="B9" s="3">
        <v>0.05</v>
      </c>
      <c r="C9" s="3">
        <v>0.06</v>
      </c>
      <c r="D9" s="3">
        <v>0.06</v>
      </c>
      <c r="E9" s="3">
        <v>0.05</v>
      </c>
      <c r="F9" s="3">
        <v>0.06</v>
      </c>
      <c r="G9" s="3">
        <v>0.05</v>
      </c>
      <c r="H9" s="3">
        <v>0.06</v>
      </c>
      <c r="I9" s="3">
        <v>0.06</v>
      </c>
      <c r="J9" s="3">
        <v>7.0000000000000007E-2</v>
      </c>
      <c r="K9" s="3">
        <v>7.0000000000000007E-2</v>
      </c>
      <c r="L9" s="3">
        <v>0.08</v>
      </c>
      <c r="M9" s="3">
        <v>7.0000000000000007E-2</v>
      </c>
      <c r="N9" s="7">
        <v>0.06</v>
      </c>
    </row>
    <row r="10" spans="1:14" x14ac:dyDescent="0.25">
      <c r="A10" s="4" t="s">
        <v>22</v>
      </c>
      <c r="B10" s="3">
        <v>11.87</v>
      </c>
      <c r="C10" s="3">
        <v>12.41</v>
      </c>
      <c r="D10" s="3">
        <v>12.59</v>
      </c>
      <c r="E10" s="3">
        <v>12.6</v>
      </c>
      <c r="F10" s="3">
        <v>12.75</v>
      </c>
      <c r="G10" s="3">
        <v>12.44</v>
      </c>
      <c r="H10" s="3">
        <v>12.52</v>
      </c>
      <c r="I10" s="3">
        <v>12.78</v>
      </c>
      <c r="J10" s="3">
        <v>12.21</v>
      </c>
      <c r="K10" s="3">
        <v>12.6</v>
      </c>
      <c r="L10" s="3">
        <v>12.38</v>
      </c>
      <c r="M10" s="3">
        <v>11.43</v>
      </c>
      <c r="N10" s="7">
        <v>12.38</v>
      </c>
    </row>
    <row r="11" spans="1:14" x14ac:dyDescent="0.25">
      <c r="A11" s="4" t="s">
        <v>23</v>
      </c>
      <c r="B11" s="3">
        <v>0.81</v>
      </c>
      <c r="C11" s="3">
        <v>0.93</v>
      </c>
      <c r="D11" s="3">
        <v>0.89</v>
      </c>
      <c r="E11" s="3">
        <v>0.98</v>
      </c>
      <c r="F11" s="3">
        <v>1.04</v>
      </c>
      <c r="G11" s="3">
        <v>1.01</v>
      </c>
      <c r="H11" s="3">
        <v>1.05</v>
      </c>
      <c r="I11" s="3">
        <v>0.89</v>
      </c>
      <c r="J11" s="3">
        <v>1.1399999999999999</v>
      </c>
      <c r="K11" s="3">
        <v>1.3</v>
      </c>
      <c r="L11" s="3">
        <v>1.32</v>
      </c>
      <c r="M11" s="3">
        <v>1.29</v>
      </c>
      <c r="N11" s="7">
        <v>1.05</v>
      </c>
    </row>
    <row r="12" spans="1:14" x14ac:dyDescent="0.25">
      <c r="A12" s="4" t="s">
        <v>24</v>
      </c>
      <c r="B12" s="3">
        <v>1.1299999999999999</v>
      </c>
      <c r="C12" s="3">
        <v>1.24</v>
      </c>
      <c r="D12" s="3">
        <v>1.28</v>
      </c>
      <c r="E12" s="3">
        <v>1.1299999999999999</v>
      </c>
      <c r="F12" s="3">
        <v>1.17</v>
      </c>
      <c r="G12" s="3">
        <v>1.2</v>
      </c>
      <c r="H12" s="3">
        <v>1.1200000000000001</v>
      </c>
      <c r="I12" s="3">
        <v>1.31</v>
      </c>
      <c r="J12" s="3">
        <v>1.28</v>
      </c>
      <c r="K12" s="3">
        <v>1.32</v>
      </c>
      <c r="L12" s="3">
        <v>1.1599999999999999</v>
      </c>
      <c r="M12" s="3">
        <v>1.23</v>
      </c>
      <c r="N12" s="7">
        <v>1.21</v>
      </c>
    </row>
    <row r="13" spans="1:14" x14ac:dyDescent="0.25">
      <c r="A13" s="4" t="s">
        <v>25</v>
      </c>
      <c r="B13" s="3">
        <v>0.8</v>
      </c>
      <c r="C13" s="3">
        <v>0.79</v>
      </c>
      <c r="D13" s="3">
        <v>0.78</v>
      </c>
      <c r="E13" s="3">
        <v>0.77</v>
      </c>
      <c r="F13" s="3">
        <v>0.76</v>
      </c>
      <c r="G13" s="3">
        <v>0.77</v>
      </c>
      <c r="H13" s="3">
        <v>0.78</v>
      </c>
      <c r="I13" s="3">
        <v>0.8</v>
      </c>
      <c r="J13" s="3">
        <v>0.81</v>
      </c>
      <c r="K13" s="3">
        <v>0.84</v>
      </c>
      <c r="L13" s="3">
        <v>0.86</v>
      </c>
      <c r="M13" s="3">
        <v>0.87</v>
      </c>
      <c r="N13" s="7">
        <v>0.8</v>
      </c>
    </row>
    <row r="14" spans="1:14" x14ac:dyDescent="0.25">
      <c r="A14" s="4" t="s">
        <v>26</v>
      </c>
      <c r="B14" s="3">
        <v>3.01</v>
      </c>
      <c r="C14" s="3">
        <v>3.36</v>
      </c>
      <c r="D14" s="3">
        <v>3.43</v>
      </c>
      <c r="E14" s="3">
        <v>3.02</v>
      </c>
      <c r="F14" s="3">
        <v>3.14</v>
      </c>
      <c r="G14" s="3">
        <v>2.73</v>
      </c>
      <c r="H14" s="3">
        <v>2.84</v>
      </c>
      <c r="I14" s="3">
        <v>2.83</v>
      </c>
      <c r="J14" s="3">
        <v>2.85</v>
      </c>
      <c r="K14" s="3">
        <v>2.85</v>
      </c>
      <c r="L14" s="3">
        <v>2.89</v>
      </c>
      <c r="M14" s="3">
        <v>2.92</v>
      </c>
      <c r="N14" s="7">
        <v>2.99</v>
      </c>
    </row>
    <row r="15" spans="1:14" x14ac:dyDescent="0.25">
      <c r="A15" s="4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7">
        <v>0</v>
      </c>
    </row>
    <row r="16" spans="1:14" x14ac:dyDescent="0.25">
      <c r="A16" s="4" t="s">
        <v>28</v>
      </c>
      <c r="B16" s="3">
        <v>0.01</v>
      </c>
      <c r="C16" s="3">
        <v>0.01</v>
      </c>
      <c r="D16" s="3">
        <v>0.01</v>
      </c>
      <c r="E16" s="3">
        <v>0.01</v>
      </c>
      <c r="F16" s="3">
        <v>0.01</v>
      </c>
      <c r="G16" s="3">
        <v>0.01</v>
      </c>
      <c r="H16" s="3">
        <v>0.01</v>
      </c>
      <c r="I16" s="3">
        <v>0.01</v>
      </c>
      <c r="J16" s="3">
        <v>0.01</v>
      </c>
      <c r="K16" s="3">
        <v>0.01</v>
      </c>
      <c r="L16" s="3">
        <v>0.01</v>
      </c>
      <c r="M16" s="3">
        <v>0.01</v>
      </c>
      <c r="N16" s="7">
        <v>0.01</v>
      </c>
    </row>
    <row r="17" spans="1:14" x14ac:dyDescent="0.25">
      <c r="A17" s="4" t="s">
        <v>29</v>
      </c>
      <c r="B17" s="3">
        <v>0.21</v>
      </c>
      <c r="C17" s="3">
        <v>0.21</v>
      </c>
      <c r="D17" s="3">
        <v>0.18</v>
      </c>
      <c r="E17" s="3">
        <v>0.22</v>
      </c>
      <c r="F17" s="3">
        <v>0.22</v>
      </c>
      <c r="G17" s="3">
        <v>0.2</v>
      </c>
      <c r="H17" s="3">
        <v>0.22</v>
      </c>
      <c r="I17" s="3">
        <v>0.21</v>
      </c>
      <c r="J17" s="3">
        <v>0.2</v>
      </c>
      <c r="K17" s="3">
        <v>0.2</v>
      </c>
      <c r="L17" s="3">
        <v>1.48</v>
      </c>
      <c r="M17" s="3">
        <v>0.19</v>
      </c>
      <c r="N17" s="7">
        <v>0.31</v>
      </c>
    </row>
    <row r="18" spans="1:14" x14ac:dyDescent="0.25">
      <c r="A18" s="4" t="s">
        <v>30</v>
      </c>
      <c r="B18" s="3">
        <v>0.36</v>
      </c>
      <c r="C18" s="3">
        <v>0.35</v>
      </c>
      <c r="D18" s="3">
        <v>0.34</v>
      </c>
      <c r="E18" s="3">
        <v>0.34</v>
      </c>
      <c r="F18" s="3">
        <v>0.34</v>
      </c>
      <c r="G18" s="3">
        <v>0.28999999999999998</v>
      </c>
      <c r="H18" s="3">
        <v>0.34</v>
      </c>
      <c r="I18" s="3">
        <v>0.35</v>
      </c>
      <c r="J18" s="3">
        <v>0.34</v>
      </c>
      <c r="K18" s="3">
        <v>0.35</v>
      </c>
      <c r="L18" s="3">
        <v>0.34</v>
      </c>
      <c r="M18" s="3">
        <v>0.33</v>
      </c>
      <c r="N18" s="7">
        <v>0.34</v>
      </c>
    </row>
    <row r="19" spans="1:14" x14ac:dyDescent="0.25">
      <c r="A19" s="4" t="s">
        <v>31</v>
      </c>
      <c r="B19" s="3">
        <v>0.34</v>
      </c>
      <c r="C19" s="3">
        <v>0.38</v>
      </c>
      <c r="D19" s="3">
        <v>0.37</v>
      </c>
      <c r="E19" s="3">
        <v>0.37</v>
      </c>
      <c r="F19" s="3">
        <v>0.38</v>
      </c>
      <c r="G19" s="3">
        <v>0.3</v>
      </c>
      <c r="H19" s="3">
        <v>0.34</v>
      </c>
      <c r="I19" s="3">
        <v>0.34</v>
      </c>
      <c r="J19" s="3">
        <v>0.35</v>
      </c>
      <c r="K19" s="3">
        <v>0.34</v>
      </c>
      <c r="L19" s="3">
        <v>0.34</v>
      </c>
      <c r="M19" s="3">
        <v>0.27</v>
      </c>
      <c r="N19" s="7">
        <v>0.34</v>
      </c>
    </row>
    <row r="20" spans="1:14" x14ac:dyDescent="0.25">
      <c r="A20" s="4" t="s">
        <v>53</v>
      </c>
      <c r="B20" s="3">
        <v>1.24</v>
      </c>
      <c r="C20" s="3">
        <v>1.22</v>
      </c>
      <c r="D20" s="3">
        <v>1.3</v>
      </c>
      <c r="E20" s="3">
        <v>1.29</v>
      </c>
      <c r="F20" s="3">
        <v>1.25</v>
      </c>
      <c r="G20" s="3">
        <v>1.1200000000000001</v>
      </c>
      <c r="H20" s="3">
        <v>1.1100000000000001</v>
      </c>
      <c r="I20" s="3">
        <v>1.1299999999999999</v>
      </c>
      <c r="J20" s="3">
        <v>1.1599999999999999</v>
      </c>
      <c r="K20" s="3">
        <v>1.18</v>
      </c>
      <c r="L20" s="3">
        <v>1.1499999999999999</v>
      </c>
      <c r="M20" s="3">
        <v>1.03</v>
      </c>
      <c r="N20" s="7">
        <v>1.18</v>
      </c>
    </row>
    <row r="21" spans="1:14" x14ac:dyDescent="0.25">
      <c r="A21" s="4" t="s">
        <v>33</v>
      </c>
      <c r="B21" s="3">
        <v>1.73</v>
      </c>
      <c r="C21" s="3">
        <v>1.83</v>
      </c>
      <c r="D21" s="3">
        <v>1.83</v>
      </c>
      <c r="E21" s="3">
        <v>1.87</v>
      </c>
      <c r="F21" s="3">
        <v>1.87</v>
      </c>
      <c r="G21" s="3">
        <v>1.81</v>
      </c>
      <c r="H21" s="3">
        <v>1.83</v>
      </c>
      <c r="I21" s="3">
        <v>1.86</v>
      </c>
      <c r="J21" s="3">
        <v>1.88</v>
      </c>
      <c r="K21" s="3">
        <v>1.86</v>
      </c>
      <c r="L21" s="3">
        <v>1.83</v>
      </c>
      <c r="M21" s="3">
        <v>1.62</v>
      </c>
      <c r="N21" s="7">
        <v>1.82</v>
      </c>
    </row>
    <row r="22" spans="1:14" x14ac:dyDescent="0.25">
      <c r="A22" s="4" t="s">
        <v>34</v>
      </c>
      <c r="B22" s="3">
        <v>0.27</v>
      </c>
      <c r="C22" s="3">
        <v>0.3</v>
      </c>
      <c r="D22" s="3">
        <v>0.27</v>
      </c>
      <c r="E22" s="3">
        <v>0.28000000000000003</v>
      </c>
      <c r="F22" s="3">
        <v>0.28000000000000003</v>
      </c>
      <c r="G22" s="3">
        <v>0.28000000000000003</v>
      </c>
      <c r="H22" s="3">
        <v>0.28999999999999998</v>
      </c>
      <c r="I22" s="3">
        <v>0.28999999999999998</v>
      </c>
      <c r="J22" s="3">
        <v>0.3</v>
      </c>
      <c r="K22" s="3">
        <v>0.3</v>
      </c>
      <c r="L22" s="3">
        <v>0.3</v>
      </c>
      <c r="M22" s="3">
        <v>0.28999999999999998</v>
      </c>
      <c r="N22" s="7">
        <v>0.28999999999999998</v>
      </c>
    </row>
    <row r="23" spans="1:14" x14ac:dyDescent="0.25">
      <c r="A23" s="4" t="s">
        <v>35</v>
      </c>
      <c r="B23" s="3">
        <v>1.67</v>
      </c>
      <c r="C23" s="3">
        <v>1.82</v>
      </c>
      <c r="D23" s="3">
        <v>1.77</v>
      </c>
      <c r="E23" s="3">
        <v>1.83</v>
      </c>
      <c r="F23" s="3">
        <v>2.0299999999999998</v>
      </c>
      <c r="G23" s="3">
        <v>1.71</v>
      </c>
      <c r="H23" s="3">
        <v>1.62</v>
      </c>
      <c r="I23" s="3">
        <v>1.95</v>
      </c>
      <c r="J23" s="3">
        <v>1.88</v>
      </c>
      <c r="K23" s="3">
        <v>1.81</v>
      </c>
      <c r="L23" s="3">
        <v>1.8</v>
      </c>
      <c r="M23" s="3">
        <v>1.5</v>
      </c>
      <c r="N23" s="7">
        <v>1.78</v>
      </c>
    </row>
    <row r="24" spans="1:14" x14ac:dyDescent="0.25">
      <c r="A24" s="4" t="s">
        <v>36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7">
        <v>0</v>
      </c>
    </row>
    <row r="25" spans="1:14" x14ac:dyDescent="0.25">
      <c r="A25" s="4" t="s">
        <v>57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7">
        <v>0</v>
      </c>
    </row>
    <row r="26" spans="1:14" x14ac:dyDescent="0.25">
      <c r="A26" s="11" t="s">
        <v>37</v>
      </c>
      <c r="B26" s="1">
        <v>37.1</v>
      </c>
      <c r="C26" s="1">
        <v>38.25</v>
      </c>
      <c r="D26" s="1">
        <v>38.24</v>
      </c>
      <c r="E26" s="1">
        <v>38.86</v>
      </c>
      <c r="F26" s="1">
        <v>39.130000000000003</v>
      </c>
      <c r="G26" s="1">
        <v>38.08</v>
      </c>
      <c r="H26" s="1">
        <v>38.61</v>
      </c>
      <c r="I26" s="1">
        <v>39.31</v>
      </c>
      <c r="J26" s="1">
        <v>38.729999999999997</v>
      </c>
      <c r="K26" s="1">
        <v>38.93</v>
      </c>
      <c r="L26" s="1">
        <v>40.630000000000003</v>
      </c>
      <c r="M26" s="1">
        <v>37.58</v>
      </c>
      <c r="N26" s="7">
        <v>38.619999999999997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9FCC-4CAA-4FEA-97EB-89250F42DC4F}">
  <dimension ref="A1:N28"/>
  <sheetViews>
    <sheetView workbookViewId="0">
      <selection activeCell="A26" sqref="A26"/>
    </sheetView>
  </sheetViews>
  <sheetFormatPr defaultRowHeight="15" x14ac:dyDescent="0.25"/>
  <cols>
    <col min="1" max="1" width="75.85546875" customWidth="1"/>
    <col min="14" max="14" width="10.42578125" customWidth="1"/>
  </cols>
  <sheetData>
    <row r="1" spans="1:14" ht="47.25" customHeight="1" x14ac:dyDescent="0.25">
      <c r="A1" s="5" t="s">
        <v>58</v>
      </c>
      <c r="B1" s="2" t="s">
        <v>40</v>
      </c>
      <c r="C1" s="2" t="s">
        <v>2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6" t="s">
        <v>59</v>
      </c>
    </row>
    <row r="2" spans="1:14" x14ac:dyDescent="0.25">
      <c r="A2" s="4" t="s">
        <v>14</v>
      </c>
      <c r="B2" s="3">
        <v>0.61</v>
      </c>
      <c r="C2" s="3">
        <v>0.56000000000000005</v>
      </c>
      <c r="D2" s="3">
        <v>0.57999999999999996</v>
      </c>
      <c r="E2" s="3">
        <v>0.61</v>
      </c>
      <c r="F2" s="3">
        <v>0.56000000000000005</v>
      </c>
      <c r="G2" s="3">
        <v>0.56999999999999995</v>
      </c>
      <c r="H2" s="3">
        <v>0.62</v>
      </c>
      <c r="I2" s="3">
        <v>0.64</v>
      </c>
      <c r="J2" s="3">
        <v>0.63</v>
      </c>
      <c r="K2" s="3">
        <v>0.64</v>
      </c>
      <c r="L2" s="3">
        <v>0.66</v>
      </c>
      <c r="M2" s="3">
        <v>0.62</v>
      </c>
      <c r="N2" s="7">
        <v>0.61</v>
      </c>
    </row>
    <row r="3" spans="1:14" x14ac:dyDescent="0.25">
      <c r="A3" s="4" t="s">
        <v>15</v>
      </c>
      <c r="B3" s="3">
        <v>3.58</v>
      </c>
      <c r="C3" s="3">
        <v>3.71</v>
      </c>
      <c r="D3" s="3">
        <v>3.25</v>
      </c>
      <c r="E3" s="3">
        <v>3.75</v>
      </c>
      <c r="F3" s="3">
        <v>3.44</v>
      </c>
      <c r="G3" s="3">
        <v>3.59</v>
      </c>
      <c r="H3" s="3">
        <v>3.71</v>
      </c>
      <c r="I3" s="3">
        <v>3.47</v>
      </c>
      <c r="J3" s="3">
        <v>3.5</v>
      </c>
      <c r="K3" s="3">
        <v>3.66</v>
      </c>
      <c r="L3" s="3">
        <v>4.03</v>
      </c>
      <c r="M3" s="3">
        <v>3.86</v>
      </c>
      <c r="N3" s="7">
        <v>3.63</v>
      </c>
    </row>
    <row r="4" spans="1:14" x14ac:dyDescent="0.25">
      <c r="A4" s="4" t="s">
        <v>16</v>
      </c>
      <c r="B4" s="3">
        <v>2.66</v>
      </c>
      <c r="C4" s="3">
        <v>2.5099999999999998</v>
      </c>
      <c r="D4" s="3">
        <v>2.06</v>
      </c>
      <c r="E4" s="3">
        <v>2.52</v>
      </c>
      <c r="F4" s="3">
        <v>2.23</v>
      </c>
      <c r="G4" s="3">
        <v>2.33</v>
      </c>
      <c r="H4" s="3">
        <v>2.2200000000000002</v>
      </c>
      <c r="I4" s="3">
        <v>2.27</v>
      </c>
      <c r="J4" s="3">
        <v>2.92</v>
      </c>
      <c r="K4" s="3">
        <v>2.68</v>
      </c>
      <c r="L4" s="3">
        <v>2.2999999999999998</v>
      </c>
      <c r="M4" s="3">
        <v>1.52</v>
      </c>
      <c r="N4" s="7">
        <v>2.35</v>
      </c>
    </row>
    <row r="5" spans="1:14" x14ac:dyDescent="0.25">
      <c r="A5" s="4" t="s">
        <v>17</v>
      </c>
      <c r="B5" s="3">
        <v>0</v>
      </c>
      <c r="C5" s="3">
        <v>0.01</v>
      </c>
      <c r="D5" s="3">
        <v>0.01</v>
      </c>
      <c r="E5" s="3">
        <v>0.01</v>
      </c>
      <c r="F5" s="3">
        <v>0.01</v>
      </c>
      <c r="G5" s="3">
        <v>0.01</v>
      </c>
      <c r="H5" s="3">
        <v>0.01</v>
      </c>
      <c r="I5" s="3">
        <v>0.01</v>
      </c>
      <c r="J5" s="3">
        <v>0.01</v>
      </c>
      <c r="K5" s="3">
        <v>0.01</v>
      </c>
      <c r="L5" s="3">
        <v>0.01</v>
      </c>
      <c r="M5" s="3">
        <v>0.01</v>
      </c>
      <c r="N5" s="7">
        <v>0.01</v>
      </c>
    </row>
    <row r="6" spans="1:14" x14ac:dyDescent="0.25">
      <c r="A6" s="4" t="s">
        <v>18</v>
      </c>
      <c r="B6" s="3">
        <v>3.95</v>
      </c>
      <c r="C6" s="3">
        <v>3.93</v>
      </c>
      <c r="D6" s="3">
        <v>4.3899999999999997</v>
      </c>
      <c r="E6" s="3">
        <v>4.3099999999999996</v>
      </c>
      <c r="F6" s="3">
        <v>4.09</v>
      </c>
      <c r="G6" s="3">
        <v>4.07</v>
      </c>
      <c r="H6" s="3">
        <v>4.0999999999999996</v>
      </c>
      <c r="I6" s="3">
        <v>4.09</v>
      </c>
      <c r="J6" s="3">
        <v>4.0999999999999996</v>
      </c>
      <c r="K6" s="3">
        <v>4.0999999999999996</v>
      </c>
      <c r="L6" s="3">
        <v>4.01</v>
      </c>
      <c r="M6" s="3">
        <v>3.93</v>
      </c>
      <c r="N6" s="7">
        <v>4.09</v>
      </c>
    </row>
    <row r="7" spans="1:14" x14ac:dyDescent="0.25">
      <c r="A7" s="4" t="s">
        <v>19</v>
      </c>
      <c r="B7" s="3">
        <v>2.3199999999999998</v>
      </c>
      <c r="C7" s="3">
        <v>2.5</v>
      </c>
      <c r="D7" s="3">
        <v>2.56</v>
      </c>
      <c r="E7" s="3">
        <v>2.57</v>
      </c>
      <c r="F7" s="3">
        <v>2.33</v>
      </c>
      <c r="G7" s="3">
        <v>2.34</v>
      </c>
      <c r="H7" s="3">
        <v>2.39</v>
      </c>
      <c r="I7" s="3">
        <v>2.44</v>
      </c>
      <c r="J7" s="3">
        <v>2.46</v>
      </c>
      <c r="K7" s="3">
        <v>2.2799999999999998</v>
      </c>
      <c r="L7" s="3">
        <v>2.4300000000000002</v>
      </c>
      <c r="M7" s="3">
        <v>2.16</v>
      </c>
      <c r="N7" s="7">
        <v>2.4</v>
      </c>
    </row>
    <row r="8" spans="1:14" x14ac:dyDescent="0.25">
      <c r="A8" s="4" t="s">
        <v>20</v>
      </c>
      <c r="B8" s="3">
        <v>0.48</v>
      </c>
      <c r="C8" s="3">
        <v>0.46</v>
      </c>
      <c r="D8" s="3">
        <v>0.47</v>
      </c>
      <c r="E8" s="3">
        <v>0.48</v>
      </c>
      <c r="F8" s="3">
        <v>0.47</v>
      </c>
      <c r="G8" s="3">
        <v>0.44</v>
      </c>
      <c r="H8" s="3">
        <v>0.43</v>
      </c>
      <c r="I8" s="3">
        <v>0.44</v>
      </c>
      <c r="J8" s="3">
        <v>0.46</v>
      </c>
      <c r="K8" s="3">
        <v>0.47</v>
      </c>
      <c r="L8" s="3">
        <v>0.47</v>
      </c>
      <c r="M8" s="3">
        <v>0.44</v>
      </c>
      <c r="N8" s="7">
        <v>0.46</v>
      </c>
    </row>
    <row r="9" spans="1:14" x14ac:dyDescent="0.25">
      <c r="A9" s="4" t="s">
        <v>21</v>
      </c>
      <c r="B9" s="3">
        <v>0.08</v>
      </c>
      <c r="C9" s="3">
        <v>0.08</v>
      </c>
      <c r="D9" s="3">
        <v>0.08</v>
      </c>
      <c r="E9" s="3">
        <v>0.08</v>
      </c>
      <c r="F9" s="3">
        <v>0.09</v>
      </c>
      <c r="G9" s="3">
        <v>0.09</v>
      </c>
      <c r="H9" s="3">
        <v>0.09</v>
      </c>
      <c r="I9" s="3">
        <v>0.1</v>
      </c>
      <c r="J9" s="3">
        <v>0.11</v>
      </c>
      <c r="K9" s="3">
        <v>0.1</v>
      </c>
      <c r="L9" s="3">
        <v>0.1</v>
      </c>
      <c r="M9" s="3">
        <v>0.08</v>
      </c>
      <c r="N9" s="7">
        <v>0.09</v>
      </c>
    </row>
    <row r="10" spans="1:14" x14ac:dyDescent="0.25">
      <c r="A10" s="4" t="s">
        <v>22</v>
      </c>
      <c r="B10" s="3">
        <v>11.6</v>
      </c>
      <c r="C10" s="3">
        <v>12.16</v>
      </c>
      <c r="D10" s="3">
        <v>12.17</v>
      </c>
      <c r="E10" s="3">
        <v>12.26</v>
      </c>
      <c r="F10" s="3">
        <v>12.18</v>
      </c>
      <c r="G10" s="3">
        <v>11.95</v>
      </c>
      <c r="H10" s="3">
        <v>11.81</v>
      </c>
      <c r="I10" s="3">
        <v>11.94</v>
      </c>
      <c r="J10" s="3">
        <v>11.62</v>
      </c>
      <c r="K10" s="3">
        <v>11.61</v>
      </c>
      <c r="L10" s="3">
        <v>11.42</v>
      </c>
      <c r="M10" s="3">
        <v>10.27</v>
      </c>
      <c r="N10" s="7">
        <v>11.75</v>
      </c>
    </row>
    <row r="11" spans="1:14" x14ac:dyDescent="0.25">
      <c r="A11" s="4" t="s">
        <v>23</v>
      </c>
      <c r="B11" s="3">
        <v>1.28</v>
      </c>
      <c r="C11" s="3">
        <v>1.34</v>
      </c>
      <c r="D11" s="3">
        <v>1.44</v>
      </c>
      <c r="E11" s="3">
        <v>1.55</v>
      </c>
      <c r="F11" s="3">
        <v>1.54</v>
      </c>
      <c r="G11" s="3">
        <v>1.54</v>
      </c>
      <c r="H11" s="3">
        <v>1.54</v>
      </c>
      <c r="I11" s="3">
        <v>1.37</v>
      </c>
      <c r="J11" s="3">
        <v>1.46</v>
      </c>
      <c r="K11" s="3">
        <v>1.42</v>
      </c>
      <c r="L11" s="3">
        <v>1.21</v>
      </c>
      <c r="M11" s="3">
        <v>1.29</v>
      </c>
      <c r="N11" s="7">
        <v>1.41</v>
      </c>
    </row>
    <row r="12" spans="1:14" x14ac:dyDescent="0.25">
      <c r="A12" s="4" t="s">
        <v>24</v>
      </c>
      <c r="B12" s="3">
        <v>1.95</v>
      </c>
      <c r="C12" s="3">
        <v>2.42</v>
      </c>
      <c r="D12" s="3">
        <v>2.59</v>
      </c>
      <c r="E12" s="3">
        <v>2.23</v>
      </c>
      <c r="F12" s="3">
        <v>2.69</v>
      </c>
      <c r="G12" s="3">
        <v>2.9</v>
      </c>
      <c r="H12" s="3">
        <v>2.66</v>
      </c>
      <c r="I12" s="3">
        <v>2.69</v>
      </c>
      <c r="J12" s="3">
        <v>2.73</v>
      </c>
      <c r="K12" s="3">
        <v>2.81</v>
      </c>
      <c r="L12" s="3">
        <v>2.68</v>
      </c>
      <c r="M12" s="3">
        <v>2.41</v>
      </c>
      <c r="N12" s="7">
        <v>2.56</v>
      </c>
    </row>
    <row r="13" spans="1:14" x14ac:dyDescent="0.25">
      <c r="A13" s="4" t="s">
        <v>25</v>
      </c>
      <c r="B13" s="3">
        <v>0.94</v>
      </c>
      <c r="C13" s="3">
        <v>0.85</v>
      </c>
      <c r="D13" s="3">
        <v>0.81</v>
      </c>
      <c r="E13" s="3">
        <v>0.78</v>
      </c>
      <c r="F13" s="3">
        <v>0.76</v>
      </c>
      <c r="G13" s="3">
        <v>0.75</v>
      </c>
      <c r="H13" s="3">
        <v>0.75</v>
      </c>
      <c r="I13" s="3">
        <v>0.75</v>
      </c>
      <c r="J13" s="3">
        <v>0.75</v>
      </c>
      <c r="K13" s="3">
        <v>0.76</v>
      </c>
      <c r="L13" s="3">
        <v>0.76</v>
      </c>
      <c r="M13" s="3">
        <v>0.76</v>
      </c>
      <c r="N13" s="7">
        <v>0.78</v>
      </c>
    </row>
    <row r="14" spans="1:14" x14ac:dyDescent="0.25">
      <c r="A14" s="4" t="s">
        <v>26</v>
      </c>
      <c r="B14" s="3">
        <v>2.84</v>
      </c>
      <c r="C14" s="3">
        <v>2.89</v>
      </c>
      <c r="D14" s="3">
        <v>2.79</v>
      </c>
      <c r="E14" s="3">
        <v>2.72</v>
      </c>
      <c r="F14" s="3">
        <v>2.68</v>
      </c>
      <c r="G14" s="3">
        <v>2.79</v>
      </c>
      <c r="H14" s="3">
        <v>2.5</v>
      </c>
      <c r="I14" s="3">
        <v>2.4300000000000002</v>
      </c>
      <c r="J14" s="3">
        <v>2.48</v>
      </c>
      <c r="K14" s="3">
        <v>2.4300000000000002</v>
      </c>
      <c r="L14" s="3">
        <v>2.31</v>
      </c>
      <c r="M14" s="3">
        <v>2.08</v>
      </c>
      <c r="N14" s="7">
        <v>2.58</v>
      </c>
    </row>
    <row r="15" spans="1:14" x14ac:dyDescent="0.25">
      <c r="A15" s="4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7">
        <v>0</v>
      </c>
    </row>
    <row r="16" spans="1:14" x14ac:dyDescent="0.25">
      <c r="A16" s="4" t="s">
        <v>28</v>
      </c>
      <c r="B16" s="3">
        <v>0.01</v>
      </c>
      <c r="C16" s="3">
        <v>0.01</v>
      </c>
      <c r="D16" s="3">
        <v>0</v>
      </c>
      <c r="E16" s="3">
        <v>0</v>
      </c>
      <c r="F16" s="3">
        <v>0.01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7">
        <v>0</v>
      </c>
    </row>
    <row r="17" spans="1:14" x14ac:dyDescent="0.25">
      <c r="A17" s="4" t="s">
        <v>29</v>
      </c>
      <c r="B17" s="3">
        <v>0.2</v>
      </c>
      <c r="C17" s="3">
        <v>0.2</v>
      </c>
      <c r="D17" s="3">
        <v>0.21</v>
      </c>
      <c r="E17" s="3">
        <v>0.22</v>
      </c>
      <c r="F17" s="3">
        <v>0.22</v>
      </c>
      <c r="G17" s="3">
        <v>0.2</v>
      </c>
      <c r="H17" s="3">
        <v>0.2</v>
      </c>
      <c r="I17" s="3">
        <v>0.19</v>
      </c>
      <c r="J17" s="3">
        <v>0.21</v>
      </c>
      <c r="K17" s="3">
        <v>0.23</v>
      </c>
      <c r="L17" s="3">
        <v>0.23</v>
      </c>
      <c r="M17" s="3">
        <v>0.2</v>
      </c>
      <c r="N17" s="7">
        <v>0.21</v>
      </c>
    </row>
    <row r="18" spans="1:14" x14ac:dyDescent="0.25">
      <c r="A18" s="4" t="s">
        <v>30</v>
      </c>
      <c r="B18" s="3">
        <v>0.31</v>
      </c>
      <c r="C18" s="3">
        <v>0.32</v>
      </c>
      <c r="D18" s="3">
        <v>0.32</v>
      </c>
      <c r="E18" s="3">
        <v>0.33</v>
      </c>
      <c r="F18" s="3">
        <v>0.3</v>
      </c>
      <c r="G18" s="3">
        <v>0.27</v>
      </c>
      <c r="H18" s="3">
        <v>0.31</v>
      </c>
      <c r="I18" s="3">
        <v>0.31</v>
      </c>
      <c r="J18" s="3">
        <v>0.31</v>
      </c>
      <c r="K18" s="3">
        <v>0.31</v>
      </c>
      <c r="L18" s="3">
        <v>0.3</v>
      </c>
      <c r="M18" s="3">
        <v>0.26</v>
      </c>
      <c r="N18" s="7">
        <v>0.31</v>
      </c>
    </row>
    <row r="19" spans="1:14" x14ac:dyDescent="0.25">
      <c r="A19" s="4" t="s">
        <v>31</v>
      </c>
      <c r="B19" s="3">
        <v>0.28999999999999998</v>
      </c>
      <c r="C19" s="3">
        <v>0.3</v>
      </c>
      <c r="D19" s="3">
        <v>0.31</v>
      </c>
      <c r="E19" s="3">
        <v>0.3</v>
      </c>
      <c r="F19" s="3">
        <v>0.28999999999999998</v>
      </c>
      <c r="G19" s="3">
        <v>0.3</v>
      </c>
      <c r="H19" s="3">
        <v>0.28999999999999998</v>
      </c>
      <c r="I19" s="3">
        <v>0.28000000000000003</v>
      </c>
      <c r="J19" s="3">
        <v>0.27</v>
      </c>
      <c r="K19" s="3">
        <v>0.28000000000000003</v>
      </c>
      <c r="L19" s="3">
        <v>0.26</v>
      </c>
      <c r="M19" s="3">
        <v>0.21</v>
      </c>
      <c r="N19" s="7">
        <v>0.28000000000000003</v>
      </c>
    </row>
    <row r="20" spans="1:14" x14ac:dyDescent="0.25">
      <c r="A20" s="4" t="s">
        <v>53</v>
      </c>
      <c r="B20" s="3">
        <v>1.06</v>
      </c>
      <c r="C20" s="3">
        <v>1.0900000000000001</v>
      </c>
      <c r="D20" s="3">
        <v>1.1000000000000001</v>
      </c>
      <c r="E20" s="3">
        <v>1.1499999999999999</v>
      </c>
      <c r="F20" s="3">
        <v>1.1499999999999999</v>
      </c>
      <c r="G20" s="3">
        <v>1.06</v>
      </c>
      <c r="H20" s="3">
        <v>1.1399999999999999</v>
      </c>
      <c r="I20" s="3">
        <v>1.1499999999999999</v>
      </c>
      <c r="J20" s="3">
        <v>1.1100000000000001</v>
      </c>
      <c r="K20" s="3">
        <v>1.22</v>
      </c>
      <c r="L20" s="3">
        <v>1.17</v>
      </c>
      <c r="M20" s="3">
        <v>0.99</v>
      </c>
      <c r="N20" s="7">
        <v>1.1200000000000001</v>
      </c>
    </row>
    <row r="21" spans="1:14" x14ac:dyDescent="0.25">
      <c r="A21" s="4" t="s">
        <v>33</v>
      </c>
      <c r="B21" s="3">
        <v>1.65</v>
      </c>
      <c r="C21" s="3">
        <v>1.76</v>
      </c>
      <c r="D21" s="3">
        <v>1.77</v>
      </c>
      <c r="E21" s="3">
        <v>1.76</v>
      </c>
      <c r="F21" s="3">
        <v>1.79</v>
      </c>
      <c r="G21" s="3">
        <v>1.79</v>
      </c>
      <c r="H21" s="3">
        <v>1.76</v>
      </c>
      <c r="I21" s="3">
        <v>1.73</v>
      </c>
      <c r="J21" s="3">
        <v>1.72</v>
      </c>
      <c r="K21" s="3">
        <v>1.74</v>
      </c>
      <c r="L21" s="3">
        <v>1.79</v>
      </c>
      <c r="M21" s="3">
        <v>1.52</v>
      </c>
      <c r="N21" s="7">
        <v>1.73</v>
      </c>
    </row>
    <row r="22" spans="1:14" x14ac:dyDescent="0.25">
      <c r="A22" s="4" t="s">
        <v>34</v>
      </c>
      <c r="B22" s="3">
        <v>0.27</v>
      </c>
      <c r="C22" s="3">
        <v>0.28999999999999998</v>
      </c>
      <c r="D22" s="3">
        <v>0.28000000000000003</v>
      </c>
      <c r="E22" s="3">
        <v>0.28000000000000003</v>
      </c>
      <c r="F22" s="3">
        <v>0.27</v>
      </c>
      <c r="G22" s="3">
        <v>0.28000000000000003</v>
      </c>
      <c r="H22" s="3">
        <v>0.28000000000000003</v>
      </c>
      <c r="I22" s="3">
        <v>0.28999999999999998</v>
      </c>
      <c r="J22" s="3">
        <v>0.28000000000000003</v>
      </c>
      <c r="K22" s="3">
        <v>0.28000000000000003</v>
      </c>
      <c r="L22" s="3">
        <v>0.28000000000000003</v>
      </c>
      <c r="M22" s="3">
        <v>0.3</v>
      </c>
      <c r="N22" s="7">
        <v>0.28000000000000003</v>
      </c>
    </row>
    <row r="23" spans="1:14" x14ac:dyDescent="0.25">
      <c r="A23" s="4" t="s">
        <v>35</v>
      </c>
      <c r="B23" s="3">
        <v>1.73</v>
      </c>
      <c r="C23" s="3">
        <v>1.85</v>
      </c>
      <c r="D23" s="3">
        <v>2.11</v>
      </c>
      <c r="E23" s="3">
        <v>1.94</v>
      </c>
      <c r="F23" s="3">
        <v>1.96</v>
      </c>
      <c r="G23" s="3">
        <v>2.0099999999999998</v>
      </c>
      <c r="H23" s="3">
        <v>2.13</v>
      </c>
      <c r="I23" s="3">
        <v>2.08</v>
      </c>
      <c r="J23" s="3">
        <v>1.93</v>
      </c>
      <c r="K23" s="3">
        <v>2.1</v>
      </c>
      <c r="L23" s="3">
        <v>1.91</v>
      </c>
      <c r="M23" s="3">
        <v>1.49</v>
      </c>
      <c r="N23" s="7">
        <v>1.94</v>
      </c>
    </row>
    <row r="24" spans="1:14" x14ac:dyDescent="0.25">
      <c r="A24" s="4" t="s">
        <v>36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7">
        <v>0</v>
      </c>
    </row>
    <row r="25" spans="1:14" x14ac:dyDescent="0.25">
      <c r="A25" s="4" t="s">
        <v>57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7">
        <v>0</v>
      </c>
    </row>
    <row r="26" spans="1:14" x14ac:dyDescent="0.25">
      <c r="A26" s="8" t="s">
        <v>60</v>
      </c>
      <c r="B26" s="1">
        <v>37.83</v>
      </c>
      <c r="C26" s="1">
        <v>39.25</v>
      </c>
      <c r="D26" s="1">
        <v>39.32</v>
      </c>
      <c r="E26" s="1">
        <v>39.86</v>
      </c>
      <c r="F26" s="1">
        <v>39.07</v>
      </c>
      <c r="G26" s="1">
        <v>39.270000000000003</v>
      </c>
      <c r="H26" s="1">
        <v>38.93</v>
      </c>
      <c r="I26" s="1">
        <v>38.67</v>
      </c>
      <c r="J26" s="1">
        <v>39.07</v>
      </c>
      <c r="K26" s="1">
        <v>39.14</v>
      </c>
      <c r="L26" s="1">
        <v>38.340000000000003</v>
      </c>
      <c r="M26" s="1">
        <v>34.4</v>
      </c>
      <c r="N26" s="7">
        <v>38.6</v>
      </c>
    </row>
    <row r="27" spans="1:14" x14ac:dyDescent="0.25">
      <c r="A27" s="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7"/>
    </row>
    <row r="28" spans="1:14" x14ac:dyDescent="0.25">
      <c r="A28" s="5" t="s">
        <v>61</v>
      </c>
      <c r="B28" s="2">
        <v>40.94</v>
      </c>
      <c r="C28" s="2">
        <v>42.34</v>
      </c>
      <c r="D28" s="2">
        <v>43.13</v>
      </c>
      <c r="E28" s="2">
        <v>42.1</v>
      </c>
      <c r="F28" s="2">
        <v>38.85</v>
      </c>
      <c r="G28" s="2">
        <v>40.01</v>
      </c>
      <c r="H28" s="2">
        <v>33.630000000000003</v>
      </c>
      <c r="I28" s="2">
        <v>34</v>
      </c>
      <c r="J28" s="2">
        <v>39.57</v>
      </c>
      <c r="K28" s="2">
        <v>36.700000000000003</v>
      </c>
      <c r="L28" s="2">
        <v>36.31</v>
      </c>
      <c r="M28" s="2">
        <v>35.79</v>
      </c>
      <c r="N28" s="6">
        <v>38.56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6F1E6-A62E-45BC-86C9-2FB5A7FA542B}">
  <dimension ref="A1:N28"/>
  <sheetViews>
    <sheetView workbookViewId="0"/>
  </sheetViews>
  <sheetFormatPr defaultRowHeight="15" x14ac:dyDescent="0.25"/>
  <cols>
    <col min="1" max="1" width="76" customWidth="1"/>
    <col min="14" max="14" width="11" customWidth="1"/>
  </cols>
  <sheetData>
    <row r="1" spans="1:14" ht="44.25" customHeight="1" x14ac:dyDescent="0.25">
      <c r="A1" s="5" t="s">
        <v>58</v>
      </c>
      <c r="B1" s="2" t="s">
        <v>40</v>
      </c>
      <c r="C1" s="2" t="s">
        <v>2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6" t="s">
        <v>62</v>
      </c>
    </row>
    <row r="2" spans="1:14" x14ac:dyDescent="0.25">
      <c r="A2" s="4" t="s">
        <v>14</v>
      </c>
      <c r="B2" s="3">
        <v>0.6</v>
      </c>
      <c r="C2" s="3">
        <v>0.56000000000000005</v>
      </c>
      <c r="D2" s="3">
        <v>0.64</v>
      </c>
      <c r="E2" s="3">
        <v>0.57999999999999996</v>
      </c>
      <c r="F2" s="3">
        <v>0.63</v>
      </c>
      <c r="G2" s="3">
        <v>0.62</v>
      </c>
      <c r="H2" s="3">
        <v>0.57999999999999996</v>
      </c>
      <c r="I2" s="3">
        <v>0.66</v>
      </c>
      <c r="J2" s="3">
        <v>0.67</v>
      </c>
      <c r="K2" s="3">
        <v>0.66</v>
      </c>
      <c r="L2" s="3">
        <v>0.63</v>
      </c>
      <c r="M2" s="3">
        <v>0.64</v>
      </c>
      <c r="N2" s="7">
        <v>0.62</v>
      </c>
    </row>
    <row r="3" spans="1:14" x14ac:dyDescent="0.25">
      <c r="A3" s="4" t="s">
        <v>15</v>
      </c>
      <c r="B3" s="3">
        <v>3.43</v>
      </c>
      <c r="C3" s="3">
        <v>3.7</v>
      </c>
      <c r="D3" s="3">
        <v>3.4</v>
      </c>
      <c r="E3" s="3">
        <v>3.23</v>
      </c>
      <c r="F3" s="3">
        <v>3.36</v>
      </c>
      <c r="G3" s="3">
        <v>3.47</v>
      </c>
      <c r="H3" s="3">
        <v>3.33</v>
      </c>
      <c r="I3" s="3">
        <v>3.16</v>
      </c>
      <c r="J3" s="3">
        <v>3.36</v>
      </c>
      <c r="K3" s="3">
        <v>3.6</v>
      </c>
      <c r="L3" s="3">
        <v>3.02</v>
      </c>
      <c r="M3" s="3">
        <v>3.3</v>
      </c>
      <c r="N3" s="7">
        <v>3.36</v>
      </c>
    </row>
    <row r="4" spans="1:14" x14ac:dyDescent="0.25">
      <c r="A4" s="4" t="s">
        <v>16</v>
      </c>
      <c r="B4" s="3">
        <v>1.52</v>
      </c>
      <c r="C4" s="3">
        <v>1.69</v>
      </c>
      <c r="D4" s="3">
        <v>1.52</v>
      </c>
      <c r="E4" s="3">
        <v>1.6</v>
      </c>
      <c r="F4" s="3">
        <v>1.72</v>
      </c>
      <c r="G4" s="3">
        <v>1.83</v>
      </c>
      <c r="H4" s="3">
        <v>1.55</v>
      </c>
      <c r="I4" s="3">
        <v>1.69</v>
      </c>
      <c r="J4" s="3">
        <v>1.77</v>
      </c>
      <c r="K4" s="3">
        <v>1.67</v>
      </c>
      <c r="L4" s="3">
        <v>1.69</v>
      </c>
      <c r="M4" s="3">
        <v>1.6</v>
      </c>
      <c r="N4" s="7">
        <v>1.65</v>
      </c>
    </row>
    <row r="5" spans="1:14" x14ac:dyDescent="0.25">
      <c r="A5" s="4" t="s">
        <v>17</v>
      </c>
      <c r="B5" s="3">
        <v>0.01</v>
      </c>
      <c r="C5" s="3">
        <v>0.01</v>
      </c>
      <c r="D5" s="3">
        <v>0.01</v>
      </c>
      <c r="E5" s="3">
        <v>0.01</v>
      </c>
      <c r="F5" s="3">
        <v>0.01</v>
      </c>
      <c r="G5" s="3">
        <v>0.01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7">
        <v>0.01</v>
      </c>
    </row>
    <row r="6" spans="1:14" x14ac:dyDescent="0.25">
      <c r="A6" s="4" t="s">
        <v>18</v>
      </c>
      <c r="B6" s="3">
        <v>3.75</v>
      </c>
      <c r="C6" s="3">
        <v>3.84</v>
      </c>
      <c r="D6" s="3">
        <v>4.0199999999999996</v>
      </c>
      <c r="E6" s="3">
        <v>4.07</v>
      </c>
      <c r="F6" s="3">
        <v>4.01</v>
      </c>
      <c r="G6" s="3">
        <v>4.1100000000000003</v>
      </c>
      <c r="H6" s="3">
        <v>4.17</v>
      </c>
      <c r="I6" s="3">
        <v>4.1100000000000003</v>
      </c>
      <c r="J6" s="3">
        <v>4.1900000000000004</v>
      </c>
      <c r="K6" s="3">
        <v>4.1399999999999997</v>
      </c>
      <c r="L6" s="3">
        <v>4.09</v>
      </c>
      <c r="M6" s="3">
        <v>4.18</v>
      </c>
      <c r="N6" s="7">
        <v>4.0599999999999996</v>
      </c>
    </row>
    <row r="7" spans="1:14" x14ac:dyDescent="0.25">
      <c r="A7" s="4" t="s">
        <v>19</v>
      </c>
      <c r="B7" s="3">
        <v>2.0499999999999998</v>
      </c>
      <c r="C7" s="3">
        <v>2.1</v>
      </c>
      <c r="D7" s="3">
        <v>1.99</v>
      </c>
      <c r="E7" s="3">
        <v>2.29</v>
      </c>
      <c r="F7" s="3">
        <v>1.81</v>
      </c>
      <c r="G7" s="3">
        <v>1.97</v>
      </c>
      <c r="H7" s="3">
        <v>1.91</v>
      </c>
      <c r="I7" s="3">
        <v>2</v>
      </c>
      <c r="J7" s="3">
        <v>2.12</v>
      </c>
      <c r="K7" s="3">
        <v>2.09</v>
      </c>
      <c r="L7" s="3">
        <v>2.21</v>
      </c>
      <c r="M7" s="3">
        <v>2.2599999999999998</v>
      </c>
      <c r="N7" s="7">
        <v>2.0699999999999998</v>
      </c>
    </row>
    <row r="8" spans="1:14" x14ac:dyDescent="0.25">
      <c r="A8" s="4" t="s">
        <v>20</v>
      </c>
      <c r="B8" s="3">
        <v>0.44</v>
      </c>
      <c r="C8" s="3">
        <v>0.41</v>
      </c>
      <c r="D8" s="3">
        <v>0.43</v>
      </c>
      <c r="E8" s="3">
        <v>0.43</v>
      </c>
      <c r="F8" s="3">
        <v>0.44</v>
      </c>
      <c r="G8" s="3">
        <v>0.45</v>
      </c>
      <c r="H8" s="3">
        <v>0.45</v>
      </c>
      <c r="I8" s="3">
        <v>0.45</v>
      </c>
      <c r="J8" s="3">
        <v>0.46</v>
      </c>
      <c r="K8" s="3">
        <v>0.47</v>
      </c>
      <c r="L8" s="3">
        <v>0.48</v>
      </c>
      <c r="M8" s="3">
        <v>0.43</v>
      </c>
      <c r="N8" s="7">
        <v>0.45</v>
      </c>
    </row>
    <row r="9" spans="1:14" x14ac:dyDescent="0.25">
      <c r="A9" s="4" t="s">
        <v>21</v>
      </c>
      <c r="B9" s="3">
        <v>0.09</v>
      </c>
      <c r="C9" s="3">
        <v>0.09</v>
      </c>
      <c r="D9" s="3">
        <v>0.09</v>
      </c>
      <c r="E9" s="3">
        <v>0.09</v>
      </c>
      <c r="F9" s="3">
        <v>0.1</v>
      </c>
      <c r="G9" s="3">
        <v>0.1</v>
      </c>
      <c r="H9" s="3">
        <v>0.1</v>
      </c>
      <c r="I9" s="3">
        <v>0.11</v>
      </c>
      <c r="J9" s="3">
        <v>0.1</v>
      </c>
      <c r="K9" s="3">
        <v>0.1</v>
      </c>
      <c r="L9" s="3">
        <v>0.1</v>
      </c>
      <c r="M9" s="3">
        <v>7.0000000000000007E-2</v>
      </c>
      <c r="N9" s="7">
        <v>0.1</v>
      </c>
    </row>
    <row r="10" spans="1:14" x14ac:dyDescent="0.25">
      <c r="A10" s="4" t="s">
        <v>22</v>
      </c>
      <c r="B10" s="3">
        <v>10.68</v>
      </c>
      <c r="C10" s="3">
        <v>10.93</v>
      </c>
      <c r="D10" s="3">
        <v>10.87</v>
      </c>
      <c r="E10" s="3">
        <v>10.89</v>
      </c>
      <c r="F10" s="3">
        <v>11.62</v>
      </c>
      <c r="G10" s="3">
        <v>13.37</v>
      </c>
      <c r="H10" s="3">
        <v>11.31</v>
      </c>
      <c r="I10" s="3">
        <v>11.78</v>
      </c>
      <c r="J10" s="3">
        <v>11.67</v>
      </c>
      <c r="K10" s="3">
        <v>11.55</v>
      </c>
      <c r="L10" s="3">
        <v>11.72</v>
      </c>
      <c r="M10" s="3">
        <v>10.87</v>
      </c>
      <c r="N10" s="7">
        <v>11.44</v>
      </c>
    </row>
    <row r="11" spans="1:14" x14ac:dyDescent="0.25">
      <c r="A11" s="4" t="s">
        <v>23</v>
      </c>
      <c r="B11" s="3">
        <v>1.27</v>
      </c>
      <c r="C11" s="3">
        <v>1.35</v>
      </c>
      <c r="D11" s="3">
        <v>1.39</v>
      </c>
      <c r="E11" s="3">
        <v>1.36</v>
      </c>
      <c r="F11" s="3">
        <v>1.4</v>
      </c>
      <c r="G11" s="3">
        <v>1.48</v>
      </c>
      <c r="H11" s="3">
        <v>1.47</v>
      </c>
      <c r="I11" s="3">
        <v>1.29</v>
      </c>
      <c r="J11" s="3">
        <v>1.01</v>
      </c>
      <c r="K11" s="3">
        <v>0.98</v>
      </c>
      <c r="L11" s="3">
        <v>0.93</v>
      </c>
      <c r="M11" s="3">
        <v>1.18</v>
      </c>
      <c r="N11" s="7">
        <v>1.26</v>
      </c>
    </row>
    <row r="12" spans="1:14" x14ac:dyDescent="0.25">
      <c r="A12" s="4" t="s">
        <v>24</v>
      </c>
      <c r="B12" s="3">
        <v>2.39</v>
      </c>
      <c r="C12" s="3">
        <v>2.63</v>
      </c>
      <c r="D12" s="3">
        <v>2.48</v>
      </c>
      <c r="E12" s="3">
        <v>2.81</v>
      </c>
      <c r="F12" s="3">
        <v>2.86</v>
      </c>
      <c r="G12" s="3">
        <v>2.78</v>
      </c>
      <c r="H12" s="3">
        <v>2.79</v>
      </c>
      <c r="I12" s="3">
        <v>2.71</v>
      </c>
      <c r="J12" s="3">
        <v>2.56</v>
      </c>
      <c r="K12" s="3">
        <v>2.73</v>
      </c>
      <c r="L12" s="3">
        <v>2.67</v>
      </c>
      <c r="M12" s="3">
        <v>2.77</v>
      </c>
      <c r="N12" s="7">
        <v>2.68</v>
      </c>
    </row>
    <row r="13" spans="1:14" x14ac:dyDescent="0.25">
      <c r="A13" s="4" t="s">
        <v>25</v>
      </c>
      <c r="B13" s="3">
        <v>0.78</v>
      </c>
      <c r="C13" s="3">
        <v>0.75</v>
      </c>
      <c r="D13" s="3">
        <v>0.74</v>
      </c>
      <c r="E13" s="3">
        <v>0.73</v>
      </c>
      <c r="F13" s="3">
        <v>0.73</v>
      </c>
      <c r="G13" s="3">
        <v>0.74</v>
      </c>
      <c r="H13" s="3">
        <v>0.74</v>
      </c>
      <c r="I13" s="3">
        <v>0.74</v>
      </c>
      <c r="J13" s="3">
        <v>0.75</v>
      </c>
      <c r="K13" s="3">
        <v>0.74</v>
      </c>
      <c r="L13" s="3">
        <v>0.74</v>
      </c>
      <c r="M13" s="3">
        <v>0.73</v>
      </c>
      <c r="N13" s="7">
        <v>0.74</v>
      </c>
    </row>
    <row r="14" spans="1:14" x14ac:dyDescent="0.25">
      <c r="A14" s="4" t="s">
        <v>26</v>
      </c>
      <c r="B14" s="3">
        <v>2.2000000000000002</v>
      </c>
      <c r="C14" s="3">
        <v>2.2999999999999998</v>
      </c>
      <c r="D14" s="3">
        <v>2.27</v>
      </c>
      <c r="E14" s="3">
        <v>2.2000000000000002</v>
      </c>
      <c r="F14" s="3">
        <v>2.2400000000000002</v>
      </c>
      <c r="G14" s="3">
        <v>2.25</v>
      </c>
      <c r="H14" s="3">
        <v>2.2999999999999998</v>
      </c>
      <c r="I14" s="3">
        <v>2.39</v>
      </c>
      <c r="J14" s="3">
        <v>2.2999999999999998</v>
      </c>
      <c r="K14" s="3">
        <v>2.21</v>
      </c>
      <c r="L14" s="3">
        <v>2.71</v>
      </c>
      <c r="M14" s="3">
        <v>2.64</v>
      </c>
      <c r="N14" s="7">
        <v>2.33</v>
      </c>
    </row>
    <row r="15" spans="1:14" x14ac:dyDescent="0.25">
      <c r="A15" s="4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7">
        <v>0</v>
      </c>
    </row>
    <row r="16" spans="1:14" x14ac:dyDescent="0.25">
      <c r="A16" s="4" t="s">
        <v>28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7">
        <v>0</v>
      </c>
    </row>
    <row r="17" spans="1:14" x14ac:dyDescent="0.25">
      <c r="A17" s="4" t="s">
        <v>29</v>
      </c>
      <c r="B17" s="3">
        <v>0.18</v>
      </c>
      <c r="C17" s="3">
        <v>0.22</v>
      </c>
      <c r="D17" s="3">
        <v>0.2</v>
      </c>
      <c r="E17" s="3">
        <v>0.22</v>
      </c>
      <c r="F17" s="3">
        <v>0.21</v>
      </c>
      <c r="G17" s="3">
        <v>0.34</v>
      </c>
      <c r="H17" s="3">
        <v>0.35</v>
      </c>
      <c r="I17" s="3">
        <v>0.34</v>
      </c>
      <c r="J17" s="3">
        <v>0.33</v>
      </c>
      <c r="K17" s="3">
        <v>0.38</v>
      </c>
      <c r="L17" s="3">
        <v>0.37</v>
      </c>
      <c r="M17" s="3">
        <v>0.36</v>
      </c>
      <c r="N17" s="7">
        <v>0.28999999999999998</v>
      </c>
    </row>
    <row r="18" spans="1:14" x14ac:dyDescent="0.25">
      <c r="A18" s="4" t="s">
        <v>30</v>
      </c>
      <c r="B18" s="3">
        <v>0.27</v>
      </c>
      <c r="C18" s="3">
        <v>0.25</v>
      </c>
      <c r="D18" s="3">
        <v>0.26</v>
      </c>
      <c r="E18" s="3">
        <v>0.27</v>
      </c>
      <c r="F18" s="3">
        <v>0.27</v>
      </c>
      <c r="G18" s="3">
        <v>0.28000000000000003</v>
      </c>
      <c r="H18" s="3">
        <v>0.28000000000000003</v>
      </c>
      <c r="I18" s="3">
        <v>0.28000000000000003</v>
      </c>
      <c r="J18" s="3">
        <v>0.28999999999999998</v>
      </c>
      <c r="K18" s="3">
        <v>0.28999999999999998</v>
      </c>
      <c r="L18" s="3">
        <v>0.28999999999999998</v>
      </c>
      <c r="M18" s="3">
        <v>0.28000000000000003</v>
      </c>
      <c r="N18" s="7">
        <v>0.28000000000000003</v>
      </c>
    </row>
    <row r="19" spans="1:14" x14ac:dyDescent="0.25">
      <c r="A19" s="4" t="s">
        <v>31</v>
      </c>
      <c r="B19" s="3">
        <v>0.24</v>
      </c>
      <c r="C19" s="3">
        <v>0.26</v>
      </c>
      <c r="D19" s="3">
        <v>0.28000000000000003</v>
      </c>
      <c r="E19" s="3">
        <v>0.28999999999999998</v>
      </c>
      <c r="F19" s="3">
        <v>0.28000000000000003</v>
      </c>
      <c r="G19" s="3">
        <v>0.28999999999999998</v>
      </c>
      <c r="H19" s="3">
        <v>0.28000000000000003</v>
      </c>
      <c r="I19" s="3">
        <v>0.28999999999999998</v>
      </c>
      <c r="J19" s="3">
        <v>0.28000000000000003</v>
      </c>
      <c r="K19" s="3">
        <v>0.28000000000000003</v>
      </c>
      <c r="L19" s="3">
        <v>0.28000000000000003</v>
      </c>
      <c r="M19" s="3">
        <v>0.24</v>
      </c>
      <c r="N19" s="7">
        <v>0.27</v>
      </c>
    </row>
    <row r="20" spans="1:14" x14ac:dyDescent="0.25">
      <c r="A20" s="4" t="s">
        <v>53</v>
      </c>
      <c r="B20" s="3">
        <v>1.03</v>
      </c>
      <c r="C20" s="3">
        <v>1.1299999999999999</v>
      </c>
      <c r="D20" s="3">
        <v>1.08</v>
      </c>
      <c r="E20" s="3">
        <v>1.1000000000000001</v>
      </c>
      <c r="F20" s="3">
        <v>1.1499999999999999</v>
      </c>
      <c r="G20" s="3">
        <v>1.1599999999999999</v>
      </c>
      <c r="H20" s="3">
        <v>1.1499999999999999</v>
      </c>
      <c r="I20" s="3">
        <v>1.1499999999999999</v>
      </c>
      <c r="J20" s="3">
        <v>1.07</v>
      </c>
      <c r="K20" s="3">
        <v>1.0900000000000001</v>
      </c>
      <c r="L20" s="3">
        <v>1.0900000000000001</v>
      </c>
      <c r="M20" s="3">
        <v>0.99</v>
      </c>
      <c r="N20" s="7">
        <v>1.1000000000000001</v>
      </c>
    </row>
    <row r="21" spans="1:14" x14ac:dyDescent="0.25">
      <c r="A21" s="4" t="s">
        <v>33</v>
      </c>
      <c r="B21" s="3">
        <v>1.53</v>
      </c>
      <c r="C21" s="3">
        <v>1.63</v>
      </c>
      <c r="D21" s="3">
        <v>1.67</v>
      </c>
      <c r="E21" s="3">
        <v>1.67</v>
      </c>
      <c r="F21" s="3">
        <v>1.69</v>
      </c>
      <c r="G21" s="3">
        <v>1.78</v>
      </c>
      <c r="H21" s="3">
        <v>1.74</v>
      </c>
      <c r="I21" s="3">
        <v>1.8</v>
      </c>
      <c r="J21" s="3">
        <v>1.78</v>
      </c>
      <c r="K21" s="3">
        <v>1.75</v>
      </c>
      <c r="L21" s="3">
        <v>1.7</v>
      </c>
      <c r="M21" s="3">
        <v>1.45</v>
      </c>
      <c r="N21" s="7">
        <v>1.68</v>
      </c>
    </row>
    <row r="22" spans="1:14" x14ac:dyDescent="0.25">
      <c r="A22" s="4" t="s">
        <v>34</v>
      </c>
      <c r="B22" s="3">
        <v>0.28000000000000003</v>
      </c>
      <c r="C22" s="3">
        <v>0.26</v>
      </c>
      <c r="D22" s="3">
        <v>0.25</v>
      </c>
      <c r="E22" s="3">
        <v>0.26</v>
      </c>
      <c r="F22" s="3">
        <v>0.27</v>
      </c>
      <c r="G22" s="3">
        <v>0.28000000000000003</v>
      </c>
      <c r="H22" s="3">
        <v>0.28000000000000003</v>
      </c>
      <c r="I22" s="3">
        <v>0.28999999999999998</v>
      </c>
      <c r="J22" s="3">
        <v>0.28999999999999998</v>
      </c>
      <c r="K22" s="3">
        <v>0.28000000000000003</v>
      </c>
      <c r="L22" s="3">
        <v>0.28999999999999998</v>
      </c>
      <c r="M22" s="3">
        <v>0.28999999999999998</v>
      </c>
      <c r="N22" s="7">
        <v>0.28000000000000003</v>
      </c>
    </row>
    <row r="23" spans="1:14" x14ac:dyDescent="0.25">
      <c r="A23" s="4" t="s">
        <v>35</v>
      </c>
      <c r="B23" s="3">
        <v>1.83</v>
      </c>
      <c r="C23" s="3">
        <v>1.87</v>
      </c>
      <c r="D23" s="3">
        <v>1.94</v>
      </c>
      <c r="E23" s="3">
        <v>1.91</v>
      </c>
      <c r="F23" s="3">
        <v>2.11</v>
      </c>
      <c r="G23" s="3">
        <v>1.99</v>
      </c>
      <c r="H23" s="3">
        <v>2.0699999999999998</v>
      </c>
      <c r="I23" s="3">
        <v>1.84</v>
      </c>
      <c r="J23" s="3">
        <v>1.94</v>
      </c>
      <c r="K23" s="3">
        <v>1.76</v>
      </c>
      <c r="L23" s="3">
        <v>1.87</v>
      </c>
      <c r="M23" s="3">
        <v>1.74</v>
      </c>
      <c r="N23" s="7">
        <v>1.91</v>
      </c>
    </row>
    <row r="24" spans="1:14" x14ac:dyDescent="0.25">
      <c r="A24" s="4" t="s">
        <v>36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7">
        <v>0</v>
      </c>
    </row>
    <row r="25" spans="1:14" x14ac:dyDescent="0.25">
      <c r="A25" s="4" t="s">
        <v>57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7">
        <v>0</v>
      </c>
    </row>
    <row r="26" spans="1:14" x14ac:dyDescent="0.25">
      <c r="A26" s="8" t="s">
        <v>60</v>
      </c>
      <c r="B26" s="1">
        <v>34.56</v>
      </c>
      <c r="C26" s="1">
        <v>36</v>
      </c>
      <c r="D26" s="1">
        <v>35.53</v>
      </c>
      <c r="E26" s="1">
        <v>36.020000000000003</v>
      </c>
      <c r="F26" s="1">
        <v>36.93</v>
      </c>
      <c r="G26" s="1">
        <v>39.299999999999997</v>
      </c>
      <c r="H26" s="1">
        <v>36.840000000000003</v>
      </c>
      <c r="I26" s="1">
        <v>37.090000000000003</v>
      </c>
      <c r="J26" s="1">
        <v>36.96</v>
      </c>
      <c r="K26" s="1">
        <v>36.82</v>
      </c>
      <c r="L26" s="1">
        <v>36.9</v>
      </c>
      <c r="M26" s="1">
        <v>36.03</v>
      </c>
      <c r="N26" s="7">
        <v>36.58</v>
      </c>
    </row>
    <row r="27" spans="1:14" x14ac:dyDescent="0.25">
      <c r="A27" s="8"/>
      <c r="B27" s="1" t="s">
        <v>63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7"/>
    </row>
    <row r="28" spans="1:14" x14ac:dyDescent="0.25">
      <c r="A28" s="5" t="s">
        <v>61</v>
      </c>
      <c r="B28" s="2">
        <v>33.44</v>
      </c>
      <c r="C28" s="2">
        <v>31.12</v>
      </c>
      <c r="D28" s="2">
        <v>21.63</v>
      </c>
      <c r="E28" s="2">
        <v>21.11</v>
      </c>
      <c r="F28" s="2">
        <v>18.46</v>
      </c>
      <c r="G28" s="2">
        <v>19.809999999999999</v>
      </c>
      <c r="H28" s="2">
        <v>19.690000000000001</v>
      </c>
      <c r="I28" s="2">
        <v>24.9</v>
      </c>
      <c r="J28" s="2">
        <v>26.03</v>
      </c>
      <c r="K28" s="2">
        <v>28.25</v>
      </c>
      <c r="L28" s="2">
        <v>31.82</v>
      </c>
      <c r="M28" s="2">
        <v>22.35</v>
      </c>
      <c r="N28" s="6">
        <v>24.85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G A A B Q S w M E F A A C A A g A 9 3 A 5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D 3 c D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3 A 5 V x P w u + O 7 A w A A + D Q A A B M A H A B G b 3 J t d W x h c y 9 T Z W N 0 a W 9 u M S 5 t I K I Y A C i g F A A A A A A A A A A A A A A A A A A A A A A A A A A A A O 2 a b 2 v U S h S H 3 x f 6 H Y b 4 Z h f W k H N m N t l V 9 o W 2 K k U Q w V 4 u 2 J Y w d a e 6 m k 1 K k q 3 V 0 u 9 + s 8 3 d b i 3 z W 4 y G 0 N U p h c J J J j 0 P O c + Z P 6 Q w H 8 p Z l o p 3 9 V 9 6 u r u z u 1 N 8 0 r m Z i k f e o T 5 N j B h 5 Y i I S U + 7 u i O r n Z Z a W p g q 8 u P x g E v / f L P 9 y m m V f e i 9 n i f H 3 l t f S s u h 5 e 0 + O / y l M X h y f 6 r z 6 1 X 4 x S y 7 0 8 X 7 2 N U 0 y P S 2 O n 2 f V E 2 f z + J U u 4 j e 6 X O Q 6 i d M 8 p m g U 7 7 9 4 H z O J H v X 9 y 6 S 4 9 P o D k S 6 S Z C D K f G H 6 g z q N 2 + T i d 5 + M K Z c p 3 m R 2 d X R Q m v n k N v X B 6 1 k 6 n X j 1 T S f X R / u 6 1 C f r Z 8 z O M / E s K U 2 u p 9 n y G T f D / M N c p 8 V Z l s / 3 s m Q x T w + / n Z u i d / 8 / D q 6 u v P o 6 e V V u 1 T 2 i N J f l 9 U C s 4 g z i c h X X 6 b c 7 Y W U P D + 3 h 0 B 6 O 7 O G R P T y 2 h y k A c Q J x B n F A S g C V A C s B W A K 0 B H A J 8 D L g Z c D L g J c B L w N e B r w M e B n w M u B l w C s B r w S 8 E v D K H 3 i v + 7 s 7 s 9 S u l q W v B D Q S v b f 6 o x E U 9 K 0 t 5 u 3 0 z L + 5 t W i / v f j n 0 7 N l Z z k 6 m J 8 n Z l 4 9 V i 8 b 4 M Q j X 3 o n q y 5 z m + i 6 u 0 w n t + n / X j 9 Z P a W F P n I v r k B 8 C O I h i E c g P g L x M Y i v 2 8 n 9 C 4 i Y E D I h Z k L Q h K g J Y R P i p h / B m 9 a 7 l K t 6 D z u r 9 z C s 6 z 1 o U u 9 V o p Z 6 r 2 R v o d 6 l d P W + p f V u m 0 d / T Q T q X o S h u h G B x o 1 E I K s I 1 I o I 5 E T Y U h F + v f E P O 6 t 3 x X W 9 j 1 z j d / X + 8 B q / e t y h C z K o X Y h c 7 3 c u P B Q X e N z 9 p E D 1 7 p f C J i J U i V p E 4 H E b I v D Y i e B E W I s g e t y Z D E E Y T 8 3 3 a m f g Z H A y P B g Z w s 7 P R M e y 9 k A 1 8 i C 0 e h C 2 4 k H o P P j T P L j z 5 o L f E y T q X h A V f 9 Z p N V G I x 2 I v W 7 p R Z o 1 c i a y u R K 2 4 E j l X n C s / M Z l 0 u L I a c e 2 L m 1 C c J F s g y e p M a t y V H 1 F Q + y E b + W E 9 j u J W j q P Y H U f 9 c X 4 0 P p o N u t Z g O K o 1 4 E a n s o H 1 V D Z o 5 V Q 2 c B r 8 7 R q w W i 2 Z O l s u q b D 2 o N E n S V W e t u l A t T I d K O f B l n r Q + B O 8 7 o + b 5 P + 7 6 U Z f J J F 1 d 0 C t 7 A 7 I 7 Q 6 2 t d z b a / u d r 3 5 Y x m f m I g 4 a f Y / E 1 t U P t 7 L 6 4 Q e y + j l I y 1 D 5 y 8 x + 0 g P r g I 0 i W E d s N s E + R M I r G 1 2 w D 4 H w m 2 2 w D 9 m 4 W b Y O Y f j S 0 V t n i M 8 I f / 3 B e 7 q Y n 5 r 8 7 i X I z 4 i f U T d g h C 9 R H 5 S I X s K 3 L 1 H V S 0 Q v 4 c u X q B N K x C 4 R u 0 T s C r E r x K 7 Q m 1 d Q e I S u k P I K k S t E r h C 5 a j A H / A d Q S w E C L Q A U A A I A C A D 3 c D l X F Q 3 u r q M A A A D 2 A A A A E g A A A A A A A A A A A A A A A A A A A A A A Q 2 9 u Z m l n L 1 B h Y 2 t h Z 2 U u e G 1 s U E s B A i 0 A F A A C A A g A 9 3 A 5 V w / K 6 a u k A A A A 6 Q A A A B M A A A A A A A A A A A A A A A A A 7 w A A A F t D b 2 5 0 Z W 5 0 X 1 R 5 c G V z X S 5 4 b W x Q S w E C L Q A U A A I A C A D 3 c D l X E / C 7 4 7 s D A A D 4 N A A A E w A A A A A A A A A A A A A A A A D g A Q A A R m 9 y b X V s Y X M v U 2 V j d G l v b j E u b V B L B Q Y A A A A A A w A D A M I A A A D o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S w E A A A A A A P Z K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F Q x O D o 0 M T o w M i 4 w N T U z O T Q x W i I g L z 4 8 R W 5 0 c n k g V H l w Z T 0 i R m l s b E N v b H V t b l R 5 c G V z I i B W Y W x 1 Z T 0 i c 0 J n W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g v Q X V 0 b 1 J l b W 9 2 Z W R D b 2 x 1 b W 5 z M S 5 7 Q 2 9 s d W 1 u M S w w f S Z x d W 9 0 O y w m c X V v d D t T Z W N 0 a W 9 u M S 9 U Y W J s Z S A 4 L 0 F 1 d G 9 S Z W 1 v d m V k Q 2 9 s d W 1 u c z E u e 0 N v b H V t b j I s M X 0 m c X V v d D s s J n F 1 b 3 Q 7 U 2 V j d G l v b j E v V G F i b G U g O C 9 B d X R v U m V t b 3 Z l Z E N v b H V t b n M x L n t D b 2 x 1 b W 4 z L D J 9 J n F 1 b 3 Q 7 L C Z x d W 9 0 O 1 N l Y 3 R p b 2 4 x L 1 R h Y m x l I D g v Q X V 0 b 1 J l b W 9 2 Z W R D b 2 x 1 b W 5 z M S 5 7 Q 2 9 s d W 1 u N C w z f S Z x d W 9 0 O y w m c X V v d D t T Z W N 0 a W 9 u M S 9 U Y W J s Z S A 4 L 0 F 1 d G 9 S Z W 1 v d m V k Q 2 9 s d W 1 u c z E u e 0 N v b H V t b j U s N H 0 m c X V v d D s s J n F 1 b 3 Q 7 U 2 V j d G l v b j E v V G F i b G U g O C 9 B d X R v U m V t b 3 Z l Z E N v b H V t b n M x L n t D b 2 x 1 b W 4 2 L D V 9 J n F 1 b 3 Q 7 L C Z x d W 9 0 O 1 N l Y 3 R p b 2 4 x L 1 R h Y m x l I D g v Q X V 0 b 1 J l b W 9 2 Z W R D b 2 x 1 b W 5 z M S 5 7 Q 2 9 s d W 1 u N y w 2 f S Z x d W 9 0 O y w m c X V v d D t T Z W N 0 a W 9 u M S 9 U Y W J s Z S A 4 L 0 F 1 d G 9 S Z W 1 v d m V k Q 2 9 s d W 1 u c z E u e 0 N v b H V t b j g s N 3 0 m c X V v d D s s J n F 1 b 3 Q 7 U 2 V j d G l v b j E v V G F i b G U g O C 9 B d X R v U m V t b 3 Z l Z E N v b H V t b n M x L n t D b 2 x 1 b W 4 5 L D h 9 J n F 1 b 3 Q 7 L C Z x d W 9 0 O 1 N l Y 3 R p b 2 4 x L 1 R h Y m x l I D g v Q X V 0 b 1 J l b W 9 2 Z W R D b 2 x 1 b W 5 z M S 5 7 Q 2 9 s d W 1 u M T A s O X 0 m c X V v d D s s J n F 1 b 3 Q 7 U 2 V j d G l v b j E v V G F i b G U g O C 9 B d X R v U m V t b 3 Z l Z E N v b H V t b n M x L n t D b 2 x 1 b W 4 x M S w x M H 0 m c X V v d D s s J n F 1 b 3 Q 7 U 2 V j d G l v b j E v V G F i b G U g O C 9 B d X R v U m V t b 3 Z l Z E N v b H V t b n M x L n t D b 2 x 1 b W 4 x M i w x M X 0 m c X V v d D s s J n F 1 b 3 Q 7 U 2 V j d G l v b j E v V G F i b G U g O C 9 B d X R v U m V t b 3 Z l Z E N v b H V t b n M x L n t D b 2 x 1 b W 4 x M y w x M n 0 m c X V v d D s s J n F 1 b 3 Q 7 U 2 V j d G l v b j E v V G F i b G U g O C 9 B d X R v U m V t b 3 Z l Z E N v b H V t b n M x L n t D b 2 x 1 b W 4 x N C w x M 3 0 m c X V v d D s s J n F 1 b 3 Q 7 U 2 V j d G l v b j E v V G F i b G U g O C 9 B d X R v U m V t b 3 Z l Z E N v b H V t b n M x L n t D b 2 x 1 b W 4 x N S w x N H 0 m c X V v d D s s J n F 1 b 3 Q 7 U 2 V j d G l v b j E v V G F i b G U g O C 9 B d X R v U m V t b 3 Z l Z E N v b H V t b n M x L n t D b 2 x 1 b W 4 x N i w x N X 0 m c X V v d D s s J n F 1 b 3 Q 7 U 2 V j d G l v b j E v V G F i b G U g O C 9 B d X R v U m V t b 3 Z l Z E N v b H V t b n M x L n t D b 2 x 1 b W 4 x N y w x N n 0 m c X V v d D s s J n F 1 b 3 Q 7 U 2 V j d G l v b j E v V G F i b G U g O C 9 B d X R v U m V t b 3 Z l Z E N v b H V t b n M x L n t D b 2 x 1 b W 4 x O C w x N 3 0 m c X V v d D s s J n F 1 b 3 Q 7 U 2 V j d G l v b j E v V G F i b G U g O C 9 B d X R v U m V t b 3 Z l Z E N v b H V t b n M x L n t D b 2 x 1 b W 4 x O S w x O H 0 m c X V v d D s s J n F 1 b 3 Q 7 U 2 V j d G l v b j E v V G F i b G U g O C 9 B d X R v U m V t b 3 Z l Z E N v b H V t b n M x L n t D b 2 x 1 b W 4 y M C w x O X 0 m c X V v d D s s J n F 1 b 3 Q 7 U 2 V j d G l v b j E v V G F i b G U g O C 9 B d X R v U m V t b 3 Z l Z E N v b H V t b n M x L n t D b 2 x 1 b W 4 y M S w y M H 0 m c X V v d D s s J n F 1 b 3 Q 7 U 2 V j d G l v b j E v V G F i b G U g O C 9 B d X R v U m V t b 3 Z l Z E N v b H V t b n M x L n t D b 2 x 1 b W 4 y M i w y M X 0 m c X V v d D s s J n F 1 b 3 Q 7 U 2 V j d G l v b j E v V G F i b G U g O C 9 B d X R v U m V t b 3 Z l Z E N v b H V t b n M x L n t D b 2 x 1 b W 4 y M y w y M n 0 m c X V v d D s s J n F 1 b 3 Q 7 U 2 V j d G l v b j E v V G F i b G U g O C 9 B d X R v U m V t b 3 Z l Z E N v b H V t b n M x L n t D b 2 x 1 b W 4 y N C w y M 3 0 m c X V v d D s s J n F 1 b 3 Q 7 U 2 V j d G l v b j E v V G F i b G U g O C 9 B d X R v U m V t b 3 Z l Z E N v b H V t b n M x L n t D b 2 x 1 b W 4 y N S w y N H 0 m c X V v d D s s J n F 1 b 3 Q 7 U 2 V j d G l v b j E v V G F i b G U g O C 9 B d X R v U m V t b 3 Z l Z E N v b H V t b n M x L n t D b 2 x 1 b W 4 y N i w y N X 0 m c X V v d D s s J n F 1 b 3 Q 7 U 2 V j d G l v b j E v V G F i b G U g O C 9 B d X R v U m V t b 3 Z l Z E N v b H V t b n M x L n t D b 2 x 1 b W 4 y N y w y N n 0 m c X V v d D s s J n F 1 b 3 Q 7 U 2 V j d G l v b j E v V G F i b G U g O C 9 B d X R v U m V t b 3 Z l Z E N v b H V t b n M x L n t D b 2 x 1 b W 4 y O C w y N 3 0 m c X V v d D s s J n F 1 b 3 Q 7 U 2 V j d G l v b j E v V G F i b G U g O C 9 B d X R v U m V t b 3 Z l Z E N v b H V t b n M x L n t D b 2 x 1 b W 4 y O S w y O H 0 m c X V v d D s s J n F 1 b 3 Q 7 U 2 V j d G l v b j E v V G F i b G U g O C 9 B d X R v U m V t b 3 Z l Z E N v b H V t b n M x L n t D b 2 x 1 b W 4 z M C w y O X 0 m c X V v d D s s J n F 1 b 3 Q 7 U 2 V j d G l v b j E v V G F i b G U g O C 9 B d X R v U m V t b 3 Z l Z E N v b H V t b n M x L n t D b 2 x 1 b W 4 z M S w z M H 0 m c X V v d D s s J n F 1 b 3 Q 7 U 2 V j d G l v b j E v V G F i b G U g O C 9 B d X R v U m V t b 3 Z l Z E N v b H V t b n M x L n t D b 2 x 1 b W 4 z M i w z M X 0 m c X V v d D s s J n F 1 b 3 Q 7 U 2 V j d G l v b j E v V G F i b G U g O C 9 B d X R v U m V t b 3 Z l Z E N v b H V t b n M x L n t D b 2 x 1 b W 4 z M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1 R h Y m x l I D g v Q X V 0 b 1 J l b W 9 2 Z W R D b 2 x 1 b W 5 z M S 5 7 Q 2 9 s d W 1 u M S w w f S Z x d W 9 0 O y w m c X V v d D t T Z W N 0 a W 9 u M S 9 U Y W J s Z S A 4 L 0 F 1 d G 9 S Z W 1 v d m V k Q 2 9 s d W 1 u c z E u e 0 N v b H V t b j I s M X 0 m c X V v d D s s J n F 1 b 3 Q 7 U 2 V j d G l v b j E v V G F i b G U g O C 9 B d X R v U m V t b 3 Z l Z E N v b H V t b n M x L n t D b 2 x 1 b W 4 z L D J 9 J n F 1 b 3 Q 7 L C Z x d W 9 0 O 1 N l Y 3 R p b 2 4 x L 1 R h Y m x l I D g v Q X V 0 b 1 J l b W 9 2 Z W R D b 2 x 1 b W 5 z M S 5 7 Q 2 9 s d W 1 u N C w z f S Z x d W 9 0 O y w m c X V v d D t T Z W N 0 a W 9 u M S 9 U Y W J s Z S A 4 L 0 F 1 d G 9 S Z W 1 v d m V k Q 2 9 s d W 1 u c z E u e 0 N v b H V t b j U s N H 0 m c X V v d D s s J n F 1 b 3 Q 7 U 2 V j d G l v b j E v V G F i b G U g O C 9 B d X R v U m V t b 3 Z l Z E N v b H V t b n M x L n t D b 2 x 1 b W 4 2 L D V 9 J n F 1 b 3 Q 7 L C Z x d W 9 0 O 1 N l Y 3 R p b 2 4 x L 1 R h Y m x l I D g v Q X V 0 b 1 J l b W 9 2 Z W R D b 2 x 1 b W 5 z M S 5 7 Q 2 9 s d W 1 u N y w 2 f S Z x d W 9 0 O y w m c X V v d D t T Z W N 0 a W 9 u M S 9 U Y W J s Z S A 4 L 0 F 1 d G 9 S Z W 1 v d m V k Q 2 9 s d W 1 u c z E u e 0 N v b H V t b j g s N 3 0 m c X V v d D s s J n F 1 b 3 Q 7 U 2 V j d G l v b j E v V G F i b G U g O C 9 B d X R v U m V t b 3 Z l Z E N v b H V t b n M x L n t D b 2 x 1 b W 4 5 L D h 9 J n F 1 b 3 Q 7 L C Z x d W 9 0 O 1 N l Y 3 R p b 2 4 x L 1 R h Y m x l I D g v Q X V 0 b 1 J l b W 9 2 Z W R D b 2 x 1 b W 5 z M S 5 7 Q 2 9 s d W 1 u M T A s O X 0 m c X V v d D s s J n F 1 b 3 Q 7 U 2 V j d G l v b j E v V G F i b G U g O C 9 B d X R v U m V t b 3 Z l Z E N v b H V t b n M x L n t D b 2 x 1 b W 4 x M S w x M H 0 m c X V v d D s s J n F 1 b 3 Q 7 U 2 V j d G l v b j E v V G F i b G U g O C 9 B d X R v U m V t b 3 Z l Z E N v b H V t b n M x L n t D b 2 x 1 b W 4 x M i w x M X 0 m c X V v d D s s J n F 1 b 3 Q 7 U 2 V j d G l v b j E v V G F i b G U g O C 9 B d X R v U m V t b 3 Z l Z E N v b H V t b n M x L n t D b 2 x 1 b W 4 x M y w x M n 0 m c X V v d D s s J n F 1 b 3 Q 7 U 2 V j d G l v b j E v V G F i b G U g O C 9 B d X R v U m V t b 3 Z l Z E N v b H V t b n M x L n t D b 2 x 1 b W 4 x N C w x M 3 0 m c X V v d D s s J n F 1 b 3 Q 7 U 2 V j d G l v b j E v V G F i b G U g O C 9 B d X R v U m V t b 3 Z l Z E N v b H V t b n M x L n t D b 2 x 1 b W 4 x N S w x N H 0 m c X V v d D s s J n F 1 b 3 Q 7 U 2 V j d G l v b j E v V G F i b G U g O C 9 B d X R v U m V t b 3 Z l Z E N v b H V t b n M x L n t D b 2 x 1 b W 4 x N i w x N X 0 m c X V v d D s s J n F 1 b 3 Q 7 U 2 V j d G l v b j E v V G F i b G U g O C 9 B d X R v U m V t b 3 Z l Z E N v b H V t b n M x L n t D b 2 x 1 b W 4 x N y w x N n 0 m c X V v d D s s J n F 1 b 3 Q 7 U 2 V j d G l v b j E v V G F i b G U g O C 9 B d X R v U m V t b 3 Z l Z E N v b H V t b n M x L n t D b 2 x 1 b W 4 x O C w x N 3 0 m c X V v d D s s J n F 1 b 3 Q 7 U 2 V j d G l v b j E v V G F i b G U g O C 9 B d X R v U m V t b 3 Z l Z E N v b H V t b n M x L n t D b 2 x 1 b W 4 x O S w x O H 0 m c X V v d D s s J n F 1 b 3 Q 7 U 2 V j d G l v b j E v V G F i b G U g O C 9 B d X R v U m V t b 3 Z l Z E N v b H V t b n M x L n t D b 2 x 1 b W 4 y M C w x O X 0 m c X V v d D s s J n F 1 b 3 Q 7 U 2 V j d G l v b j E v V G F i b G U g O C 9 B d X R v U m V t b 3 Z l Z E N v b H V t b n M x L n t D b 2 x 1 b W 4 y M S w y M H 0 m c X V v d D s s J n F 1 b 3 Q 7 U 2 V j d G l v b j E v V G F i b G U g O C 9 B d X R v U m V t b 3 Z l Z E N v b H V t b n M x L n t D b 2 x 1 b W 4 y M i w y M X 0 m c X V v d D s s J n F 1 b 3 Q 7 U 2 V j d G l v b j E v V G F i b G U g O C 9 B d X R v U m V t b 3 Z l Z E N v b H V t b n M x L n t D b 2 x 1 b W 4 y M y w y M n 0 m c X V v d D s s J n F 1 b 3 Q 7 U 2 V j d G l v b j E v V G F i b G U g O C 9 B d X R v U m V t b 3 Z l Z E N v b H V t b n M x L n t D b 2 x 1 b W 4 y N C w y M 3 0 m c X V v d D s s J n F 1 b 3 Q 7 U 2 V j d G l v b j E v V G F i b G U g O C 9 B d X R v U m V t b 3 Z l Z E N v b H V t b n M x L n t D b 2 x 1 b W 4 y N S w y N H 0 m c X V v d D s s J n F 1 b 3 Q 7 U 2 V j d G l v b j E v V G F i b G U g O C 9 B d X R v U m V t b 3 Z l Z E N v b H V t b n M x L n t D b 2 x 1 b W 4 y N i w y N X 0 m c X V v d D s s J n F 1 b 3 Q 7 U 2 V j d G l v b j E v V G F i b G U g O C 9 B d X R v U m V t b 3 Z l Z E N v b H V t b n M x L n t D b 2 x 1 b W 4 y N y w y N n 0 m c X V v d D s s J n F 1 b 3 Q 7 U 2 V j d G l v b j E v V G F i b G U g O C 9 B d X R v U m V t b 3 Z l Z E N v b H V t b n M x L n t D b 2 x 1 b W 4 y O C w y N 3 0 m c X V v d D s s J n F 1 b 3 Q 7 U 2 V j d G l v b j E v V G F i b G U g O C 9 B d X R v U m V t b 3 Z l Z E N v b H V t b n M x L n t D b 2 x 1 b W 4 y O S w y O H 0 m c X V v d D s s J n F 1 b 3 Q 7 U 2 V j d G l v b j E v V G F i b G U g O C 9 B d X R v U m V t b 3 Z l Z E N v b H V t b n M x L n t D b 2 x 1 b W 4 z M C w y O X 0 m c X V v d D s s J n F 1 b 3 Q 7 U 2 V j d G l v b j E v V G F i b G U g O C 9 B d X R v U m V t b 3 Z l Z E N v b H V t b n M x L n t D b 2 x 1 b W 4 z M S w z M H 0 m c X V v d D s s J n F 1 b 3 Q 7 U 2 V j d G l v b j E v V G F i b G U g O C 9 B d X R v U m V t b 3 Z l Z E N v b H V t b n M x L n t D b 2 x 1 b W 4 z M i w z M X 0 m c X V v d D s s J n F 1 b 3 Q 7 U 2 V j d G l v b j E v V G F i b G U g O C 9 B d X R v U m V t b 3 Z l Z E N v b H V t b n M x L n t D b 2 x 1 b W 4 z M y w z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O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O C 9 U Y W J s Z S U y M D h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g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w V D E 4 O j Q 0 O j M z L j c 0 O T Y 2 N z F a I i A v P j x F b n R y e S B U e X B l P S J G a W x s Q 2 9 s d W 1 u V H l w Z X M i I F Z h b H V l P S J z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4 I C h Q Y W d l I D E w K S 9 B d X R v U m V t b 3 Z l Z E N v b H V t b n M x L n t D b 2 x 1 b W 4 x L D B 9 J n F 1 b 3 Q 7 L C Z x d W 9 0 O 1 N l Y 3 R p b 2 4 x L 1 R h Y m x l M D E 4 I C h Q Y W d l I D E w K S 9 B d X R v U m V t b 3 Z l Z E N v b H V t b n M x L n t D b 2 x 1 b W 4 y L D F 9 J n F 1 b 3 Q 7 L C Z x d W 9 0 O 1 N l Y 3 R p b 2 4 x L 1 R h Y m x l M D E 4 I C h Q Y W d l I D E w K S 9 B d X R v U m V t b 3 Z l Z E N v b H V t b n M x L n t D b 2 x 1 b W 4 z L D J 9 J n F 1 b 3 Q 7 L C Z x d W 9 0 O 1 N l Y 3 R p b 2 4 x L 1 R h Y m x l M D E 4 I C h Q Y W d l I D E w K S 9 B d X R v U m V t b 3 Z l Z E N v b H V t b n M x L n t D b 2 x 1 b W 4 0 L D N 9 J n F 1 b 3 Q 7 L C Z x d W 9 0 O 1 N l Y 3 R p b 2 4 x L 1 R h Y m x l M D E 4 I C h Q Y W d l I D E w K S 9 B d X R v U m V t b 3 Z l Z E N v b H V t b n M x L n t D b 2 x 1 b W 4 1 L D R 9 J n F 1 b 3 Q 7 L C Z x d W 9 0 O 1 N l Y 3 R p b 2 4 x L 1 R h Y m x l M D E 4 I C h Q Y W d l I D E w K S 9 B d X R v U m V t b 3 Z l Z E N v b H V t b n M x L n t D b 2 x 1 b W 4 2 L D V 9 J n F 1 b 3 Q 7 L C Z x d W 9 0 O 1 N l Y 3 R p b 2 4 x L 1 R h Y m x l M D E 4 I C h Q Y W d l I D E w K S 9 B d X R v U m V t b 3 Z l Z E N v b H V t b n M x L n t D b 2 x 1 b W 4 3 L D Z 9 J n F 1 b 3 Q 7 L C Z x d W 9 0 O 1 N l Y 3 R p b 2 4 x L 1 R h Y m x l M D E 4 I C h Q Y W d l I D E w K S 9 B d X R v U m V t b 3 Z l Z E N v b H V t b n M x L n t D b 2 x 1 b W 4 4 L D d 9 J n F 1 b 3 Q 7 L C Z x d W 9 0 O 1 N l Y 3 R p b 2 4 x L 1 R h Y m x l M D E 4 I C h Q Y W d l I D E w K S 9 B d X R v U m V t b 3 Z l Z E N v b H V t b n M x L n t D b 2 x 1 b W 4 5 L D h 9 J n F 1 b 3 Q 7 L C Z x d W 9 0 O 1 N l Y 3 R p b 2 4 x L 1 R h Y m x l M D E 4 I C h Q Y W d l I D E w K S 9 B d X R v U m V t b 3 Z l Z E N v b H V t b n M x L n t D b 2 x 1 b W 4 x M C w 5 f S Z x d W 9 0 O y w m c X V v d D t T Z W N 0 a W 9 u M S 9 U Y W J s Z T A x O C A o U G F n Z S A x M C k v Q X V 0 b 1 J l b W 9 2 Z W R D b 2 x 1 b W 5 z M S 5 7 Q 2 9 s d W 1 u M T E s M T B 9 J n F 1 b 3 Q 7 L C Z x d W 9 0 O 1 N l Y 3 R p b 2 4 x L 1 R h Y m x l M D E 4 I C h Q Y W d l I D E w K S 9 B d X R v U m V t b 3 Z l Z E N v b H V t b n M x L n t D b 2 x 1 b W 4 x M i w x M X 0 m c X V v d D s s J n F 1 b 3 Q 7 U 2 V j d G l v b j E v V G F i b G U w M T g g K F B h Z 2 U g M T A p L 0 F 1 d G 9 S Z W 1 v d m V k Q 2 9 s d W 1 u c z E u e 0 N v b H V t b j E z L D E y f S Z x d W 9 0 O y w m c X V v d D t T Z W N 0 a W 9 u M S 9 U Y W J s Z T A x O C A o U G F n Z S A x M C k v Q X V 0 b 1 J l b W 9 2 Z W R D b 2 x 1 b W 5 z M S 5 7 Q 2 9 s d W 1 u M T Q s M T N 9 J n F 1 b 3 Q 7 L C Z x d W 9 0 O 1 N l Y 3 R p b 2 4 x L 1 R h Y m x l M D E 4 I C h Q Y W d l I D E w K S 9 B d X R v U m V t b 3 Z l Z E N v b H V t b n M x L n t D b 2 x 1 b W 4 x N S w x N H 0 m c X V v d D s s J n F 1 b 3 Q 7 U 2 V j d G l v b j E v V G F i b G U w M T g g K F B h Z 2 U g M T A p L 0 F 1 d G 9 S Z W 1 v d m V k Q 2 9 s d W 1 u c z E u e 0 N v b H V t b j E 2 L D E 1 f S Z x d W 9 0 O y w m c X V v d D t T Z W N 0 a W 9 u M S 9 U Y W J s Z T A x O C A o U G F n Z S A x M C k v Q X V 0 b 1 J l b W 9 2 Z W R D b 2 x 1 b W 5 z M S 5 7 Q 2 9 s d W 1 u M T c s M T Z 9 J n F 1 b 3 Q 7 L C Z x d W 9 0 O 1 N l Y 3 R p b 2 4 x L 1 R h Y m x l M D E 4 I C h Q Y W d l I D E w K S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R h Y m x l M D E 4 I C h Q Y W d l I D E w K S 9 B d X R v U m V t b 3 Z l Z E N v b H V t b n M x L n t D b 2 x 1 b W 4 x L D B 9 J n F 1 b 3 Q 7 L C Z x d W 9 0 O 1 N l Y 3 R p b 2 4 x L 1 R h Y m x l M D E 4 I C h Q Y W d l I D E w K S 9 B d X R v U m V t b 3 Z l Z E N v b H V t b n M x L n t D b 2 x 1 b W 4 y L D F 9 J n F 1 b 3 Q 7 L C Z x d W 9 0 O 1 N l Y 3 R p b 2 4 x L 1 R h Y m x l M D E 4 I C h Q Y W d l I D E w K S 9 B d X R v U m V t b 3 Z l Z E N v b H V t b n M x L n t D b 2 x 1 b W 4 z L D J 9 J n F 1 b 3 Q 7 L C Z x d W 9 0 O 1 N l Y 3 R p b 2 4 x L 1 R h Y m x l M D E 4 I C h Q Y W d l I D E w K S 9 B d X R v U m V t b 3 Z l Z E N v b H V t b n M x L n t D b 2 x 1 b W 4 0 L D N 9 J n F 1 b 3 Q 7 L C Z x d W 9 0 O 1 N l Y 3 R p b 2 4 x L 1 R h Y m x l M D E 4 I C h Q Y W d l I D E w K S 9 B d X R v U m V t b 3 Z l Z E N v b H V t b n M x L n t D b 2 x 1 b W 4 1 L D R 9 J n F 1 b 3 Q 7 L C Z x d W 9 0 O 1 N l Y 3 R p b 2 4 x L 1 R h Y m x l M D E 4 I C h Q Y W d l I D E w K S 9 B d X R v U m V t b 3 Z l Z E N v b H V t b n M x L n t D b 2 x 1 b W 4 2 L D V 9 J n F 1 b 3 Q 7 L C Z x d W 9 0 O 1 N l Y 3 R p b 2 4 x L 1 R h Y m x l M D E 4 I C h Q Y W d l I D E w K S 9 B d X R v U m V t b 3 Z l Z E N v b H V t b n M x L n t D b 2 x 1 b W 4 3 L D Z 9 J n F 1 b 3 Q 7 L C Z x d W 9 0 O 1 N l Y 3 R p b 2 4 x L 1 R h Y m x l M D E 4 I C h Q Y W d l I D E w K S 9 B d X R v U m V t b 3 Z l Z E N v b H V t b n M x L n t D b 2 x 1 b W 4 4 L D d 9 J n F 1 b 3 Q 7 L C Z x d W 9 0 O 1 N l Y 3 R p b 2 4 x L 1 R h Y m x l M D E 4 I C h Q Y W d l I D E w K S 9 B d X R v U m V t b 3 Z l Z E N v b H V t b n M x L n t D b 2 x 1 b W 4 5 L D h 9 J n F 1 b 3 Q 7 L C Z x d W 9 0 O 1 N l Y 3 R p b 2 4 x L 1 R h Y m x l M D E 4 I C h Q Y W d l I D E w K S 9 B d X R v U m V t b 3 Z l Z E N v b H V t b n M x L n t D b 2 x 1 b W 4 x M C w 5 f S Z x d W 9 0 O y w m c X V v d D t T Z W N 0 a W 9 u M S 9 U Y W J s Z T A x O C A o U G F n Z S A x M C k v Q X V 0 b 1 J l b W 9 2 Z W R D b 2 x 1 b W 5 z M S 5 7 Q 2 9 s d W 1 u M T E s M T B 9 J n F 1 b 3 Q 7 L C Z x d W 9 0 O 1 N l Y 3 R p b 2 4 x L 1 R h Y m x l M D E 4 I C h Q Y W d l I D E w K S 9 B d X R v U m V t b 3 Z l Z E N v b H V t b n M x L n t D b 2 x 1 b W 4 x M i w x M X 0 m c X V v d D s s J n F 1 b 3 Q 7 U 2 V j d G l v b j E v V G F i b G U w M T g g K F B h Z 2 U g M T A p L 0 F 1 d G 9 S Z W 1 v d m V k Q 2 9 s d W 1 u c z E u e 0 N v b H V t b j E z L D E y f S Z x d W 9 0 O y w m c X V v d D t T Z W N 0 a W 9 u M S 9 U Y W J s Z T A x O C A o U G F n Z S A x M C k v Q X V 0 b 1 J l b W 9 2 Z W R D b 2 x 1 b W 5 z M S 5 7 Q 2 9 s d W 1 u M T Q s M T N 9 J n F 1 b 3 Q 7 L C Z x d W 9 0 O 1 N l Y 3 R p b 2 4 x L 1 R h Y m x l M D E 4 I C h Q Y W d l I D E w K S 9 B d X R v U m V t b 3 Z l Z E N v b H V t b n M x L n t D b 2 x 1 b W 4 x N S w x N H 0 m c X V v d D s s J n F 1 b 3 Q 7 U 2 V j d G l v b j E v V G F i b G U w M T g g K F B h Z 2 U g M T A p L 0 F 1 d G 9 S Z W 1 v d m V k Q 2 9 s d W 1 u c z E u e 0 N v b H V t b j E 2 L D E 1 f S Z x d W 9 0 O y w m c X V v d D t T Z W N 0 a W 9 u M S 9 U Y W J s Z T A x O C A o U G F n Z S A x M C k v Q X V 0 b 1 J l b W 9 2 Z W R D b 2 x 1 b W 5 z M S 5 7 Q 2 9 s d W 1 u M T c s M T Z 9 J n F 1 b 3 Q 7 L C Z x d W 9 0 O 1 N l Y 3 R p b 2 4 x L 1 R h Y m x l M D E 4 I C h Q Y W d l I D E w K S 9 B d X R v U m V t b 3 Z l Z E N v b H V t b n M x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4 J T I w K F B h Z 2 U l M j A x M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O C U y M C h Q Y W d l J T I w M T A p L 1 R h Y m x l M D E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g l M j A o U G F n Z S U y M D E w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y U y M C h Q Y W d l J T I w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B U M T k 6 M D M 6 M D g u N z E 4 N T E 5 M V o i I C 8 + P E V u d H J 5 I F R 5 c G U 9 I k Z p b G x D b 2 x 1 b W 5 U e X B l c y I g V m F s d W U 9 I n N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z I C h Q Y W d l I D E 2 K S 9 B d X R v U m V t b 3 Z l Z E N v b H V t b n M x L n t D b 2 x 1 b W 4 x L D B 9 J n F 1 b 3 Q 7 L C Z x d W 9 0 O 1 N l Y 3 R p b 2 4 x L 1 R h Y m x l M D M z I C h Q Y W d l I D E 2 K S 9 B d X R v U m V t b 3 Z l Z E N v b H V t b n M x L n t D b 2 x 1 b W 4 y L D F 9 J n F 1 b 3 Q 7 L C Z x d W 9 0 O 1 N l Y 3 R p b 2 4 x L 1 R h Y m x l M D M z I C h Q Y W d l I D E 2 K S 9 B d X R v U m V t b 3 Z l Z E N v b H V t b n M x L n t D b 2 x 1 b W 4 z L D J 9 J n F 1 b 3 Q 7 L C Z x d W 9 0 O 1 N l Y 3 R p b 2 4 x L 1 R h Y m x l M D M z I C h Q Y W d l I D E 2 K S 9 B d X R v U m V t b 3 Z l Z E N v b H V t b n M x L n t D b 2 x 1 b W 4 0 L D N 9 J n F 1 b 3 Q 7 L C Z x d W 9 0 O 1 N l Y 3 R p b 2 4 x L 1 R h Y m x l M D M z I C h Q Y W d l I D E 2 K S 9 B d X R v U m V t b 3 Z l Z E N v b H V t b n M x L n t D b 2 x 1 b W 4 1 L D R 9 J n F 1 b 3 Q 7 L C Z x d W 9 0 O 1 N l Y 3 R p b 2 4 x L 1 R h Y m x l M D M z I C h Q Y W d l I D E 2 K S 9 B d X R v U m V t b 3 Z l Z E N v b H V t b n M x L n t D b 2 x 1 b W 4 2 L D V 9 J n F 1 b 3 Q 7 L C Z x d W 9 0 O 1 N l Y 3 R p b 2 4 x L 1 R h Y m x l M D M z I C h Q Y W d l I D E 2 K S 9 B d X R v U m V t b 3 Z l Z E N v b H V t b n M x L n t D b 2 x 1 b W 4 3 L D Z 9 J n F 1 b 3 Q 7 L C Z x d W 9 0 O 1 N l Y 3 R p b 2 4 x L 1 R h Y m x l M D M z I C h Q Y W d l I D E 2 K S 9 B d X R v U m V t b 3 Z l Z E N v b H V t b n M x L n t D b 2 x 1 b W 4 4 L D d 9 J n F 1 b 3 Q 7 L C Z x d W 9 0 O 1 N l Y 3 R p b 2 4 x L 1 R h Y m x l M D M z I C h Q Y W d l I D E 2 K S 9 B d X R v U m V t b 3 Z l Z E N v b H V t b n M x L n t D b 2 x 1 b W 4 5 L D h 9 J n F 1 b 3 Q 7 L C Z x d W 9 0 O 1 N l Y 3 R p b 2 4 x L 1 R h Y m x l M D M z I C h Q Y W d l I D E 2 K S 9 B d X R v U m V t b 3 Z l Z E N v b H V t b n M x L n t D b 2 x 1 b W 4 x M C w 5 f S Z x d W 9 0 O y w m c X V v d D t T Z W N 0 a W 9 u M S 9 U Y W J s Z T A z M y A o U G F n Z S A x N i k v Q X V 0 b 1 J l b W 9 2 Z W R D b 2 x 1 b W 5 z M S 5 7 Q 2 9 s d W 1 u M T E s M T B 9 J n F 1 b 3 Q 7 L C Z x d W 9 0 O 1 N l Y 3 R p b 2 4 x L 1 R h Y m x l M D M z I C h Q Y W d l I D E 2 K S 9 B d X R v U m V t b 3 Z l Z E N v b H V t b n M x L n t D b 2 x 1 b W 4 x M i w x M X 0 m c X V v d D s s J n F 1 b 3 Q 7 U 2 V j d G l v b j E v V G F i b G U w M z M g K F B h Z 2 U g M T Y p L 0 F 1 d G 9 S Z W 1 v d m V k Q 2 9 s d W 1 u c z E u e 0 N v b H V t b j E z L D E y f S Z x d W 9 0 O y w m c X V v d D t T Z W N 0 a W 9 u M S 9 U Y W J s Z T A z M y A o U G F n Z S A x N i k v Q X V 0 b 1 J l b W 9 2 Z W R D b 2 x 1 b W 5 z M S 5 7 Q 2 9 s d W 1 u M T Q s M T N 9 J n F 1 b 3 Q 7 L C Z x d W 9 0 O 1 N l Y 3 R p b 2 4 x L 1 R h Y m x l M D M z I C h Q Y W d l I D E 2 K S 9 B d X R v U m V t b 3 Z l Z E N v b H V t b n M x L n t D b 2 x 1 b W 4 x N S w x N H 0 m c X V v d D s s J n F 1 b 3 Q 7 U 2 V j d G l v b j E v V G F i b G U w M z M g K F B h Z 2 U g M T Y p L 0 F 1 d G 9 S Z W 1 v d m V k Q 2 9 s d W 1 u c z E u e 0 N v b H V t b j E 2 L D E 1 f S Z x d W 9 0 O y w m c X V v d D t T Z W N 0 a W 9 u M S 9 U Y W J s Z T A z M y A o U G F n Z S A x N i k v Q X V 0 b 1 J l b W 9 2 Z W R D b 2 x 1 b W 5 z M S 5 7 Q 2 9 s d W 1 u M T c s M T Z 9 J n F 1 b 3 Q 7 L C Z x d W 9 0 O 1 N l Y 3 R p b 2 4 x L 1 R h Y m x l M D M z I C h Q Y W d l I D E 2 K S 9 B d X R v U m V t b 3 Z l Z E N v b H V t b n M x L n t D b 2 x 1 b W 4 x O C w x N 3 0 m c X V v d D s s J n F 1 b 3 Q 7 U 2 V j d G l v b j E v V G F i b G U w M z M g K F B h Z 2 U g M T Y p L 0 F 1 d G 9 S Z W 1 v d m V k Q 2 9 s d W 1 u c z E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V G F i b G U w M z M g K F B h Z 2 U g M T Y p L 0 F 1 d G 9 S Z W 1 v d m V k Q 2 9 s d W 1 u c z E u e 0 N v b H V t b j E s M H 0 m c X V v d D s s J n F 1 b 3 Q 7 U 2 V j d G l v b j E v V G F i b G U w M z M g K F B h Z 2 U g M T Y p L 0 F 1 d G 9 S Z W 1 v d m V k Q 2 9 s d W 1 u c z E u e 0 N v b H V t b j I s M X 0 m c X V v d D s s J n F 1 b 3 Q 7 U 2 V j d G l v b j E v V G F i b G U w M z M g K F B h Z 2 U g M T Y p L 0 F 1 d G 9 S Z W 1 v d m V k Q 2 9 s d W 1 u c z E u e 0 N v b H V t b j M s M n 0 m c X V v d D s s J n F 1 b 3 Q 7 U 2 V j d G l v b j E v V G F i b G U w M z M g K F B h Z 2 U g M T Y p L 0 F 1 d G 9 S Z W 1 v d m V k Q 2 9 s d W 1 u c z E u e 0 N v b H V t b j Q s M 3 0 m c X V v d D s s J n F 1 b 3 Q 7 U 2 V j d G l v b j E v V G F i b G U w M z M g K F B h Z 2 U g M T Y p L 0 F 1 d G 9 S Z W 1 v d m V k Q 2 9 s d W 1 u c z E u e 0 N v b H V t b j U s N H 0 m c X V v d D s s J n F 1 b 3 Q 7 U 2 V j d G l v b j E v V G F i b G U w M z M g K F B h Z 2 U g M T Y p L 0 F 1 d G 9 S Z W 1 v d m V k Q 2 9 s d W 1 u c z E u e 0 N v b H V t b j Y s N X 0 m c X V v d D s s J n F 1 b 3 Q 7 U 2 V j d G l v b j E v V G F i b G U w M z M g K F B h Z 2 U g M T Y p L 0 F 1 d G 9 S Z W 1 v d m V k Q 2 9 s d W 1 u c z E u e 0 N v b H V t b j c s N n 0 m c X V v d D s s J n F 1 b 3 Q 7 U 2 V j d G l v b j E v V G F i b G U w M z M g K F B h Z 2 U g M T Y p L 0 F 1 d G 9 S Z W 1 v d m V k Q 2 9 s d W 1 u c z E u e 0 N v b H V t b j g s N 3 0 m c X V v d D s s J n F 1 b 3 Q 7 U 2 V j d G l v b j E v V G F i b G U w M z M g K F B h Z 2 U g M T Y p L 0 F 1 d G 9 S Z W 1 v d m V k Q 2 9 s d W 1 u c z E u e 0 N v b H V t b j k s O H 0 m c X V v d D s s J n F 1 b 3 Q 7 U 2 V j d G l v b j E v V G F i b G U w M z M g K F B h Z 2 U g M T Y p L 0 F 1 d G 9 S Z W 1 v d m V k Q 2 9 s d W 1 u c z E u e 0 N v b H V t b j E w L D l 9 J n F 1 b 3 Q 7 L C Z x d W 9 0 O 1 N l Y 3 R p b 2 4 x L 1 R h Y m x l M D M z I C h Q Y W d l I D E 2 K S 9 B d X R v U m V t b 3 Z l Z E N v b H V t b n M x L n t D b 2 x 1 b W 4 x M S w x M H 0 m c X V v d D s s J n F 1 b 3 Q 7 U 2 V j d G l v b j E v V G F i b G U w M z M g K F B h Z 2 U g M T Y p L 0 F 1 d G 9 S Z W 1 v d m V k Q 2 9 s d W 1 u c z E u e 0 N v b H V t b j E y L D E x f S Z x d W 9 0 O y w m c X V v d D t T Z W N 0 a W 9 u M S 9 U Y W J s Z T A z M y A o U G F n Z S A x N i k v Q X V 0 b 1 J l b W 9 2 Z W R D b 2 x 1 b W 5 z M S 5 7 Q 2 9 s d W 1 u M T M s M T J 9 J n F 1 b 3 Q 7 L C Z x d W 9 0 O 1 N l Y 3 R p b 2 4 x L 1 R h Y m x l M D M z I C h Q Y W d l I D E 2 K S 9 B d X R v U m V t b 3 Z l Z E N v b H V t b n M x L n t D b 2 x 1 b W 4 x N C w x M 3 0 m c X V v d D s s J n F 1 b 3 Q 7 U 2 V j d G l v b j E v V G F i b G U w M z M g K F B h Z 2 U g M T Y p L 0 F 1 d G 9 S Z W 1 v d m V k Q 2 9 s d W 1 u c z E u e 0 N v b H V t b j E 1 L D E 0 f S Z x d W 9 0 O y w m c X V v d D t T Z W N 0 a W 9 u M S 9 U Y W J s Z T A z M y A o U G F n Z S A x N i k v Q X V 0 b 1 J l b W 9 2 Z W R D b 2 x 1 b W 5 z M S 5 7 Q 2 9 s d W 1 u M T Y s M T V 9 J n F 1 b 3 Q 7 L C Z x d W 9 0 O 1 N l Y 3 R p b 2 4 x L 1 R h Y m x l M D M z I C h Q Y W d l I D E 2 K S 9 B d X R v U m V t b 3 Z l Z E N v b H V t b n M x L n t D b 2 x 1 b W 4 x N y w x N n 0 m c X V v d D s s J n F 1 b 3 Q 7 U 2 V j d G l v b j E v V G F i b G U w M z M g K F B h Z 2 U g M T Y p L 0 F 1 d G 9 S Z W 1 v d m V k Q 2 9 s d W 1 u c z E u e 0 N v b H V t b j E 4 L D E 3 f S Z x d W 9 0 O y w m c X V v d D t T Z W N 0 a W 9 u M S 9 U Y W J s Z T A z M y A o U G F n Z S A x N i k v Q X V 0 b 1 J l b W 9 2 Z W R D b 2 x 1 b W 5 z M S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z M y U y M C h Q Y W d l J T I w M T Y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M l M j A o U G F n Z S U y M D E 2 K S 9 U Y W J s Z T A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z J T I w K F B h Z 2 U l M j A x N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w V D E 5 O j E x O j A w L j g 5 N D g 3 N z V a I i A v P j x F b n R y e S B U e X B l P S J G a W x s Q 2 9 s d W 1 u V H l w Z X M i I F Z h b H V l P S J z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x I C h Q Y W d l I D E 2 K S 9 B d X R v U m V t b 3 Z l Z E N v b H V t b n M x L n t D b 2 x 1 b W 4 x L D B 9 J n F 1 b 3 Q 7 L C Z x d W 9 0 O 1 N l Y 3 R p b 2 4 x L 1 R h Y m x l M D M x I C h Q Y W d l I D E 2 K S 9 B d X R v U m V t b 3 Z l Z E N v b H V t b n M x L n t D b 2 x 1 b W 4 y L D F 9 J n F 1 b 3 Q 7 L C Z x d W 9 0 O 1 N l Y 3 R p b 2 4 x L 1 R h Y m x l M D M x I C h Q Y W d l I D E 2 K S 9 B d X R v U m V t b 3 Z l Z E N v b H V t b n M x L n t D b 2 x 1 b W 4 z L D J 9 J n F 1 b 3 Q 7 L C Z x d W 9 0 O 1 N l Y 3 R p b 2 4 x L 1 R h Y m x l M D M x I C h Q Y W d l I D E 2 K S 9 B d X R v U m V t b 3 Z l Z E N v b H V t b n M x L n t D b 2 x 1 b W 4 0 L D N 9 J n F 1 b 3 Q 7 L C Z x d W 9 0 O 1 N l Y 3 R p b 2 4 x L 1 R h Y m x l M D M x I C h Q Y W d l I D E 2 K S 9 B d X R v U m V t b 3 Z l Z E N v b H V t b n M x L n t D b 2 x 1 b W 4 1 L D R 9 J n F 1 b 3 Q 7 L C Z x d W 9 0 O 1 N l Y 3 R p b 2 4 x L 1 R h Y m x l M D M x I C h Q Y W d l I D E 2 K S 9 B d X R v U m V t b 3 Z l Z E N v b H V t b n M x L n t D b 2 x 1 b W 4 2 L D V 9 J n F 1 b 3 Q 7 L C Z x d W 9 0 O 1 N l Y 3 R p b 2 4 x L 1 R h Y m x l M D M x I C h Q Y W d l I D E 2 K S 9 B d X R v U m V t b 3 Z l Z E N v b H V t b n M x L n t D b 2 x 1 b W 4 3 L D Z 9 J n F 1 b 3 Q 7 L C Z x d W 9 0 O 1 N l Y 3 R p b 2 4 x L 1 R h Y m x l M D M x I C h Q Y W d l I D E 2 K S 9 B d X R v U m V t b 3 Z l Z E N v b H V t b n M x L n t D b 2 x 1 b W 4 4 L D d 9 J n F 1 b 3 Q 7 L C Z x d W 9 0 O 1 N l Y 3 R p b 2 4 x L 1 R h Y m x l M D M x I C h Q Y W d l I D E 2 K S 9 B d X R v U m V t b 3 Z l Z E N v b H V t b n M x L n t D b 2 x 1 b W 4 5 L D h 9 J n F 1 b 3 Q 7 L C Z x d W 9 0 O 1 N l Y 3 R p b 2 4 x L 1 R h Y m x l M D M x I C h Q Y W d l I D E 2 K S 9 B d X R v U m V t b 3 Z l Z E N v b H V t b n M x L n t D b 2 x 1 b W 4 x M C w 5 f S Z x d W 9 0 O y w m c X V v d D t T Z W N 0 a W 9 u M S 9 U Y W J s Z T A z M S A o U G F n Z S A x N i k v Q X V 0 b 1 J l b W 9 2 Z W R D b 2 x 1 b W 5 z M S 5 7 Q 2 9 s d W 1 u M T E s M T B 9 J n F 1 b 3 Q 7 L C Z x d W 9 0 O 1 N l Y 3 R p b 2 4 x L 1 R h Y m x l M D M x I C h Q Y W d l I D E 2 K S 9 B d X R v U m V t b 3 Z l Z E N v b H V t b n M x L n t D b 2 x 1 b W 4 x M i w x M X 0 m c X V v d D s s J n F 1 b 3 Q 7 U 2 V j d G l v b j E v V G F i b G U w M z E g K F B h Z 2 U g M T Y p L 0 F 1 d G 9 S Z W 1 v d m V k Q 2 9 s d W 1 u c z E u e 0 N v b H V t b j E z L D E y f S Z x d W 9 0 O y w m c X V v d D t T Z W N 0 a W 9 u M S 9 U Y W J s Z T A z M S A o U G F n Z S A x N i k v Q X V 0 b 1 J l b W 9 2 Z W R D b 2 x 1 b W 5 z M S 5 7 Q 2 9 s d W 1 u M T Q s M T N 9 J n F 1 b 3 Q 7 L C Z x d W 9 0 O 1 N l Y 3 R p b 2 4 x L 1 R h Y m x l M D M x I C h Q Y W d l I D E 2 K S 9 B d X R v U m V t b 3 Z l Z E N v b H V t b n M x L n t D b 2 x 1 b W 4 x N S w x N H 0 m c X V v d D s s J n F 1 b 3 Q 7 U 2 V j d G l v b j E v V G F i b G U w M z E g K F B h Z 2 U g M T Y p L 0 F 1 d G 9 S Z W 1 v d m V k Q 2 9 s d W 1 u c z E u e 0 N v b H V t b j E 2 L D E 1 f S Z x d W 9 0 O y w m c X V v d D t T Z W N 0 a W 9 u M S 9 U Y W J s Z T A z M S A o U G F n Z S A x N i k v Q X V 0 b 1 J l b W 9 2 Z W R D b 2 x 1 b W 5 z M S 5 7 Q 2 9 s d W 1 u M T c s M T Z 9 J n F 1 b 3 Q 7 L C Z x d W 9 0 O 1 N l Y 3 R p b 2 4 x L 1 R h Y m x l M D M x I C h Q Y W d l I D E 2 K S 9 B d X R v U m V t b 3 Z l Z E N v b H V t b n M x L n t D b 2 x 1 b W 4 x O C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1 R h Y m x l M D M x I C h Q Y W d l I D E 2 K S 9 B d X R v U m V t b 3 Z l Z E N v b H V t b n M x L n t D b 2 x 1 b W 4 x L D B 9 J n F 1 b 3 Q 7 L C Z x d W 9 0 O 1 N l Y 3 R p b 2 4 x L 1 R h Y m x l M D M x I C h Q Y W d l I D E 2 K S 9 B d X R v U m V t b 3 Z l Z E N v b H V t b n M x L n t D b 2 x 1 b W 4 y L D F 9 J n F 1 b 3 Q 7 L C Z x d W 9 0 O 1 N l Y 3 R p b 2 4 x L 1 R h Y m x l M D M x I C h Q Y W d l I D E 2 K S 9 B d X R v U m V t b 3 Z l Z E N v b H V t b n M x L n t D b 2 x 1 b W 4 z L D J 9 J n F 1 b 3 Q 7 L C Z x d W 9 0 O 1 N l Y 3 R p b 2 4 x L 1 R h Y m x l M D M x I C h Q Y W d l I D E 2 K S 9 B d X R v U m V t b 3 Z l Z E N v b H V t b n M x L n t D b 2 x 1 b W 4 0 L D N 9 J n F 1 b 3 Q 7 L C Z x d W 9 0 O 1 N l Y 3 R p b 2 4 x L 1 R h Y m x l M D M x I C h Q Y W d l I D E 2 K S 9 B d X R v U m V t b 3 Z l Z E N v b H V t b n M x L n t D b 2 x 1 b W 4 1 L D R 9 J n F 1 b 3 Q 7 L C Z x d W 9 0 O 1 N l Y 3 R p b 2 4 x L 1 R h Y m x l M D M x I C h Q Y W d l I D E 2 K S 9 B d X R v U m V t b 3 Z l Z E N v b H V t b n M x L n t D b 2 x 1 b W 4 2 L D V 9 J n F 1 b 3 Q 7 L C Z x d W 9 0 O 1 N l Y 3 R p b 2 4 x L 1 R h Y m x l M D M x I C h Q Y W d l I D E 2 K S 9 B d X R v U m V t b 3 Z l Z E N v b H V t b n M x L n t D b 2 x 1 b W 4 3 L D Z 9 J n F 1 b 3 Q 7 L C Z x d W 9 0 O 1 N l Y 3 R p b 2 4 x L 1 R h Y m x l M D M x I C h Q Y W d l I D E 2 K S 9 B d X R v U m V t b 3 Z l Z E N v b H V t b n M x L n t D b 2 x 1 b W 4 4 L D d 9 J n F 1 b 3 Q 7 L C Z x d W 9 0 O 1 N l Y 3 R p b 2 4 x L 1 R h Y m x l M D M x I C h Q Y W d l I D E 2 K S 9 B d X R v U m V t b 3 Z l Z E N v b H V t b n M x L n t D b 2 x 1 b W 4 5 L D h 9 J n F 1 b 3 Q 7 L C Z x d W 9 0 O 1 N l Y 3 R p b 2 4 x L 1 R h Y m x l M D M x I C h Q Y W d l I D E 2 K S 9 B d X R v U m V t b 3 Z l Z E N v b H V t b n M x L n t D b 2 x 1 b W 4 x M C w 5 f S Z x d W 9 0 O y w m c X V v d D t T Z W N 0 a W 9 u M S 9 U Y W J s Z T A z M S A o U G F n Z S A x N i k v Q X V 0 b 1 J l b W 9 2 Z W R D b 2 x 1 b W 5 z M S 5 7 Q 2 9 s d W 1 u M T E s M T B 9 J n F 1 b 3 Q 7 L C Z x d W 9 0 O 1 N l Y 3 R p b 2 4 x L 1 R h Y m x l M D M x I C h Q Y W d l I D E 2 K S 9 B d X R v U m V t b 3 Z l Z E N v b H V t b n M x L n t D b 2 x 1 b W 4 x M i w x M X 0 m c X V v d D s s J n F 1 b 3 Q 7 U 2 V j d G l v b j E v V G F i b G U w M z E g K F B h Z 2 U g M T Y p L 0 F 1 d G 9 S Z W 1 v d m V k Q 2 9 s d W 1 u c z E u e 0 N v b H V t b j E z L D E y f S Z x d W 9 0 O y w m c X V v d D t T Z W N 0 a W 9 u M S 9 U Y W J s Z T A z M S A o U G F n Z S A x N i k v Q X V 0 b 1 J l b W 9 2 Z W R D b 2 x 1 b W 5 z M S 5 7 Q 2 9 s d W 1 u M T Q s M T N 9 J n F 1 b 3 Q 7 L C Z x d W 9 0 O 1 N l Y 3 R p b 2 4 x L 1 R h Y m x l M D M x I C h Q Y W d l I D E 2 K S 9 B d X R v U m V t b 3 Z l Z E N v b H V t b n M x L n t D b 2 x 1 b W 4 x N S w x N H 0 m c X V v d D s s J n F 1 b 3 Q 7 U 2 V j d G l v b j E v V G F i b G U w M z E g K F B h Z 2 U g M T Y p L 0 F 1 d G 9 S Z W 1 v d m V k Q 2 9 s d W 1 u c z E u e 0 N v b H V t b j E 2 L D E 1 f S Z x d W 9 0 O y w m c X V v d D t T Z W N 0 a W 9 u M S 9 U Y W J s Z T A z M S A o U G F n Z S A x N i k v Q X V 0 b 1 J l b W 9 2 Z W R D b 2 x 1 b W 5 z M S 5 7 Q 2 9 s d W 1 u M T c s M T Z 9 J n F 1 b 3 Q 7 L C Z x d W 9 0 O 1 N l Y 3 R p b 2 4 x L 1 R h Y m x l M D M x I C h Q Y W d l I D E 2 K S 9 B d X R v U m V t b 3 Z l Z E N v b H V t b n M x L n t D b 2 x 1 b W 4 x O C w x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x J T I w K F B h Z 2 U l M j A x N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S U y M C h Q Y W d l J T I w M T Y p L 1 R h Y m x l M D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2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y U y M C h Q Y W d l J T I w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B U M T k 6 M T g 6 M D M u O T A x M T M 0 N 1 o i I C 8 + P E V u d H J 5 I F R 5 c G U 9 I k Z p b G x D b 2 x 1 b W 5 U e X B l c y I g V m F s d W U 9 I n N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z I C h Q Y W d l I D E 1 K S 9 B d X R v U m V t b 3 Z l Z E N v b H V t b n M x L n t D b 2 x 1 b W 4 x L D B 9 J n F 1 b 3 Q 7 L C Z x d W 9 0 O 1 N l Y 3 R p b 2 4 x L 1 R h Y m x l M D M z I C h Q Y W d l I D E 1 K S 9 B d X R v U m V t b 3 Z l Z E N v b H V t b n M x L n t D b 2 x 1 b W 4 y L D F 9 J n F 1 b 3 Q 7 L C Z x d W 9 0 O 1 N l Y 3 R p b 2 4 x L 1 R h Y m x l M D M z I C h Q Y W d l I D E 1 K S 9 B d X R v U m V t b 3 Z l Z E N v b H V t b n M x L n t D b 2 x 1 b W 4 z L D J 9 J n F 1 b 3 Q 7 L C Z x d W 9 0 O 1 N l Y 3 R p b 2 4 x L 1 R h Y m x l M D M z I C h Q Y W d l I D E 1 K S 9 B d X R v U m V t b 3 Z l Z E N v b H V t b n M x L n t D b 2 x 1 b W 4 0 L D N 9 J n F 1 b 3 Q 7 L C Z x d W 9 0 O 1 N l Y 3 R p b 2 4 x L 1 R h Y m x l M D M z I C h Q Y W d l I D E 1 K S 9 B d X R v U m V t b 3 Z l Z E N v b H V t b n M x L n t D b 2 x 1 b W 4 1 L D R 9 J n F 1 b 3 Q 7 L C Z x d W 9 0 O 1 N l Y 3 R p b 2 4 x L 1 R h Y m x l M D M z I C h Q Y W d l I D E 1 K S 9 B d X R v U m V t b 3 Z l Z E N v b H V t b n M x L n t D b 2 x 1 b W 4 2 L D V 9 J n F 1 b 3 Q 7 L C Z x d W 9 0 O 1 N l Y 3 R p b 2 4 x L 1 R h Y m x l M D M z I C h Q Y W d l I D E 1 K S 9 B d X R v U m V t b 3 Z l Z E N v b H V t b n M x L n t D b 2 x 1 b W 4 3 L D Z 9 J n F 1 b 3 Q 7 L C Z x d W 9 0 O 1 N l Y 3 R p b 2 4 x L 1 R h Y m x l M D M z I C h Q Y W d l I D E 1 K S 9 B d X R v U m V t b 3 Z l Z E N v b H V t b n M x L n t D b 2 x 1 b W 4 4 L D d 9 J n F 1 b 3 Q 7 L C Z x d W 9 0 O 1 N l Y 3 R p b 2 4 x L 1 R h Y m x l M D M z I C h Q Y W d l I D E 1 K S 9 B d X R v U m V t b 3 Z l Z E N v b H V t b n M x L n t D b 2 x 1 b W 4 5 L D h 9 J n F 1 b 3 Q 7 L C Z x d W 9 0 O 1 N l Y 3 R p b 2 4 x L 1 R h Y m x l M D M z I C h Q Y W d l I D E 1 K S 9 B d X R v U m V t b 3 Z l Z E N v b H V t b n M x L n t D b 2 x 1 b W 4 x M C w 5 f S Z x d W 9 0 O y w m c X V v d D t T Z W N 0 a W 9 u M S 9 U Y W J s Z T A z M y A o U G F n Z S A x N S k v Q X V 0 b 1 J l b W 9 2 Z W R D b 2 x 1 b W 5 z M S 5 7 Q 2 9 s d W 1 u M T E s M T B 9 J n F 1 b 3 Q 7 L C Z x d W 9 0 O 1 N l Y 3 R p b 2 4 x L 1 R h Y m x l M D M z I C h Q Y W d l I D E 1 K S 9 B d X R v U m V t b 3 Z l Z E N v b H V t b n M x L n t D b 2 x 1 b W 4 x M i w x M X 0 m c X V v d D s s J n F 1 b 3 Q 7 U 2 V j d G l v b j E v V G F i b G U w M z M g K F B h Z 2 U g M T U p L 0 F 1 d G 9 S Z W 1 v d m V k Q 2 9 s d W 1 u c z E u e 0 N v b H V t b j E z L D E y f S Z x d W 9 0 O y w m c X V v d D t T Z W N 0 a W 9 u M S 9 U Y W J s Z T A z M y A o U G F n Z S A x N S k v Q X V 0 b 1 J l b W 9 2 Z W R D b 2 x 1 b W 5 z M S 5 7 Q 2 9 s d W 1 u M T Q s M T N 9 J n F 1 b 3 Q 7 L C Z x d W 9 0 O 1 N l Y 3 R p b 2 4 x L 1 R h Y m x l M D M z I C h Q Y W d l I D E 1 K S 9 B d X R v U m V t b 3 Z l Z E N v b H V t b n M x L n t D b 2 x 1 b W 4 x N S w x N H 0 m c X V v d D s s J n F 1 b 3 Q 7 U 2 V j d G l v b j E v V G F i b G U w M z M g K F B h Z 2 U g M T U p L 0 F 1 d G 9 S Z W 1 v d m V k Q 2 9 s d W 1 u c z E u e 0 N v b H V t b j E 2 L D E 1 f S Z x d W 9 0 O y w m c X V v d D t T Z W N 0 a W 9 u M S 9 U Y W J s Z T A z M y A o U G F n Z S A x N S k v Q X V 0 b 1 J l b W 9 2 Z W R D b 2 x 1 b W 5 z M S 5 7 Q 2 9 s d W 1 u M T c s M T Z 9 J n F 1 b 3 Q 7 L C Z x d W 9 0 O 1 N l Y 3 R p b 2 4 x L 1 R h Y m x l M D M z I C h Q Y W d l I D E 1 K S 9 B d X R v U m V t b 3 Z l Z E N v b H V t b n M x L n t D b 2 x 1 b W 4 x O C w x N 3 0 m c X V v d D s s J n F 1 b 3 Q 7 U 2 V j d G l v b j E v V G F i b G U w M z M g K F B h Z 2 U g M T U p L 0 F 1 d G 9 S Z W 1 v d m V k Q 2 9 s d W 1 u c z E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V G F i b G U w M z M g K F B h Z 2 U g M T U p L 0 F 1 d G 9 S Z W 1 v d m V k Q 2 9 s d W 1 u c z E u e 0 N v b H V t b j E s M H 0 m c X V v d D s s J n F 1 b 3 Q 7 U 2 V j d G l v b j E v V G F i b G U w M z M g K F B h Z 2 U g M T U p L 0 F 1 d G 9 S Z W 1 v d m V k Q 2 9 s d W 1 u c z E u e 0 N v b H V t b j I s M X 0 m c X V v d D s s J n F 1 b 3 Q 7 U 2 V j d G l v b j E v V G F i b G U w M z M g K F B h Z 2 U g M T U p L 0 F 1 d G 9 S Z W 1 v d m V k Q 2 9 s d W 1 u c z E u e 0 N v b H V t b j M s M n 0 m c X V v d D s s J n F 1 b 3 Q 7 U 2 V j d G l v b j E v V G F i b G U w M z M g K F B h Z 2 U g M T U p L 0 F 1 d G 9 S Z W 1 v d m V k Q 2 9 s d W 1 u c z E u e 0 N v b H V t b j Q s M 3 0 m c X V v d D s s J n F 1 b 3 Q 7 U 2 V j d G l v b j E v V G F i b G U w M z M g K F B h Z 2 U g M T U p L 0 F 1 d G 9 S Z W 1 v d m V k Q 2 9 s d W 1 u c z E u e 0 N v b H V t b j U s N H 0 m c X V v d D s s J n F 1 b 3 Q 7 U 2 V j d G l v b j E v V G F i b G U w M z M g K F B h Z 2 U g M T U p L 0 F 1 d G 9 S Z W 1 v d m V k Q 2 9 s d W 1 u c z E u e 0 N v b H V t b j Y s N X 0 m c X V v d D s s J n F 1 b 3 Q 7 U 2 V j d G l v b j E v V G F i b G U w M z M g K F B h Z 2 U g M T U p L 0 F 1 d G 9 S Z W 1 v d m V k Q 2 9 s d W 1 u c z E u e 0 N v b H V t b j c s N n 0 m c X V v d D s s J n F 1 b 3 Q 7 U 2 V j d G l v b j E v V G F i b G U w M z M g K F B h Z 2 U g M T U p L 0 F 1 d G 9 S Z W 1 v d m V k Q 2 9 s d W 1 u c z E u e 0 N v b H V t b j g s N 3 0 m c X V v d D s s J n F 1 b 3 Q 7 U 2 V j d G l v b j E v V G F i b G U w M z M g K F B h Z 2 U g M T U p L 0 F 1 d G 9 S Z W 1 v d m V k Q 2 9 s d W 1 u c z E u e 0 N v b H V t b j k s O H 0 m c X V v d D s s J n F 1 b 3 Q 7 U 2 V j d G l v b j E v V G F i b G U w M z M g K F B h Z 2 U g M T U p L 0 F 1 d G 9 S Z W 1 v d m V k Q 2 9 s d W 1 u c z E u e 0 N v b H V t b j E w L D l 9 J n F 1 b 3 Q 7 L C Z x d W 9 0 O 1 N l Y 3 R p b 2 4 x L 1 R h Y m x l M D M z I C h Q Y W d l I D E 1 K S 9 B d X R v U m V t b 3 Z l Z E N v b H V t b n M x L n t D b 2 x 1 b W 4 x M S w x M H 0 m c X V v d D s s J n F 1 b 3 Q 7 U 2 V j d G l v b j E v V G F i b G U w M z M g K F B h Z 2 U g M T U p L 0 F 1 d G 9 S Z W 1 v d m V k Q 2 9 s d W 1 u c z E u e 0 N v b H V t b j E y L D E x f S Z x d W 9 0 O y w m c X V v d D t T Z W N 0 a W 9 u M S 9 U Y W J s Z T A z M y A o U G F n Z S A x N S k v Q X V 0 b 1 J l b W 9 2 Z W R D b 2 x 1 b W 5 z M S 5 7 Q 2 9 s d W 1 u M T M s M T J 9 J n F 1 b 3 Q 7 L C Z x d W 9 0 O 1 N l Y 3 R p b 2 4 x L 1 R h Y m x l M D M z I C h Q Y W d l I D E 1 K S 9 B d X R v U m V t b 3 Z l Z E N v b H V t b n M x L n t D b 2 x 1 b W 4 x N C w x M 3 0 m c X V v d D s s J n F 1 b 3 Q 7 U 2 V j d G l v b j E v V G F i b G U w M z M g K F B h Z 2 U g M T U p L 0 F 1 d G 9 S Z W 1 v d m V k Q 2 9 s d W 1 u c z E u e 0 N v b H V t b j E 1 L D E 0 f S Z x d W 9 0 O y w m c X V v d D t T Z W N 0 a W 9 u M S 9 U Y W J s Z T A z M y A o U G F n Z S A x N S k v Q X V 0 b 1 J l b W 9 2 Z W R D b 2 x 1 b W 5 z M S 5 7 Q 2 9 s d W 1 u M T Y s M T V 9 J n F 1 b 3 Q 7 L C Z x d W 9 0 O 1 N l Y 3 R p b 2 4 x L 1 R h Y m x l M D M z I C h Q Y W d l I D E 1 K S 9 B d X R v U m V t b 3 Z l Z E N v b H V t b n M x L n t D b 2 x 1 b W 4 x N y w x N n 0 m c X V v d D s s J n F 1 b 3 Q 7 U 2 V j d G l v b j E v V G F i b G U w M z M g K F B h Z 2 U g M T U p L 0 F 1 d G 9 S Z W 1 v d m V k Q 2 9 s d W 1 u c z E u e 0 N v b H V t b j E 4 L D E 3 f S Z x d W 9 0 O y w m c X V v d D t T Z W N 0 a W 9 u M S 9 U Y W J s Z T A z M y A o U G F n Z S A x N S k v Q X V 0 b 1 J l b W 9 2 Z W R D b 2 x 1 b W 5 z M S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z M y U y M C h Q Y W d l J T I w M T U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M l M j A o U G F n Z S U y M D E 1 K S 9 U Y W J s Z T A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z J T I w K F B h Z 2 U l M j A x N S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0 L T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w V D E 5 O j M w O j E 4 L j k y M D M y O T Z a I i A v P j x F b n R y e S B U e X B l P S J G a W x s Q 2 9 s d W 1 u V H l w Z X M i I F Z h b H V l P S J z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M S A o U G F n Z S A x N C 0 x N S k v Q X V 0 b 1 J l b W 9 2 Z W R D b 2 x 1 b W 5 z M S 5 7 Q 2 9 s d W 1 u M S w w f S Z x d W 9 0 O y w m c X V v d D t T Z W N 0 a W 9 u M S 9 U Y W J s Z T A z M S A o U G F n Z S A x N C 0 x N S k v Q X V 0 b 1 J l b W 9 2 Z W R D b 2 x 1 b W 5 z M S 5 7 Q 2 9 s d W 1 u M i w x f S Z x d W 9 0 O y w m c X V v d D t T Z W N 0 a W 9 u M S 9 U Y W J s Z T A z M S A o U G F n Z S A x N C 0 x N S k v Q X V 0 b 1 J l b W 9 2 Z W R D b 2 x 1 b W 5 z M S 5 7 Q 2 9 s d W 1 u M y w y f S Z x d W 9 0 O y w m c X V v d D t T Z W N 0 a W 9 u M S 9 U Y W J s Z T A z M S A o U G F n Z S A x N C 0 x N S k v Q X V 0 b 1 J l b W 9 2 Z W R D b 2 x 1 b W 5 z M S 5 7 Q 2 9 s d W 1 u N C w z f S Z x d W 9 0 O y w m c X V v d D t T Z W N 0 a W 9 u M S 9 U Y W J s Z T A z M S A o U G F n Z S A x N C 0 x N S k v Q X V 0 b 1 J l b W 9 2 Z W R D b 2 x 1 b W 5 z M S 5 7 Q 2 9 s d W 1 u N S w 0 f S Z x d W 9 0 O y w m c X V v d D t T Z W N 0 a W 9 u M S 9 U Y W J s Z T A z M S A o U G F n Z S A x N C 0 x N S k v Q X V 0 b 1 J l b W 9 2 Z W R D b 2 x 1 b W 5 z M S 5 7 Q 2 9 s d W 1 u N i w 1 f S Z x d W 9 0 O y w m c X V v d D t T Z W N 0 a W 9 u M S 9 U Y W J s Z T A z M S A o U G F n Z S A x N C 0 x N S k v Q X V 0 b 1 J l b W 9 2 Z W R D b 2 x 1 b W 5 z M S 5 7 Q 2 9 s d W 1 u N y w 2 f S Z x d W 9 0 O y w m c X V v d D t T Z W N 0 a W 9 u M S 9 U Y W J s Z T A z M S A o U G F n Z S A x N C 0 x N S k v Q X V 0 b 1 J l b W 9 2 Z W R D b 2 x 1 b W 5 z M S 5 7 Q 2 9 s d W 1 u O C w 3 f S Z x d W 9 0 O y w m c X V v d D t T Z W N 0 a W 9 u M S 9 U Y W J s Z T A z M S A o U G F n Z S A x N C 0 x N S k v Q X V 0 b 1 J l b W 9 2 Z W R D b 2 x 1 b W 5 z M S 5 7 Q 2 9 s d W 1 u O S w 4 f S Z x d W 9 0 O y w m c X V v d D t T Z W N 0 a W 9 u M S 9 U Y W J s Z T A z M S A o U G F n Z S A x N C 0 x N S k v Q X V 0 b 1 J l b W 9 2 Z W R D b 2 x 1 b W 5 z M S 5 7 Q 2 9 s d W 1 u M T A s O X 0 m c X V v d D s s J n F 1 b 3 Q 7 U 2 V j d G l v b j E v V G F i b G U w M z E g K F B h Z 2 U g M T Q t M T U p L 0 F 1 d G 9 S Z W 1 v d m V k Q 2 9 s d W 1 u c z E u e 0 N v b H V t b j E x L D E w f S Z x d W 9 0 O y w m c X V v d D t T Z W N 0 a W 9 u M S 9 U Y W J s Z T A z M S A o U G F n Z S A x N C 0 x N S k v Q X V 0 b 1 J l b W 9 2 Z W R D b 2 x 1 b W 5 z M S 5 7 Q 2 9 s d W 1 u M T I s M T F 9 J n F 1 b 3 Q 7 L C Z x d W 9 0 O 1 N l Y 3 R p b 2 4 x L 1 R h Y m x l M D M x I C h Q Y W d l I D E 0 L T E 1 K S 9 B d X R v U m V t b 3 Z l Z E N v b H V t b n M x L n t D b 2 x 1 b W 4 x M y w x M n 0 m c X V v d D s s J n F 1 b 3 Q 7 U 2 V j d G l v b j E v V G F i b G U w M z E g K F B h Z 2 U g M T Q t M T U p L 0 F 1 d G 9 S Z W 1 v d m V k Q 2 9 s d W 1 u c z E u e 0 N v b H V t b j E 0 L D E z f S Z x d W 9 0 O y w m c X V v d D t T Z W N 0 a W 9 u M S 9 U Y W J s Z T A z M S A o U G F n Z S A x N C 0 x N S k v Q X V 0 b 1 J l b W 9 2 Z W R D b 2 x 1 b W 5 z M S 5 7 Q 2 9 s d W 1 u M T U s M T R 9 J n F 1 b 3 Q 7 L C Z x d W 9 0 O 1 N l Y 3 R p b 2 4 x L 1 R h Y m x l M D M x I C h Q Y W d l I D E 0 L T E 1 K S 9 B d X R v U m V t b 3 Z l Z E N v b H V t b n M x L n t D b 2 x 1 b W 4 x N i w x N X 0 m c X V v d D s s J n F 1 b 3 Q 7 U 2 V j d G l v b j E v V G F i b G U w M z E g K F B h Z 2 U g M T Q t M T U p L 0 F 1 d G 9 S Z W 1 v d m V k Q 2 9 s d W 1 u c z E u e 0 N v b H V t b j E 3 L D E 2 f S Z x d W 9 0 O y w m c X V v d D t T Z W N 0 a W 9 u M S 9 U Y W J s Z T A z M S A o U G F n Z S A x N C 0 x N S k v Q X V 0 b 1 J l b W 9 2 Z W R D b 2 x 1 b W 5 z M S 5 7 Q 2 9 s d W 1 u M T g s M T d 9 J n F 1 b 3 Q 7 L C Z x d W 9 0 O 1 N l Y 3 R p b 2 4 x L 1 R h Y m x l M D M x I C h Q Y W d l I D E 0 L T E 1 K S 9 B d X R v U m V t b 3 Z l Z E N v b H V t b n M x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R h Y m x l M D M x I C h Q Y W d l I D E 0 L T E 1 K S 9 B d X R v U m V t b 3 Z l Z E N v b H V t b n M x L n t D b 2 x 1 b W 4 x L D B 9 J n F 1 b 3 Q 7 L C Z x d W 9 0 O 1 N l Y 3 R p b 2 4 x L 1 R h Y m x l M D M x I C h Q Y W d l I D E 0 L T E 1 K S 9 B d X R v U m V t b 3 Z l Z E N v b H V t b n M x L n t D b 2 x 1 b W 4 y L D F 9 J n F 1 b 3 Q 7 L C Z x d W 9 0 O 1 N l Y 3 R p b 2 4 x L 1 R h Y m x l M D M x I C h Q Y W d l I D E 0 L T E 1 K S 9 B d X R v U m V t b 3 Z l Z E N v b H V t b n M x L n t D b 2 x 1 b W 4 z L D J 9 J n F 1 b 3 Q 7 L C Z x d W 9 0 O 1 N l Y 3 R p b 2 4 x L 1 R h Y m x l M D M x I C h Q Y W d l I D E 0 L T E 1 K S 9 B d X R v U m V t b 3 Z l Z E N v b H V t b n M x L n t D b 2 x 1 b W 4 0 L D N 9 J n F 1 b 3 Q 7 L C Z x d W 9 0 O 1 N l Y 3 R p b 2 4 x L 1 R h Y m x l M D M x I C h Q Y W d l I D E 0 L T E 1 K S 9 B d X R v U m V t b 3 Z l Z E N v b H V t b n M x L n t D b 2 x 1 b W 4 1 L D R 9 J n F 1 b 3 Q 7 L C Z x d W 9 0 O 1 N l Y 3 R p b 2 4 x L 1 R h Y m x l M D M x I C h Q Y W d l I D E 0 L T E 1 K S 9 B d X R v U m V t b 3 Z l Z E N v b H V t b n M x L n t D b 2 x 1 b W 4 2 L D V 9 J n F 1 b 3 Q 7 L C Z x d W 9 0 O 1 N l Y 3 R p b 2 4 x L 1 R h Y m x l M D M x I C h Q Y W d l I D E 0 L T E 1 K S 9 B d X R v U m V t b 3 Z l Z E N v b H V t b n M x L n t D b 2 x 1 b W 4 3 L D Z 9 J n F 1 b 3 Q 7 L C Z x d W 9 0 O 1 N l Y 3 R p b 2 4 x L 1 R h Y m x l M D M x I C h Q Y W d l I D E 0 L T E 1 K S 9 B d X R v U m V t b 3 Z l Z E N v b H V t b n M x L n t D b 2 x 1 b W 4 4 L D d 9 J n F 1 b 3 Q 7 L C Z x d W 9 0 O 1 N l Y 3 R p b 2 4 x L 1 R h Y m x l M D M x I C h Q Y W d l I D E 0 L T E 1 K S 9 B d X R v U m V t b 3 Z l Z E N v b H V t b n M x L n t D b 2 x 1 b W 4 5 L D h 9 J n F 1 b 3 Q 7 L C Z x d W 9 0 O 1 N l Y 3 R p b 2 4 x L 1 R h Y m x l M D M x I C h Q Y W d l I D E 0 L T E 1 K S 9 B d X R v U m V t b 3 Z l Z E N v b H V t b n M x L n t D b 2 x 1 b W 4 x M C w 5 f S Z x d W 9 0 O y w m c X V v d D t T Z W N 0 a W 9 u M S 9 U Y W J s Z T A z M S A o U G F n Z S A x N C 0 x N S k v Q X V 0 b 1 J l b W 9 2 Z W R D b 2 x 1 b W 5 z M S 5 7 Q 2 9 s d W 1 u M T E s M T B 9 J n F 1 b 3 Q 7 L C Z x d W 9 0 O 1 N l Y 3 R p b 2 4 x L 1 R h Y m x l M D M x I C h Q Y W d l I D E 0 L T E 1 K S 9 B d X R v U m V t b 3 Z l Z E N v b H V t b n M x L n t D b 2 x 1 b W 4 x M i w x M X 0 m c X V v d D s s J n F 1 b 3 Q 7 U 2 V j d G l v b j E v V G F i b G U w M z E g K F B h Z 2 U g M T Q t M T U p L 0 F 1 d G 9 S Z W 1 v d m V k Q 2 9 s d W 1 u c z E u e 0 N v b H V t b j E z L D E y f S Z x d W 9 0 O y w m c X V v d D t T Z W N 0 a W 9 u M S 9 U Y W J s Z T A z M S A o U G F n Z S A x N C 0 x N S k v Q X V 0 b 1 J l b W 9 2 Z W R D b 2 x 1 b W 5 z M S 5 7 Q 2 9 s d W 1 u M T Q s M T N 9 J n F 1 b 3 Q 7 L C Z x d W 9 0 O 1 N l Y 3 R p b 2 4 x L 1 R h Y m x l M D M x I C h Q Y W d l I D E 0 L T E 1 K S 9 B d X R v U m V t b 3 Z l Z E N v b H V t b n M x L n t D b 2 x 1 b W 4 x N S w x N H 0 m c X V v d D s s J n F 1 b 3 Q 7 U 2 V j d G l v b j E v V G F i b G U w M z E g K F B h Z 2 U g M T Q t M T U p L 0 F 1 d G 9 S Z W 1 v d m V k Q 2 9 s d W 1 u c z E u e 0 N v b H V t b j E 2 L D E 1 f S Z x d W 9 0 O y w m c X V v d D t T Z W N 0 a W 9 u M S 9 U Y W J s Z T A z M S A o U G F n Z S A x N C 0 x N S k v Q X V 0 b 1 J l b W 9 2 Z W R D b 2 x 1 b W 5 z M S 5 7 Q 2 9 s d W 1 u M T c s M T Z 9 J n F 1 b 3 Q 7 L C Z x d W 9 0 O 1 N l Y 3 R p b 2 4 x L 1 R h Y m x l M D M x I C h Q Y W d l I D E 0 L T E 1 K S 9 B d X R v U m V t b 3 Z l Z E N v b H V t b n M x L n t D b 2 x 1 b W 4 x O C w x N 3 0 m c X V v d D s s J n F 1 b 3 Q 7 U 2 V j d G l v b j E v V G F i b G U w M z E g K F B h Z 2 U g M T Q t M T U p L 0 F 1 d G 9 S Z W 1 v d m V k Q 2 9 s d W 1 u c z E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z E l M j A o U G F n Z S U y M D E 0 L T E 1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x J T I w K F B h Z 2 U l M j A x N C 0 x N S k v V G F i b G U w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S U y M C h Q Y W d l J T I w M T Q t M T U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5 J T I w K F B h Z 2 U l M j A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F Q x O T o z O T o w O S 4 z N D A x M j M 1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k g K F B h Z 2 U g M T U p L 0 F 1 d G 9 S Z W 1 v d m V k Q 2 9 s d W 1 u c z E u e 0 N v b H V t b j E s M H 0 m c X V v d D s s J n F 1 b 3 Q 7 U 2 V j d G l v b j E v V G F i b G U w M j k g K F B h Z 2 U g M T U p L 0 F 1 d G 9 S Z W 1 v d m V k Q 2 9 s d W 1 u c z E u e 0 N v b H V t b j I s M X 0 m c X V v d D s s J n F 1 b 3 Q 7 U 2 V j d G l v b j E v V G F i b G U w M j k g K F B h Z 2 U g M T U p L 0 F 1 d G 9 S Z W 1 v d m V k Q 2 9 s d W 1 u c z E u e 0 N v b H V t b j M s M n 0 m c X V v d D s s J n F 1 b 3 Q 7 U 2 V j d G l v b j E v V G F i b G U w M j k g K F B h Z 2 U g M T U p L 0 F 1 d G 9 S Z W 1 v d m V k Q 2 9 s d W 1 u c z E u e 0 N v b H V t b j Q s M 3 0 m c X V v d D s s J n F 1 b 3 Q 7 U 2 V j d G l v b j E v V G F i b G U w M j k g K F B h Z 2 U g M T U p L 0 F 1 d G 9 S Z W 1 v d m V k Q 2 9 s d W 1 u c z E u e 0 N v b H V t b j U s N H 0 m c X V v d D s s J n F 1 b 3 Q 7 U 2 V j d G l v b j E v V G F i b G U w M j k g K F B h Z 2 U g M T U p L 0 F 1 d G 9 S Z W 1 v d m V k Q 2 9 s d W 1 u c z E u e 0 N v b H V t b j Y s N X 0 m c X V v d D s s J n F 1 b 3 Q 7 U 2 V j d G l v b j E v V G F i b G U w M j k g K F B h Z 2 U g M T U p L 0 F 1 d G 9 S Z W 1 v d m V k Q 2 9 s d W 1 u c z E u e 0 N v b H V t b j c s N n 0 m c X V v d D s s J n F 1 b 3 Q 7 U 2 V j d G l v b j E v V G F i b G U w M j k g K F B h Z 2 U g M T U p L 0 F 1 d G 9 S Z W 1 v d m V k Q 2 9 s d W 1 u c z E u e 0 N v b H V t b j g s N 3 0 m c X V v d D s s J n F 1 b 3 Q 7 U 2 V j d G l v b j E v V G F i b G U w M j k g K F B h Z 2 U g M T U p L 0 F 1 d G 9 S Z W 1 v d m V k Q 2 9 s d W 1 u c z E u e 0 N v b H V t b j k s O H 0 m c X V v d D s s J n F 1 b 3 Q 7 U 2 V j d G l v b j E v V G F i b G U w M j k g K F B h Z 2 U g M T U p L 0 F 1 d G 9 S Z W 1 v d m V k Q 2 9 s d W 1 u c z E u e 0 N v b H V t b j E w L D l 9 J n F 1 b 3 Q 7 L C Z x d W 9 0 O 1 N l Y 3 R p b 2 4 x L 1 R h Y m x l M D I 5 I C h Q Y W d l I D E 1 K S 9 B d X R v U m V t b 3 Z l Z E N v b H V t b n M x L n t D b 2 x 1 b W 4 x M S w x M H 0 m c X V v d D s s J n F 1 b 3 Q 7 U 2 V j d G l v b j E v V G F i b G U w M j k g K F B h Z 2 U g M T U p L 0 F 1 d G 9 S Z W 1 v d m V k Q 2 9 s d W 1 u c z E u e 0 N v b H V t b j E y L D E x f S Z x d W 9 0 O y w m c X V v d D t T Z W N 0 a W 9 u M S 9 U Y W J s Z T A y O S A o U G F n Z S A x N S k v Q X V 0 b 1 J l b W 9 2 Z W R D b 2 x 1 b W 5 z M S 5 7 Q 2 9 s d W 1 u M T M s M T J 9 J n F 1 b 3 Q 7 L C Z x d W 9 0 O 1 N l Y 3 R p b 2 4 x L 1 R h Y m x l M D I 5 I C h Q Y W d l I D E 1 K S 9 B d X R v U m V t b 3 Z l Z E N v b H V t b n M x L n t D b 2 x 1 b W 4 x N C w x M 3 0 m c X V v d D s s J n F 1 b 3 Q 7 U 2 V j d G l v b j E v V G F i b G U w M j k g K F B h Z 2 U g M T U p L 0 F 1 d G 9 S Z W 1 v d m V k Q 2 9 s d W 1 u c z E u e 0 N v b H V t b j E 1 L D E 0 f S Z x d W 9 0 O y w m c X V v d D t T Z W N 0 a W 9 u M S 9 U Y W J s Z T A y O S A o U G F n Z S A x N S k v Q X V 0 b 1 J l b W 9 2 Z W R D b 2 x 1 b W 5 z M S 5 7 Q 2 9 s d W 1 u M T Y s M T V 9 J n F 1 b 3 Q 7 L C Z x d W 9 0 O 1 N l Y 3 R p b 2 4 x L 1 R h Y m x l M D I 5 I C h Q Y W d l I D E 1 K S 9 B d X R v U m V t b 3 Z l Z E N v b H V t b n M x L n t D b 2 x 1 b W 4 x N y w x N n 0 m c X V v d D s s J n F 1 b 3 Q 7 U 2 V j d G l v b j E v V G F i b G U w M j k g K F B h Z 2 U g M T U p L 0 F 1 d G 9 S Z W 1 v d m V k Q 2 9 s d W 1 u c z E u e 0 N v b H V t b j E 4 L D E 3 f S Z x d W 9 0 O y w m c X V v d D t T Z W N 0 a W 9 u M S 9 U Y W J s Z T A y O S A o U G F n Z S A x N S k v Q X V 0 b 1 J l b W 9 2 Z W R D b 2 x 1 b W 5 z M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U Y W J s Z T A y O S A o U G F n Z S A x N S k v Q X V 0 b 1 J l b W 9 2 Z W R D b 2 x 1 b W 5 z M S 5 7 Q 2 9 s d W 1 u M S w w f S Z x d W 9 0 O y w m c X V v d D t T Z W N 0 a W 9 u M S 9 U Y W J s Z T A y O S A o U G F n Z S A x N S k v Q X V 0 b 1 J l b W 9 2 Z W R D b 2 x 1 b W 5 z M S 5 7 Q 2 9 s d W 1 u M i w x f S Z x d W 9 0 O y w m c X V v d D t T Z W N 0 a W 9 u M S 9 U Y W J s Z T A y O S A o U G F n Z S A x N S k v Q X V 0 b 1 J l b W 9 2 Z W R D b 2 x 1 b W 5 z M S 5 7 Q 2 9 s d W 1 u M y w y f S Z x d W 9 0 O y w m c X V v d D t T Z W N 0 a W 9 u M S 9 U Y W J s Z T A y O S A o U G F n Z S A x N S k v Q X V 0 b 1 J l b W 9 2 Z W R D b 2 x 1 b W 5 z M S 5 7 Q 2 9 s d W 1 u N C w z f S Z x d W 9 0 O y w m c X V v d D t T Z W N 0 a W 9 u M S 9 U Y W J s Z T A y O S A o U G F n Z S A x N S k v Q X V 0 b 1 J l b W 9 2 Z W R D b 2 x 1 b W 5 z M S 5 7 Q 2 9 s d W 1 u N S w 0 f S Z x d W 9 0 O y w m c X V v d D t T Z W N 0 a W 9 u M S 9 U Y W J s Z T A y O S A o U G F n Z S A x N S k v Q X V 0 b 1 J l b W 9 2 Z W R D b 2 x 1 b W 5 z M S 5 7 Q 2 9 s d W 1 u N i w 1 f S Z x d W 9 0 O y w m c X V v d D t T Z W N 0 a W 9 u M S 9 U Y W J s Z T A y O S A o U G F n Z S A x N S k v Q X V 0 b 1 J l b W 9 2 Z W R D b 2 x 1 b W 5 z M S 5 7 Q 2 9 s d W 1 u N y w 2 f S Z x d W 9 0 O y w m c X V v d D t T Z W N 0 a W 9 u M S 9 U Y W J s Z T A y O S A o U G F n Z S A x N S k v Q X V 0 b 1 J l b W 9 2 Z W R D b 2 x 1 b W 5 z M S 5 7 Q 2 9 s d W 1 u O C w 3 f S Z x d W 9 0 O y w m c X V v d D t T Z W N 0 a W 9 u M S 9 U Y W J s Z T A y O S A o U G F n Z S A x N S k v Q X V 0 b 1 J l b W 9 2 Z W R D b 2 x 1 b W 5 z M S 5 7 Q 2 9 s d W 1 u O S w 4 f S Z x d W 9 0 O y w m c X V v d D t T Z W N 0 a W 9 u M S 9 U Y W J s Z T A y O S A o U G F n Z S A x N S k v Q X V 0 b 1 J l b W 9 2 Z W R D b 2 x 1 b W 5 z M S 5 7 Q 2 9 s d W 1 u M T A s O X 0 m c X V v d D s s J n F 1 b 3 Q 7 U 2 V j d G l v b j E v V G F i b G U w M j k g K F B h Z 2 U g M T U p L 0 F 1 d G 9 S Z W 1 v d m V k Q 2 9 s d W 1 u c z E u e 0 N v b H V t b j E x L D E w f S Z x d W 9 0 O y w m c X V v d D t T Z W N 0 a W 9 u M S 9 U Y W J s Z T A y O S A o U G F n Z S A x N S k v Q X V 0 b 1 J l b W 9 2 Z W R D b 2 x 1 b W 5 z M S 5 7 Q 2 9 s d W 1 u M T I s M T F 9 J n F 1 b 3 Q 7 L C Z x d W 9 0 O 1 N l Y 3 R p b 2 4 x L 1 R h Y m x l M D I 5 I C h Q Y W d l I D E 1 K S 9 B d X R v U m V t b 3 Z l Z E N v b H V t b n M x L n t D b 2 x 1 b W 4 x M y w x M n 0 m c X V v d D s s J n F 1 b 3 Q 7 U 2 V j d G l v b j E v V G F i b G U w M j k g K F B h Z 2 U g M T U p L 0 F 1 d G 9 S Z W 1 v d m V k Q 2 9 s d W 1 u c z E u e 0 N v b H V t b j E 0 L D E z f S Z x d W 9 0 O y w m c X V v d D t T Z W N 0 a W 9 u M S 9 U Y W J s Z T A y O S A o U G F n Z S A x N S k v Q X V 0 b 1 J l b W 9 2 Z W R D b 2 x 1 b W 5 z M S 5 7 Q 2 9 s d W 1 u M T U s M T R 9 J n F 1 b 3 Q 7 L C Z x d W 9 0 O 1 N l Y 3 R p b 2 4 x L 1 R h Y m x l M D I 5 I C h Q Y W d l I D E 1 K S 9 B d X R v U m V t b 3 Z l Z E N v b H V t b n M x L n t D b 2 x 1 b W 4 x N i w x N X 0 m c X V v d D s s J n F 1 b 3 Q 7 U 2 V j d G l v b j E v V G F i b G U w M j k g K F B h Z 2 U g M T U p L 0 F 1 d G 9 S Z W 1 v d m V k Q 2 9 s d W 1 u c z E u e 0 N v b H V t b j E 3 L D E 2 f S Z x d W 9 0 O y w m c X V v d D t T Z W N 0 a W 9 u M S 9 U Y W J s Z T A y O S A o U G F n Z S A x N S k v Q X V 0 b 1 J l b W 9 2 Z W R D b 2 x 1 b W 5 z M S 5 7 Q 2 9 s d W 1 u M T g s M T d 9 J n F 1 b 3 Q 7 L C Z x d W 9 0 O 1 N l Y 3 R p b 2 4 x L 1 R h Y m x l M D I 5 I C h Q Y W d l I D E 1 K S 9 B d X R v U m V t b 3 Z l Z E N v b H V t b n M x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I 5 J T I w K F B h Z 2 U l M j A x N S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S U y M C h Q Y W d l J T I w M T U p L 1 R h Y m x l M D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k l M j A o U G F n Z S U y M D E 1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S U y M C h Q Y W d l J T I w M T U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B U M T k 6 N D c 6 N T I u N z A w M j k 0 M F o i I C 8 + P E V u d H J 5 I F R 5 c G U 9 I k Z p b G x D b 2 x 1 b W 5 U e X B l c y I g V m F s d W U 9 I n N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5 I C h Q Y W d l I D E 1 K S A o M i k v Q X V 0 b 1 J l b W 9 2 Z W R D b 2 x 1 b W 5 z M S 5 7 Q 2 9 s d W 1 u M S w w f S Z x d W 9 0 O y w m c X V v d D t T Z W N 0 a W 9 u M S 9 U Y W J s Z T A y O S A o U G F n Z S A x N S k g K D I p L 0 F 1 d G 9 S Z W 1 v d m V k Q 2 9 s d W 1 u c z E u e 0 N v b H V t b j I s M X 0 m c X V v d D s s J n F 1 b 3 Q 7 U 2 V j d G l v b j E v V G F i b G U w M j k g K F B h Z 2 U g M T U p I C g y K S 9 B d X R v U m V t b 3 Z l Z E N v b H V t b n M x L n t D b 2 x 1 b W 4 z L D J 9 J n F 1 b 3 Q 7 L C Z x d W 9 0 O 1 N l Y 3 R p b 2 4 x L 1 R h Y m x l M D I 5 I C h Q Y W d l I D E 1 K S A o M i k v Q X V 0 b 1 J l b W 9 2 Z W R D b 2 x 1 b W 5 z M S 5 7 Q 2 9 s d W 1 u N C w z f S Z x d W 9 0 O y w m c X V v d D t T Z W N 0 a W 9 u M S 9 U Y W J s Z T A y O S A o U G F n Z S A x N S k g K D I p L 0 F 1 d G 9 S Z W 1 v d m V k Q 2 9 s d W 1 u c z E u e 0 N v b H V t b j U s N H 0 m c X V v d D s s J n F 1 b 3 Q 7 U 2 V j d G l v b j E v V G F i b G U w M j k g K F B h Z 2 U g M T U p I C g y K S 9 B d X R v U m V t b 3 Z l Z E N v b H V t b n M x L n t D b 2 x 1 b W 4 2 L D V 9 J n F 1 b 3 Q 7 L C Z x d W 9 0 O 1 N l Y 3 R p b 2 4 x L 1 R h Y m x l M D I 5 I C h Q Y W d l I D E 1 K S A o M i k v Q X V 0 b 1 J l b W 9 2 Z W R D b 2 x 1 b W 5 z M S 5 7 Q 2 9 s d W 1 u N y w 2 f S Z x d W 9 0 O y w m c X V v d D t T Z W N 0 a W 9 u M S 9 U Y W J s Z T A y O S A o U G F n Z S A x N S k g K D I p L 0 F 1 d G 9 S Z W 1 v d m V k Q 2 9 s d W 1 u c z E u e 0 N v b H V t b j g s N 3 0 m c X V v d D s s J n F 1 b 3 Q 7 U 2 V j d G l v b j E v V G F i b G U w M j k g K F B h Z 2 U g M T U p I C g y K S 9 B d X R v U m V t b 3 Z l Z E N v b H V t b n M x L n t D b 2 x 1 b W 4 5 L D h 9 J n F 1 b 3 Q 7 L C Z x d W 9 0 O 1 N l Y 3 R p b 2 4 x L 1 R h Y m x l M D I 5 I C h Q Y W d l I D E 1 K S A o M i k v Q X V 0 b 1 J l b W 9 2 Z W R D b 2 x 1 b W 5 z M S 5 7 Q 2 9 s d W 1 u M T A s O X 0 m c X V v d D s s J n F 1 b 3 Q 7 U 2 V j d G l v b j E v V G F i b G U w M j k g K F B h Z 2 U g M T U p I C g y K S 9 B d X R v U m V t b 3 Z l Z E N v b H V t b n M x L n t D b 2 x 1 b W 4 x M S w x M H 0 m c X V v d D s s J n F 1 b 3 Q 7 U 2 V j d G l v b j E v V G F i b G U w M j k g K F B h Z 2 U g M T U p I C g y K S 9 B d X R v U m V t b 3 Z l Z E N v b H V t b n M x L n t D b 2 x 1 b W 4 x M i w x M X 0 m c X V v d D s s J n F 1 b 3 Q 7 U 2 V j d G l v b j E v V G F i b G U w M j k g K F B h Z 2 U g M T U p I C g y K S 9 B d X R v U m V t b 3 Z l Z E N v b H V t b n M x L n t D b 2 x 1 b W 4 x M y w x M n 0 m c X V v d D s s J n F 1 b 3 Q 7 U 2 V j d G l v b j E v V G F i b G U w M j k g K F B h Z 2 U g M T U p I C g y K S 9 B d X R v U m V t b 3 Z l Z E N v b H V t b n M x L n t D b 2 x 1 b W 4 x N C w x M 3 0 m c X V v d D s s J n F 1 b 3 Q 7 U 2 V j d G l v b j E v V G F i b G U w M j k g K F B h Z 2 U g M T U p I C g y K S 9 B d X R v U m V t b 3 Z l Z E N v b H V t b n M x L n t D b 2 x 1 b W 4 x N S w x N H 0 m c X V v d D s s J n F 1 b 3 Q 7 U 2 V j d G l v b j E v V G F i b G U w M j k g K F B h Z 2 U g M T U p I C g y K S 9 B d X R v U m V t b 3 Z l Z E N v b H V t b n M x L n t D b 2 x 1 b W 4 x N i w x N X 0 m c X V v d D s s J n F 1 b 3 Q 7 U 2 V j d G l v b j E v V G F i b G U w M j k g K F B h Z 2 U g M T U p I C g y K S 9 B d X R v U m V t b 3 Z l Z E N v b H V t b n M x L n t D b 2 x 1 b W 4 x N y w x N n 0 m c X V v d D s s J n F 1 b 3 Q 7 U 2 V j d G l v b j E v V G F i b G U w M j k g K F B h Z 2 U g M T U p I C g y K S 9 B d X R v U m V t b 3 Z l Z E N v b H V t b n M x L n t D b 2 x 1 b W 4 x O C w x N 3 0 m c X V v d D s s J n F 1 b 3 Q 7 U 2 V j d G l v b j E v V G F i b G U w M j k g K F B h Z 2 U g M T U p I C g y K S 9 B d X R v U m V t b 3 Z l Z E N v b H V t b n M x L n t D b 2 x 1 b W 4 x O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1 R h Y m x l M D I 5 I C h Q Y W d l I D E 1 K S A o M i k v Q X V 0 b 1 J l b W 9 2 Z W R D b 2 x 1 b W 5 z M S 5 7 Q 2 9 s d W 1 u M S w w f S Z x d W 9 0 O y w m c X V v d D t T Z W N 0 a W 9 u M S 9 U Y W J s Z T A y O S A o U G F n Z S A x N S k g K D I p L 0 F 1 d G 9 S Z W 1 v d m V k Q 2 9 s d W 1 u c z E u e 0 N v b H V t b j I s M X 0 m c X V v d D s s J n F 1 b 3 Q 7 U 2 V j d G l v b j E v V G F i b G U w M j k g K F B h Z 2 U g M T U p I C g y K S 9 B d X R v U m V t b 3 Z l Z E N v b H V t b n M x L n t D b 2 x 1 b W 4 z L D J 9 J n F 1 b 3 Q 7 L C Z x d W 9 0 O 1 N l Y 3 R p b 2 4 x L 1 R h Y m x l M D I 5 I C h Q Y W d l I D E 1 K S A o M i k v Q X V 0 b 1 J l b W 9 2 Z W R D b 2 x 1 b W 5 z M S 5 7 Q 2 9 s d W 1 u N C w z f S Z x d W 9 0 O y w m c X V v d D t T Z W N 0 a W 9 u M S 9 U Y W J s Z T A y O S A o U G F n Z S A x N S k g K D I p L 0 F 1 d G 9 S Z W 1 v d m V k Q 2 9 s d W 1 u c z E u e 0 N v b H V t b j U s N H 0 m c X V v d D s s J n F 1 b 3 Q 7 U 2 V j d G l v b j E v V G F i b G U w M j k g K F B h Z 2 U g M T U p I C g y K S 9 B d X R v U m V t b 3 Z l Z E N v b H V t b n M x L n t D b 2 x 1 b W 4 2 L D V 9 J n F 1 b 3 Q 7 L C Z x d W 9 0 O 1 N l Y 3 R p b 2 4 x L 1 R h Y m x l M D I 5 I C h Q Y W d l I D E 1 K S A o M i k v Q X V 0 b 1 J l b W 9 2 Z W R D b 2 x 1 b W 5 z M S 5 7 Q 2 9 s d W 1 u N y w 2 f S Z x d W 9 0 O y w m c X V v d D t T Z W N 0 a W 9 u M S 9 U Y W J s Z T A y O S A o U G F n Z S A x N S k g K D I p L 0 F 1 d G 9 S Z W 1 v d m V k Q 2 9 s d W 1 u c z E u e 0 N v b H V t b j g s N 3 0 m c X V v d D s s J n F 1 b 3 Q 7 U 2 V j d G l v b j E v V G F i b G U w M j k g K F B h Z 2 U g M T U p I C g y K S 9 B d X R v U m V t b 3 Z l Z E N v b H V t b n M x L n t D b 2 x 1 b W 4 5 L D h 9 J n F 1 b 3 Q 7 L C Z x d W 9 0 O 1 N l Y 3 R p b 2 4 x L 1 R h Y m x l M D I 5 I C h Q Y W d l I D E 1 K S A o M i k v Q X V 0 b 1 J l b W 9 2 Z W R D b 2 x 1 b W 5 z M S 5 7 Q 2 9 s d W 1 u M T A s O X 0 m c X V v d D s s J n F 1 b 3 Q 7 U 2 V j d G l v b j E v V G F i b G U w M j k g K F B h Z 2 U g M T U p I C g y K S 9 B d X R v U m V t b 3 Z l Z E N v b H V t b n M x L n t D b 2 x 1 b W 4 x M S w x M H 0 m c X V v d D s s J n F 1 b 3 Q 7 U 2 V j d G l v b j E v V G F i b G U w M j k g K F B h Z 2 U g M T U p I C g y K S 9 B d X R v U m V t b 3 Z l Z E N v b H V t b n M x L n t D b 2 x 1 b W 4 x M i w x M X 0 m c X V v d D s s J n F 1 b 3 Q 7 U 2 V j d G l v b j E v V G F i b G U w M j k g K F B h Z 2 U g M T U p I C g y K S 9 B d X R v U m V t b 3 Z l Z E N v b H V t b n M x L n t D b 2 x 1 b W 4 x M y w x M n 0 m c X V v d D s s J n F 1 b 3 Q 7 U 2 V j d G l v b j E v V G F i b G U w M j k g K F B h Z 2 U g M T U p I C g y K S 9 B d X R v U m V t b 3 Z l Z E N v b H V t b n M x L n t D b 2 x 1 b W 4 x N C w x M 3 0 m c X V v d D s s J n F 1 b 3 Q 7 U 2 V j d G l v b j E v V G F i b G U w M j k g K F B h Z 2 U g M T U p I C g y K S 9 B d X R v U m V t b 3 Z l Z E N v b H V t b n M x L n t D b 2 x 1 b W 4 x N S w x N H 0 m c X V v d D s s J n F 1 b 3 Q 7 U 2 V j d G l v b j E v V G F i b G U w M j k g K F B h Z 2 U g M T U p I C g y K S 9 B d X R v U m V t b 3 Z l Z E N v b H V t b n M x L n t D b 2 x 1 b W 4 x N i w x N X 0 m c X V v d D s s J n F 1 b 3 Q 7 U 2 V j d G l v b j E v V G F i b G U w M j k g K F B h Z 2 U g M T U p I C g y K S 9 B d X R v U m V t b 3 Z l Z E N v b H V t b n M x L n t D b 2 x 1 b W 4 x N y w x N n 0 m c X V v d D s s J n F 1 b 3 Q 7 U 2 V j d G l v b j E v V G F i b G U w M j k g K F B h Z 2 U g M T U p I C g y K S 9 B d X R v U m V t b 3 Z l Z E N v b H V t b n M x L n t D b 2 x 1 b W 4 x O C w x N 3 0 m c X V v d D s s J n F 1 b 3 Q 7 U 2 V j d G l v b j E v V G F i b G U w M j k g K F B h Z 2 U g M T U p I C g y K S 9 B d X R v U m V t b 3 Z l Z E N v b H V t b n M x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I 5 J T I w K F B h Z 2 U l M j A x N S k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O S U y M C h Q Y W d l J T I w M T U p J T I w K D I p L 1 R h Y m x l M D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k l M j A o U G F n Z S U y M D E 1 K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i U y M C h Q Y W d l J T I w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B U M j A 6 M D U 6 N T k u N j U 4 O D k 5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2 I C h Q Y W d l I D E w K S 9 B d X R v U m V t b 3 Z l Z E N v b H V t b n M x L n t D b 2 x 1 b W 4 x L D B 9 J n F 1 b 3 Q 7 L C Z x d W 9 0 O 1 N l Y 3 R p b 2 4 x L 1 R h Y m x l M D I 2 I C h Q Y W d l I D E w K S 9 B d X R v U m V t b 3 Z l Z E N v b H V t b n M x L n t D b 2 x 1 b W 4 y L D F 9 J n F 1 b 3 Q 7 L C Z x d W 9 0 O 1 N l Y 3 R p b 2 4 x L 1 R h Y m x l M D I 2 I C h Q Y W d l I D E w K S 9 B d X R v U m V t b 3 Z l Z E N v b H V t b n M x L n t D b 2 x 1 b W 4 z L D J 9 J n F 1 b 3 Q 7 L C Z x d W 9 0 O 1 N l Y 3 R p b 2 4 x L 1 R h Y m x l M D I 2 I C h Q Y W d l I D E w K S 9 B d X R v U m V t b 3 Z l Z E N v b H V t b n M x L n t D b 2 x 1 b W 4 0 L D N 9 J n F 1 b 3 Q 7 L C Z x d W 9 0 O 1 N l Y 3 R p b 2 4 x L 1 R h Y m x l M D I 2 I C h Q Y W d l I D E w K S 9 B d X R v U m V t b 3 Z l Z E N v b H V t b n M x L n t D b 2 x 1 b W 4 1 L D R 9 J n F 1 b 3 Q 7 L C Z x d W 9 0 O 1 N l Y 3 R p b 2 4 x L 1 R h Y m x l M D I 2 I C h Q Y W d l I D E w K S 9 B d X R v U m V t b 3 Z l Z E N v b H V t b n M x L n t D b 2 x 1 b W 4 2 L D V 9 J n F 1 b 3 Q 7 L C Z x d W 9 0 O 1 N l Y 3 R p b 2 4 x L 1 R h Y m x l M D I 2 I C h Q Y W d l I D E w K S 9 B d X R v U m V t b 3 Z l Z E N v b H V t b n M x L n t D b 2 x 1 b W 4 3 L D Z 9 J n F 1 b 3 Q 7 L C Z x d W 9 0 O 1 N l Y 3 R p b 2 4 x L 1 R h Y m x l M D I 2 I C h Q Y W d l I D E w K S 9 B d X R v U m V t b 3 Z l Z E N v b H V t b n M x L n t D b 2 x 1 b W 4 4 L D d 9 J n F 1 b 3 Q 7 L C Z x d W 9 0 O 1 N l Y 3 R p b 2 4 x L 1 R h Y m x l M D I 2 I C h Q Y W d l I D E w K S 9 B d X R v U m V t b 3 Z l Z E N v b H V t b n M x L n t D b 2 x 1 b W 4 5 L D h 9 J n F 1 b 3 Q 7 L C Z x d W 9 0 O 1 N l Y 3 R p b 2 4 x L 1 R h Y m x l M D I 2 I C h Q Y W d l I D E w K S 9 B d X R v U m V t b 3 Z l Z E N v b H V t b n M x L n t D b 2 x 1 b W 4 x M C w 5 f S Z x d W 9 0 O y w m c X V v d D t T Z W N 0 a W 9 u M S 9 U Y W J s Z T A y N i A o U G F n Z S A x M C k v Q X V 0 b 1 J l b W 9 2 Z W R D b 2 x 1 b W 5 z M S 5 7 Q 2 9 s d W 1 u M T E s M T B 9 J n F 1 b 3 Q 7 L C Z x d W 9 0 O 1 N l Y 3 R p b 2 4 x L 1 R h Y m x l M D I 2 I C h Q Y W d l I D E w K S 9 B d X R v U m V t b 3 Z l Z E N v b H V t b n M x L n t D b 2 x 1 b W 4 x M i w x M X 0 m c X V v d D s s J n F 1 b 3 Q 7 U 2 V j d G l v b j E v V G F i b G U w M j Y g K F B h Z 2 U g M T A p L 0 F 1 d G 9 S Z W 1 v d m V k Q 2 9 s d W 1 u c z E u e 0 N v b H V t b j E z L D E y f S Z x d W 9 0 O y w m c X V v d D t T Z W N 0 a W 9 u M S 9 U Y W J s Z T A y N i A o U G F n Z S A x M C k v Q X V 0 b 1 J l b W 9 2 Z W R D b 2 x 1 b W 5 z M S 5 7 Q 2 9 s d W 1 u M T Q s M T N 9 J n F 1 b 3 Q 7 L C Z x d W 9 0 O 1 N l Y 3 R p b 2 4 x L 1 R h Y m x l M D I 2 I C h Q Y W d l I D E w K S 9 B d X R v U m V t b 3 Z l Z E N v b H V t b n M x L n t D b 2 x 1 b W 4 x N S w x N H 0 m c X V v d D s s J n F 1 b 3 Q 7 U 2 V j d G l v b j E v V G F i b G U w M j Y g K F B h Z 2 U g M T A p L 0 F 1 d G 9 S Z W 1 v d m V k Q 2 9 s d W 1 u c z E u e 0 N v b H V t b j E 2 L D E 1 f S Z x d W 9 0 O y w m c X V v d D t T Z W N 0 a W 9 u M S 9 U Y W J s Z T A y N i A o U G F n Z S A x M C k v Q X V 0 b 1 J l b W 9 2 Z W R D b 2 x 1 b W 5 z M S 5 7 Q 2 9 s d W 1 u M T c s M T Z 9 J n F 1 b 3 Q 7 L C Z x d W 9 0 O 1 N l Y 3 R p b 2 4 x L 1 R h Y m x l M D I 2 I C h Q Y W d l I D E w K S 9 B d X R v U m V t b 3 Z l Z E N v b H V t b n M x L n t D b 2 x 1 b W 4 x O C w x N 3 0 m c X V v d D s s J n F 1 b 3 Q 7 U 2 V j d G l v b j E v V G F i b G U w M j Y g K F B h Z 2 U g M T A p L 0 F 1 d G 9 S Z W 1 v d m V k Q 2 9 s d W 1 u c z E u e 0 N v b H V t b j E 5 L D E 4 f S Z x d W 9 0 O y w m c X V v d D t T Z W N 0 a W 9 u M S 9 U Y W J s Z T A y N i A o U G F n Z S A x M C k v Q X V 0 b 1 J l b W 9 2 Z W R D b 2 x 1 b W 5 z M S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A y N i A o U G F n Z S A x M C k v Q X V 0 b 1 J l b W 9 2 Z W R D b 2 x 1 b W 5 z M S 5 7 Q 2 9 s d W 1 u M S w w f S Z x d W 9 0 O y w m c X V v d D t T Z W N 0 a W 9 u M S 9 U Y W J s Z T A y N i A o U G F n Z S A x M C k v Q X V 0 b 1 J l b W 9 2 Z W R D b 2 x 1 b W 5 z M S 5 7 Q 2 9 s d W 1 u M i w x f S Z x d W 9 0 O y w m c X V v d D t T Z W N 0 a W 9 u M S 9 U Y W J s Z T A y N i A o U G F n Z S A x M C k v Q X V 0 b 1 J l b W 9 2 Z W R D b 2 x 1 b W 5 z M S 5 7 Q 2 9 s d W 1 u M y w y f S Z x d W 9 0 O y w m c X V v d D t T Z W N 0 a W 9 u M S 9 U Y W J s Z T A y N i A o U G F n Z S A x M C k v Q X V 0 b 1 J l b W 9 2 Z W R D b 2 x 1 b W 5 z M S 5 7 Q 2 9 s d W 1 u N C w z f S Z x d W 9 0 O y w m c X V v d D t T Z W N 0 a W 9 u M S 9 U Y W J s Z T A y N i A o U G F n Z S A x M C k v Q X V 0 b 1 J l b W 9 2 Z W R D b 2 x 1 b W 5 z M S 5 7 Q 2 9 s d W 1 u N S w 0 f S Z x d W 9 0 O y w m c X V v d D t T Z W N 0 a W 9 u M S 9 U Y W J s Z T A y N i A o U G F n Z S A x M C k v Q X V 0 b 1 J l b W 9 2 Z W R D b 2 x 1 b W 5 z M S 5 7 Q 2 9 s d W 1 u N i w 1 f S Z x d W 9 0 O y w m c X V v d D t T Z W N 0 a W 9 u M S 9 U Y W J s Z T A y N i A o U G F n Z S A x M C k v Q X V 0 b 1 J l b W 9 2 Z W R D b 2 x 1 b W 5 z M S 5 7 Q 2 9 s d W 1 u N y w 2 f S Z x d W 9 0 O y w m c X V v d D t T Z W N 0 a W 9 u M S 9 U Y W J s Z T A y N i A o U G F n Z S A x M C k v Q X V 0 b 1 J l b W 9 2 Z W R D b 2 x 1 b W 5 z M S 5 7 Q 2 9 s d W 1 u O C w 3 f S Z x d W 9 0 O y w m c X V v d D t T Z W N 0 a W 9 u M S 9 U Y W J s Z T A y N i A o U G F n Z S A x M C k v Q X V 0 b 1 J l b W 9 2 Z W R D b 2 x 1 b W 5 z M S 5 7 Q 2 9 s d W 1 u O S w 4 f S Z x d W 9 0 O y w m c X V v d D t T Z W N 0 a W 9 u M S 9 U Y W J s Z T A y N i A o U G F n Z S A x M C k v Q X V 0 b 1 J l b W 9 2 Z W R D b 2 x 1 b W 5 z M S 5 7 Q 2 9 s d W 1 u M T A s O X 0 m c X V v d D s s J n F 1 b 3 Q 7 U 2 V j d G l v b j E v V G F i b G U w M j Y g K F B h Z 2 U g M T A p L 0 F 1 d G 9 S Z W 1 v d m V k Q 2 9 s d W 1 u c z E u e 0 N v b H V t b j E x L D E w f S Z x d W 9 0 O y w m c X V v d D t T Z W N 0 a W 9 u M S 9 U Y W J s Z T A y N i A o U G F n Z S A x M C k v Q X V 0 b 1 J l b W 9 2 Z W R D b 2 x 1 b W 5 z M S 5 7 Q 2 9 s d W 1 u M T I s M T F 9 J n F 1 b 3 Q 7 L C Z x d W 9 0 O 1 N l Y 3 R p b 2 4 x L 1 R h Y m x l M D I 2 I C h Q Y W d l I D E w K S 9 B d X R v U m V t b 3 Z l Z E N v b H V t b n M x L n t D b 2 x 1 b W 4 x M y w x M n 0 m c X V v d D s s J n F 1 b 3 Q 7 U 2 V j d G l v b j E v V G F i b G U w M j Y g K F B h Z 2 U g M T A p L 0 F 1 d G 9 S Z W 1 v d m V k Q 2 9 s d W 1 u c z E u e 0 N v b H V t b j E 0 L D E z f S Z x d W 9 0 O y w m c X V v d D t T Z W N 0 a W 9 u M S 9 U Y W J s Z T A y N i A o U G F n Z S A x M C k v Q X V 0 b 1 J l b W 9 2 Z W R D b 2 x 1 b W 5 z M S 5 7 Q 2 9 s d W 1 u M T U s M T R 9 J n F 1 b 3 Q 7 L C Z x d W 9 0 O 1 N l Y 3 R p b 2 4 x L 1 R h Y m x l M D I 2 I C h Q Y W d l I D E w K S 9 B d X R v U m V t b 3 Z l Z E N v b H V t b n M x L n t D b 2 x 1 b W 4 x N i w x N X 0 m c X V v d D s s J n F 1 b 3 Q 7 U 2 V j d G l v b j E v V G F i b G U w M j Y g K F B h Z 2 U g M T A p L 0 F 1 d G 9 S Z W 1 v d m V k Q 2 9 s d W 1 u c z E u e 0 N v b H V t b j E 3 L D E 2 f S Z x d W 9 0 O y w m c X V v d D t T Z W N 0 a W 9 u M S 9 U Y W J s Z T A y N i A o U G F n Z S A x M C k v Q X V 0 b 1 J l b W 9 2 Z W R D b 2 x 1 b W 5 z M S 5 7 Q 2 9 s d W 1 u M T g s M T d 9 J n F 1 b 3 Q 7 L C Z x d W 9 0 O 1 N l Y 3 R p b 2 4 x L 1 R h Y m x l M D I 2 I C h Q Y W d l I D E w K S 9 B d X R v U m V t b 3 Z l Z E N v b H V t b n M x L n t D b 2 x 1 b W 4 x O S w x O H 0 m c X V v d D s s J n F 1 b 3 Q 7 U 2 V j d G l v b j E v V G F i b G U w M j Y g K F B h Z 2 U g M T A p L 0 F 1 d G 9 S Z W 1 v d m V k Q 2 9 s d W 1 u c z E u e 0 N v b H V t b j I w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j Y l M j A o U G F n Z S U y M D E w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2 J T I w K F B h Z 2 U l M j A x M C k v V G F i b G U w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i U y M C h Q Y W d l J T I w M T A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3 J T I w K F B h Z 2 U l M j A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F Q y M D o x M j o y M i 4 w O T g 4 O T U 2 W i I g L z 4 8 R W 5 0 c n k g V H l w Z T 0 i R m l s b E N v b H V t b l R 5 c G V z I i B W Y W x 1 Z T 0 i c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c g K F B h Z 2 U g M T A p L 0 F 1 d G 9 S Z W 1 v d m V k Q 2 9 s d W 1 u c z E u e 0 N v b H V t b j E s M H 0 m c X V v d D s s J n F 1 b 3 Q 7 U 2 V j d G l v b j E v V G F i b G U w M j c g K F B h Z 2 U g M T A p L 0 F 1 d G 9 S Z W 1 v d m V k Q 2 9 s d W 1 u c z E u e 0 N v b H V t b j I s M X 0 m c X V v d D s s J n F 1 b 3 Q 7 U 2 V j d G l v b j E v V G F i b G U w M j c g K F B h Z 2 U g M T A p L 0 F 1 d G 9 S Z W 1 v d m V k Q 2 9 s d W 1 u c z E u e 0 N v b H V t b j M s M n 0 m c X V v d D s s J n F 1 b 3 Q 7 U 2 V j d G l v b j E v V G F i b G U w M j c g K F B h Z 2 U g M T A p L 0 F 1 d G 9 S Z W 1 v d m V k Q 2 9 s d W 1 u c z E u e 0 N v b H V t b j Q s M 3 0 m c X V v d D s s J n F 1 b 3 Q 7 U 2 V j d G l v b j E v V G F i b G U w M j c g K F B h Z 2 U g M T A p L 0 F 1 d G 9 S Z W 1 v d m V k Q 2 9 s d W 1 u c z E u e 0 N v b H V t b j U s N H 0 m c X V v d D s s J n F 1 b 3 Q 7 U 2 V j d G l v b j E v V G F i b G U w M j c g K F B h Z 2 U g M T A p L 0 F 1 d G 9 S Z W 1 v d m V k Q 2 9 s d W 1 u c z E u e 0 N v b H V t b j Y s N X 0 m c X V v d D s s J n F 1 b 3 Q 7 U 2 V j d G l v b j E v V G F i b G U w M j c g K F B h Z 2 U g M T A p L 0 F 1 d G 9 S Z W 1 v d m V k Q 2 9 s d W 1 u c z E u e 0 N v b H V t b j c s N n 0 m c X V v d D s s J n F 1 b 3 Q 7 U 2 V j d G l v b j E v V G F i b G U w M j c g K F B h Z 2 U g M T A p L 0 F 1 d G 9 S Z W 1 v d m V k Q 2 9 s d W 1 u c z E u e 0 N v b H V t b j g s N 3 0 m c X V v d D s s J n F 1 b 3 Q 7 U 2 V j d G l v b j E v V G F i b G U w M j c g K F B h Z 2 U g M T A p L 0 F 1 d G 9 S Z W 1 v d m V k Q 2 9 s d W 1 u c z E u e 0 N v b H V t b j k s O H 0 m c X V v d D s s J n F 1 b 3 Q 7 U 2 V j d G l v b j E v V G F i b G U w M j c g K F B h Z 2 U g M T A p L 0 F 1 d G 9 S Z W 1 v d m V k Q 2 9 s d W 1 u c z E u e 0 N v b H V t b j E w L D l 9 J n F 1 b 3 Q 7 L C Z x d W 9 0 O 1 N l Y 3 R p b 2 4 x L 1 R h Y m x l M D I 3 I C h Q Y W d l I D E w K S 9 B d X R v U m V t b 3 Z l Z E N v b H V t b n M x L n t D b 2 x 1 b W 4 x M S w x M H 0 m c X V v d D s s J n F 1 b 3 Q 7 U 2 V j d G l v b j E v V G F i b G U w M j c g K F B h Z 2 U g M T A p L 0 F 1 d G 9 S Z W 1 v d m V k Q 2 9 s d W 1 u c z E u e 0 N v b H V t b j E y L D E x f S Z x d W 9 0 O y w m c X V v d D t T Z W N 0 a W 9 u M S 9 U Y W J s Z T A y N y A o U G F n Z S A x M C k v Q X V 0 b 1 J l b W 9 2 Z W R D b 2 x 1 b W 5 z M S 5 7 Q 2 9 s d W 1 u M T M s M T J 9 J n F 1 b 3 Q 7 L C Z x d W 9 0 O 1 N l Y 3 R p b 2 4 x L 1 R h Y m x l M D I 3 I C h Q Y W d l I D E w K S 9 B d X R v U m V t b 3 Z l Z E N v b H V t b n M x L n t D b 2 x 1 b W 4 x N C w x M 3 0 m c X V v d D s s J n F 1 b 3 Q 7 U 2 V j d G l v b j E v V G F i b G U w M j c g K F B h Z 2 U g M T A p L 0 F 1 d G 9 S Z W 1 v d m V k Q 2 9 s d W 1 u c z E u e 0 N v b H V t b j E 1 L D E 0 f S Z x d W 9 0 O y w m c X V v d D t T Z W N 0 a W 9 u M S 9 U Y W J s Z T A y N y A o U G F n Z S A x M C k v Q X V 0 b 1 J l b W 9 2 Z W R D b 2 x 1 b W 5 z M S 5 7 Q 2 9 s d W 1 u M T Y s M T V 9 J n F 1 b 3 Q 7 L C Z x d W 9 0 O 1 N l Y 3 R p b 2 4 x L 1 R h Y m x l M D I 3 I C h Q Y W d l I D E w K S 9 B d X R v U m V t b 3 Z l Z E N v b H V t b n M x L n t D b 2 x 1 b W 4 x N y w x N n 0 m c X V v d D s s J n F 1 b 3 Q 7 U 2 V j d G l v b j E v V G F i b G U w M j c g K F B h Z 2 U g M T A p L 0 F 1 d G 9 S Z W 1 v d m V k Q 2 9 s d W 1 u c z E u e 0 N v b H V t b j E 4 L D E 3 f S Z x d W 9 0 O y w m c X V v d D t T Z W N 0 a W 9 u M S 9 U Y W J s Z T A y N y A o U G F n Z S A x M C k v Q X V 0 b 1 J l b W 9 2 Z W R D b 2 x 1 b W 5 z M S 5 7 Q 2 9 s d W 1 u M T k s M T h 9 J n F 1 b 3 Q 7 L C Z x d W 9 0 O 1 N l Y 3 R p b 2 4 x L 1 R h Y m x l M D I 3 I C h Q Y W d l I D E w K S 9 B d X R v U m V t b 3 Z l Z E N v b H V t b n M x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D I 3 I C h Q Y W d l I D E w K S 9 B d X R v U m V t b 3 Z l Z E N v b H V t b n M x L n t D b 2 x 1 b W 4 x L D B 9 J n F 1 b 3 Q 7 L C Z x d W 9 0 O 1 N l Y 3 R p b 2 4 x L 1 R h Y m x l M D I 3 I C h Q Y W d l I D E w K S 9 B d X R v U m V t b 3 Z l Z E N v b H V t b n M x L n t D b 2 x 1 b W 4 y L D F 9 J n F 1 b 3 Q 7 L C Z x d W 9 0 O 1 N l Y 3 R p b 2 4 x L 1 R h Y m x l M D I 3 I C h Q Y W d l I D E w K S 9 B d X R v U m V t b 3 Z l Z E N v b H V t b n M x L n t D b 2 x 1 b W 4 z L D J 9 J n F 1 b 3 Q 7 L C Z x d W 9 0 O 1 N l Y 3 R p b 2 4 x L 1 R h Y m x l M D I 3 I C h Q Y W d l I D E w K S 9 B d X R v U m V t b 3 Z l Z E N v b H V t b n M x L n t D b 2 x 1 b W 4 0 L D N 9 J n F 1 b 3 Q 7 L C Z x d W 9 0 O 1 N l Y 3 R p b 2 4 x L 1 R h Y m x l M D I 3 I C h Q Y W d l I D E w K S 9 B d X R v U m V t b 3 Z l Z E N v b H V t b n M x L n t D b 2 x 1 b W 4 1 L D R 9 J n F 1 b 3 Q 7 L C Z x d W 9 0 O 1 N l Y 3 R p b 2 4 x L 1 R h Y m x l M D I 3 I C h Q Y W d l I D E w K S 9 B d X R v U m V t b 3 Z l Z E N v b H V t b n M x L n t D b 2 x 1 b W 4 2 L D V 9 J n F 1 b 3 Q 7 L C Z x d W 9 0 O 1 N l Y 3 R p b 2 4 x L 1 R h Y m x l M D I 3 I C h Q Y W d l I D E w K S 9 B d X R v U m V t b 3 Z l Z E N v b H V t b n M x L n t D b 2 x 1 b W 4 3 L D Z 9 J n F 1 b 3 Q 7 L C Z x d W 9 0 O 1 N l Y 3 R p b 2 4 x L 1 R h Y m x l M D I 3 I C h Q Y W d l I D E w K S 9 B d X R v U m V t b 3 Z l Z E N v b H V t b n M x L n t D b 2 x 1 b W 4 4 L D d 9 J n F 1 b 3 Q 7 L C Z x d W 9 0 O 1 N l Y 3 R p b 2 4 x L 1 R h Y m x l M D I 3 I C h Q Y W d l I D E w K S 9 B d X R v U m V t b 3 Z l Z E N v b H V t b n M x L n t D b 2 x 1 b W 4 5 L D h 9 J n F 1 b 3 Q 7 L C Z x d W 9 0 O 1 N l Y 3 R p b 2 4 x L 1 R h Y m x l M D I 3 I C h Q Y W d l I D E w K S 9 B d X R v U m V t b 3 Z l Z E N v b H V t b n M x L n t D b 2 x 1 b W 4 x M C w 5 f S Z x d W 9 0 O y w m c X V v d D t T Z W N 0 a W 9 u M S 9 U Y W J s Z T A y N y A o U G F n Z S A x M C k v Q X V 0 b 1 J l b W 9 2 Z W R D b 2 x 1 b W 5 z M S 5 7 Q 2 9 s d W 1 u M T E s M T B 9 J n F 1 b 3 Q 7 L C Z x d W 9 0 O 1 N l Y 3 R p b 2 4 x L 1 R h Y m x l M D I 3 I C h Q Y W d l I D E w K S 9 B d X R v U m V t b 3 Z l Z E N v b H V t b n M x L n t D b 2 x 1 b W 4 x M i w x M X 0 m c X V v d D s s J n F 1 b 3 Q 7 U 2 V j d G l v b j E v V G F i b G U w M j c g K F B h Z 2 U g M T A p L 0 F 1 d G 9 S Z W 1 v d m V k Q 2 9 s d W 1 u c z E u e 0 N v b H V t b j E z L D E y f S Z x d W 9 0 O y w m c X V v d D t T Z W N 0 a W 9 u M S 9 U Y W J s Z T A y N y A o U G F n Z S A x M C k v Q X V 0 b 1 J l b W 9 2 Z W R D b 2 x 1 b W 5 z M S 5 7 Q 2 9 s d W 1 u M T Q s M T N 9 J n F 1 b 3 Q 7 L C Z x d W 9 0 O 1 N l Y 3 R p b 2 4 x L 1 R h Y m x l M D I 3 I C h Q Y W d l I D E w K S 9 B d X R v U m V t b 3 Z l Z E N v b H V t b n M x L n t D b 2 x 1 b W 4 x N S w x N H 0 m c X V v d D s s J n F 1 b 3 Q 7 U 2 V j d G l v b j E v V G F i b G U w M j c g K F B h Z 2 U g M T A p L 0 F 1 d G 9 S Z W 1 v d m V k Q 2 9 s d W 1 u c z E u e 0 N v b H V t b j E 2 L D E 1 f S Z x d W 9 0 O y w m c X V v d D t T Z W N 0 a W 9 u M S 9 U Y W J s Z T A y N y A o U G F n Z S A x M C k v Q X V 0 b 1 J l b W 9 2 Z W R D b 2 x 1 b W 5 z M S 5 7 Q 2 9 s d W 1 u M T c s M T Z 9 J n F 1 b 3 Q 7 L C Z x d W 9 0 O 1 N l Y 3 R p b 2 4 x L 1 R h Y m x l M D I 3 I C h Q Y W d l I D E w K S 9 B d X R v U m V t b 3 Z l Z E N v b H V t b n M x L n t D b 2 x 1 b W 4 x O C w x N 3 0 m c X V v d D s s J n F 1 b 3 Q 7 U 2 V j d G l v b j E v V G F i b G U w M j c g K F B h Z 2 U g M T A p L 0 F 1 d G 9 S Z W 1 v d m V k Q 2 9 s d W 1 u c z E u e 0 N v b H V t b j E 5 L D E 4 f S Z x d W 9 0 O y w m c X V v d D t T Z W N 0 a W 9 u M S 9 U Y W J s Z T A y N y A o U G F n Z S A x M C k v Q X V 0 b 1 J l b W 9 2 Z W R D b 2 x 1 b W 5 z M S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y N y U y M C h Q Y W d l J T I w M T A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E w K S 9 U Y W J s Z T A y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3 J T I w K F B h Z 2 U l M j A x M C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Y l M j A o U G F n Z S U y M D E w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w V D I w O j E 1 O j Q y L j Y 1 M z I 2 N T B a I i A v P j x F b n R y e S B U e X B l P S J G a W x s Q 2 9 s d W 1 u V H l w Z X M i I F Z h b H V l P S J z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y N i A o U G F n Z S A x M C k g K D I p L 0 F 1 d G 9 S Z W 1 v d m V k Q 2 9 s d W 1 u c z E u e 0 N v b H V t b j E s M H 0 m c X V v d D s s J n F 1 b 3 Q 7 U 2 V j d G l v b j E v V G F i b G U w M j Y g K F B h Z 2 U g M T A p I C g y K S 9 B d X R v U m V t b 3 Z l Z E N v b H V t b n M x L n t D b 2 x 1 b W 4 y L D F 9 J n F 1 b 3 Q 7 L C Z x d W 9 0 O 1 N l Y 3 R p b 2 4 x L 1 R h Y m x l M D I 2 I C h Q Y W d l I D E w K S A o M i k v Q X V 0 b 1 J l b W 9 2 Z W R D b 2 x 1 b W 5 z M S 5 7 Q 2 9 s d W 1 u M y w y f S Z x d W 9 0 O y w m c X V v d D t T Z W N 0 a W 9 u M S 9 U Y W J s Z T A y N i A o U G F n Z S A x M C k g K D I p L 0 F 1 d G 9 S Z W 1 v d m V k Q 2 9 s d W 1 u c z E u e 0 N v b H V t b j Q s M 3 0 m c X V v d D s s J n F 1 b 3 Q 7 U 2 V j d G l v b j E v V G F i b G U w M j Y g K F B h Z 2 U g M T A p I C g y K S 9 B d X R v U m V t b 3 Z l Z E N v b H V t b n M x L n t D b 2 x 1 b W 4 1 L D R 9 J n F 1 b 3 Q 7 L C Z x d W 9 0 O 1 N l Y 3 R p b 2 4 x L 1 R h Y m x l M D I 2 I C h Q Y W d l I D E w K S A o M i k v Q X V 0 b 1 J l b W 9 2 Z W R D b 2 x 1 b W 5 z M S 5 7 Q 2 9 s d W 1 u N i w 1 f S Z x d W 9 0 O y w m c X V v d D t T Z W N 0 a W 9 u M S 9 U Y W J s Z T A y N i A o U G F n Z S A x M C k g K D I p L 0 F 1 d G 9 S Z W 1 v d m V k Q 2 9 s d W 1 u c z E u e 0 N v b H V t b j c s N n 0 m c X V v d D s s J n F 1 b 3 Q 7 U 2 V j d G l v b j E v V G F i b G U w M j Y g K F B h Z 2 U g M T A p I C g y K S 9 B d X R v U m V t b 3 Z l Z E N v b H V t b n M x L n t D b 2 x 1 b W 4 4 L D d 9 J n F 1 b 3 Q 7 L C Z x d W 9 0 O 1 N l Y 3 R p b 2 4 x L 1 R h Y m x l M D I 2 I C h Q Y W d l I D E w K S A o M i k v Q X V 0 b 1 J l b W 9 2 Z W R D b 2 x 1 b W 5 z M S 5 7 Q 2 9 s d W 1 u O S w 4 f S Z x d W 9 0 O y w m c X V v d D t T Z W N 0 a W 9 u M S 9 U Y W J s Z T A y N i A o U G F n Z S A x M C k g K D I p L 0 F 1 d G 9 S Z W 1 v d m V k Q 2 9 s d W 1 u c z E u e 0 N v b H V t b j E w L D l 9 J n F 1 b 3 Q 7 L C Z x d W 9 0 O 1 N l Y 3 R p b 2 4 x L 1 R h Y m x l M D I 2 I C h Q Y W d l I D E w K S A o M i k v Q X V 0 b 1 J l b W 9 2 Z W R D b 2 x 1 b W 5 z M S 5 7 Q 2 9 s d W 1 u M T E s M T B 9 J n F 1 b 3 Q 7 L C Z x d W 9 0 O 1 N l Y 3 R p b 2 4 x L 1 R h Y m x l M D I 2 I C h Q Y W d l I D E w K S A o M i k v Q X V 0 b 1 J l b W 9 2 Z W R D b 2 x 1 b W 5 z M S 5 7 Q 2 9 s d W 1 u M T I s M T F 9 J n F 1 b 3 Q 7 L C Z x d W 9 0 O 1 N l Y 3 R p b 2 4 x L 1 R h Y m x l M D I 2 I C h Q Y W d l I D E w K S A o M i k v Q X V 0 b 1 J l b W 9 2 Z W R D b 2 x 1 b W 5 z M S 5 7 Q 2 9 s d W 1 u M T M s M T J 9 J n F 1 b 3 Q 7 L C Z x d W 9 0 O 1 N l Y 3 R p b 2 4 x L 1 R h Y m x l M D I 2 I C h Q Y W d l I D E w K S A o M i k v Q X V 0 b 1 J l b W 9 2 Z W R D b 2 x 1 b W 5 z M S 5 7 Q 2 9 s d W 1 u M T Q s M T N 9 J n F 1 b 3 Q 7 L C Z x d W 9 0 O 1 N l Y 3 R p b 2 4 x L 1 R h Y m x l M D I 2 I C h Q Y W d l I D E w K S A o M i k v Q X V 0 b 1 J l b W 9 2 Z W R D b 2 x 1 b W 5 z M S 5 7 Q 2 9 s d W 1 u M T U s M T R 9 J n F 1 b 3 Q 7 L C Z x d W 9 0 O 1 N l Y 3 R p b 2 4 x L 1 R h Y m x l M D I 2 I C h Q Y W d l I D E w K S A o M i k v Q X V 0 b 1 J l b W 9 2 Z W R D b 2 x 1 b W 5 z M S 5 7 Q 2 9 s d W 1 u M T Y s M T V 9 J n F 1 b 3 Q 7 L C Z x d W 9 0 O 1 N l Y 3 R p b 2 4 x L 1 R h Y m x l M D I 2 I C h Q Y W d l I D E w K S A o M i k v Q X V 0 b 1 J l b W 9 2 Z W R D b 2 x 1 b W 5 z M S 5 7 Q 2 9 s d W 1 u M T c s M T Z 9 J n F 1 b 3 Q 7 L C Z x d W 9 0 O 1 N l Y 3 R p b 2 4 x L 1 R h Y m x l M D I 2 I C h Q Y W d l I D E w K S A o M i k v Q X V 0 b 1 J l b W 9 2 Z W R D b 2 x 1 b W 5 z M S 5 7 Q 2 9 s d W 1 u M T g s M T d 9 J n F 1 b 3 Q 7 L C Z x d W 9 0 O 1 N l Y 3 R p b 2 4 x L 1 R h Y m x l M D I 2 I C h Q Y W d l I D E w K S A o M i k v Q X V 0 b 1 J l b W 9 2 Z W R D b 2 x 1 b W 5 z M S 5 7 Q 2 9 s d W 1 u M T k s M T h 9 J n F 1 b 3 Q 7 L C Z x d W 9 0 O 1 N l Y 3 R p b 2 4 x L 1 R h Y m x l M D I 2 I C h Q Y W d l I D E w K S A o M i k v Q X V 0 b 1 J l b W 9 2 Z W R D b 2 x 1 b W 5 z M S 5 7 Q 2 9 s d W 1 u M j A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A y N i A o U G F n Z S A x M C k g K D I p L 0 F 1 d G 9 S Z W 1 v d m V k Q 2 9 s d W 1 u c z E u e 0 N v b H V t b j E s M H 0 m c X V v d D s s J n F 1 b 3 Q 7 U 2 V j d G l v b j E v V G F i b G U w M j Y g K F B h Z 2 U g M T A p I C g y K S 9 B d X R v U m V t b 3 Z l Z E N v b H V t b n M x L n t D b 2 x 1 b W 4 y L D F 9 J n F 1 b 3 Q 7 L C Z x d W 9 0 O 1 N l Y 3 R p b 2 4 x L 1 R h Y m x l M D I 2 I C h Q Y W d l I D E w K S A o M i k v Q X V 0 b 1 J l b W 9 2 Z W R D b 2 x 1 b W 5 z M S 5 7 Q 2 9 s d W 1 u M y w y f S Z x d W 9 0 O y w m c X V v d D t T Z W N 0 a W 9 u M S 9 U Y W J s Z T A y N i A o U G F n Z S A x M C k g K D I p L 0 F 1 d G 9 S Z W 1 v d m V k Q 2 9 s d W 1 u c z E u e 0 N v b H V t b j Q s M 3 0 m c X V v d D s s J n F 1 b 3 Q 7 U 2 V j d G l v b j E v V G F i b G U w M j Y g K F B h Z 2 U g M T A p I C g y K S 9 B d X R v U m V t b 3 Z l Z E N v b H V t b n M x L n t D b 2 x 1 b W 4 1 L D R 9 J n F 1 b 3 Q 7 L C Z x d W 9 0 O 1 N l Y 3 R p b 2 4 x L 1 R h Y m x l M D I 2 I C h Q Y W d l I D E w K S A o M i k v Q X V 0 b 1 J l b W 9 2 Z W R D b 2 x 1 b W 5 z M S 5 7 Q 2 9 s d W 1 u N i w 1 f S Z x d W 9 0 O y w m c X V v d D t T Z W N 0 a W 9 u M S 9 U Y W J s Z T A y N i A o U G F n Z S A x M C k g K D I p L 0 F 1 d G 9 S Z W 1 v d m V k Q 2 9 s d W 1 u c z E u e 0 N v b H V t b j c s N n 0 m c X V v d D s s J n F 1 b 3 Q 7 U 2 V j d G l v b j E v V G F i b G U w M j Y g K F B h Z 2 U g M T A p I C g y K S 9 B d X R v U m V t b 3 Z l Z E N v b H V t b n M x L n t D b 2 x 1 b W 4 4 L D d 9 J n F 1 b 3 Q 7 L C Z x d W 9 0 O 1 N l Y 3 R p b 2 4 x L 1 R h Y m x l M D I 2 I C h Q Y W d l I D E w K S A o M i k v Q X V 0 b 1 J l b W 9 2 Z W R D b 2 x 1 b W 5 z M S 5 7 Q 2 9 s d W 1 u O S w 4 f S Z x d W 9 0 O y w m c X V v d D t T Z W N 0 a W 9 u M S 9 U Y W J s Z T A y N i A o U G F n Z S A x M C k g K D I p L 0 F 1 d G 9 S Z W 1 v d m V k Q 2 9 s d W 1 u c z E u e 0 N v b H V t b j E w L D l 9 J n F 1 b 3 Q 7 L C Z x d W 9 0 O 1 N l Y 3 R p b 2 4 x L 1 R h Y m x l M D I 2 I C h Q Y W d l I D E w K S A o M i k v Q X V 0 b 1 J l b W 9 2 Z W R D b 2 x 1 b W 5 z M S 5 7 Q 2 9 s d W 1 u M T E s M T B 9 J n F 1 b 3 Q 7 L C Z x d W 9 0 O 1 N l Y 3 R p b 2 4 x L 1 R h Y m x l M D I 2 I C h Q Y W d l I D E w K S A o M i k v Q X V 0 b 1 J l b W 9 2 Z W R D b 2 x 1 b W 5 z M S 5 7 Q 2 9 s d W 1 u M T I s M T F 9 J n F 1 b 3 Q 7 L C Z x d W 9 0 O 1 N l Y 3 R p b 2 4 x L 1 R h Y m x l M D I 2 I C h Q Y W d l I D E w K S A o M i k v Q X V 0 b 1 J l b W 9 2 Z W R D b 2 x 1 b W 5 z M S 5 7 Q 2 9 s d W 1 u M T M s M T J 9 J n F 1 b 3 Q 7 L C Z x d W 9 0 O 1 N l Y 3 R p b 2 4 x L 1 R h Y m x l M D I 2 I C h Q Y W d l I D E w K S A o M i k v Q X V 0 b 1 J l b W 9 2 Z W R D b 2 x 1 b W 5 z M S 5 7 Q 2 9 s d W 1 u M T Q s M T N 9 J n F 1 b 3 Q 7 L C Z x d W 9 0 O 1 N l Y 3 R p b 2 4 x L 1 R h Y m x l M D I 2 I C h Q Y W d l I D E w K S A o M i k v Q X V 0 b 1 J l b W 9 2 Z W R D b 2 x 1 b W 5 z M S 5 7 Q 2 9 s d W 1 u M T U s M T R 9 J n F 1 b 3 Q 7 L C Z x d W 9 0 O 1 N l Y 3 R p b 2 4 x L 1 R h Y m x l M D I 2 I C h Q Y W d l I D E w K S A o M i k v Q X V 0 b 1 J l b W 9 2 Z W R D b 2 x 1 b W 5 z M S 5 7 Q 2 9 s d W 1 u M T Y s M T V 9 J n F 1 b 3 Q 7 L C Z x d W 9 0 O 1 N l Y 3 R p b 2 4 x L 1 R h Y m x l M D I 2 I C h Q Y W d l I D E w K S A o M i k v Q X V 0 b 1 J l b W 9 2 Z W R D b 2 x 1 b W 5 z M S 5 7 Q 2 9 s d W 1 u M T c s M T Z 9 J n F 1 b 3 Q 7 L C Z x d W 9 0 O 1 N l Y 3 R p b 2 4 x L 1 R h Y m x l M D I 2 I C h Q Y W d l I D E w K S A o M i k v Q X V 0 b 1 J l b W 9 2 Z W R D b 2 x 1 b W 5 z M S 5 7 Q 2 9 s d W 1 u M T g s M T d 9 J n F 1 b 3 Q 7 L C Z x d W 9 0 O 1 N l Y 3 R p b 2 4 x L 1 R h Y m x l M D I 2 I C h Q Y W d l I D E w K S A o M i k v Q X V 0 b 1 J l b W 9 2 Z W R D b 2 x 1 b W 5 z M S 5 7 Q 2 9 s d W 1 u M T k s M T h 9 J n F 1 b 3 Q 7 L C Z x d W 9 0 O 1 N l Y 3 R p b 2 4 x L 1 R h Y m x l M D I 2 I C h Q Y W d l I D E w K S A o M i k v Q X V 0 b 1 J l b W 9 2 Z W R D b 2 x 1 b W 5 z M S 5 7 Q 2 9 s d W 1 u M j A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y N i U y M C h Q Y W d l J T I w M T A p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Y l M j A o U G F n Z S U y M D E w K S U y M C g y K S 9 U Y W J s Z T A y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2 J T I w K F B h Z 2 U l M j A x M C k l M j A o M i k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E l M j A o U G F n Z S U y M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B U M j A 6 M T g 6 N D M u M z g w O T Q x N F o i I C 8 + P E V u d H J 5 I F R 5 c G U 9 I k Z p b G x D b 2 x 1 b W 5 U e X B l c y I g V m F s d W U 9 I n N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x I C h Q Y W d l I D k p L 0 F 1 d G 9 S Z W 1 v d m V k Q 2 9 s d W 1 u c z E u e 0 N v b H V t b j E s M H 0 m c X V v d D s s J n F 1 b 3 Q 7 U 2 V j d G l v b j E v V G F i b G U w M j E g K F B h Z 2 U g O S k v Q X V 0 b 1 J l b W 9 2 Z W R D b 2 x 1 b W 5 z M S 5 7 Q 2 9 s d W 1 u M i w x f S Z x d W 9 0 O y w m c X V v d D t T Z W N 0 a W 9 u M S 9 U Y W J s Z T A y M S A o U G F n Z S A 5 K S 9 B d X R v U m V t b 3 Z l Z E N v b H V t b n M x L n t D b 2 x 1 b W 4 z L D J 9 J n F 1 b 3 Q 7 L C Z x d W 9 0 O 1 N l Y 3 R p b 2 4 x L 1 R h Y m x l M D I x I C h Q Y W d l I D k p L 0 F 1 d G 9 S Z W 1 v d m V k Q 2 9 s d W 1 u c z E u e 0 N v b H V t b j Q s M 3 0 m c X V v d D s s J n F 1 b 3 Q 7 U 2 V j d G l v b j E v V G F i b G U w M j E g K F B h Z 2 U g O S k v Q X V 0 b 1 J l b W 9 2 Z W R D b 2 x 1 b W 5 z M S 5 7 Q 2 9 s d W 1 u N S w 0 f S Z x d W 9 0 O y w m c X V v d D t T Z W N 0 a W 9 u M S 9 U Y W J s Z T A y M S A o U G F n Z S A 5 K S 9 B d X R v U m V t b 3 Z l Z E N v b H V t b n M x L n t D b 2 x 1 b W 4 2 L D V 9 J n F 1 b 3 Q 7 L C Z x d W 9 0 O 1 N l Y 3 R p b 2 4 x L 1 R h Y m x l M D I x I C h Q Y W d l I D k p L 0 F 1 d G 9 S Z W 1 v d m V k Q 2 9 s d W 1 u c z E u e 0 N v b H V t b j c s N n 0 m c X V v d D s s J n F 1 b 3 Q 7 U 2 V j d G l v b j E v V G F i b G U w M j E g K F B h Z 2 U g O S k v Q X V 0 b 1 J l b W 9 2 Z W R D b 2 x 1 b W 5 z M S 5 7 Q 2 9 s d W 1 u O C w 3 f S Z x d W 9 0 O y w m c X V v d D t T Z W N 0 a W 9 u M S 9 U Y W J s Z T A y M S A o U G F n Z S A 5 K S 9 B d X R v U m V t b 3 Z l Z E N v b H V t b n M x L n t D b 2 x 1 b W 4 5 L D h 9 J n F 1 b 3 Q 7 L C Z x d W 9 0 O 1 N l Y 3 R p b 2 4 x L 1 R h Y m x l M D I x I C h Q Y W d l I D k p L 0 F 1 d G 9 S Z W 1 v d m V k Q 2 9 s d W 1 u c z E u e 0 N v b H V t b j E w L D l 9 J n F 1 b 3 Q 7 L C Z x d W 9 0 O 1 N l Y 3 R p b 2 4 x L 1 R h Y m x l M D I x I C h Q Y W d l I D k p L 0 F 1 d G 9 S Z W 1 v d m V k Q 2 9 s d W 1 u c z E u e 0 N v b H V t b j E x L D E w f S Z x d W 9 0 O y w m c X V v d D t T Z W N 0 a W 9 u M S 9 U Y W J s Z T A y M S A o U G F n Z S A 5 K S 9 B d X R v U m V t b 3 Z l Z E N v b H V t b n M x L n t D b 2 x 1 b W 4 x M i w x M X 0 m c X V v d D s s J n F 1 b 3 Q 7 U 2 V j d G l v b j E v V G F i b G U w M j E g K F B h Z 2 U g O S k v Q X V 0 b 1 J l b W 9 2 Z W R D b 2 x 1 b W 5 z M S 5 7 Q 2 9 s d W 1 u M T M s M T J 9 J n F 1 b 3 Q 7 L C Z x d W 9 0 O 1 N l Y 3 R p b 2 4 x L 1 R h Y m x l M D I x I C h Q Y W d l I D k p L 0 F 1 d G 9 S Z W 1 v d m V k Q 2 9 s d W 1 u c z E u e 0 N v b H V t b j E 0 L D E z f S Z x d W 9 0 O y w m c X V v d D t T Z W N 0 a W 9 u M S 9 U Y W J s Z T A y M S A o U G F n Z S A 5 K S 9 B d X R v U m V t b 3 Z l Z E N v b H V t b n M x L n t D b 2 x 1 b W 4 x N S w x N H 0 m c X V v d D s s J n F 1 b 3 Q 7 U 2 V j d G l v b j E v V G F i b G U w M j E g K F B h Z 2 U g O S k v Q X V 0 b 1 J l b W 9 2 Z W R D b 2 x 1 b W 5 z M S 5 7 Q 2 9 s d W 1 u M T Y s M T V 9 J n F 1 b 3 Q 7 L C Z x d W 9 0 O 1 N l Y 3 R p b 2 4 x L 1 R h Y m x l M D I x I C h Q Y W d l I D k p L 0 F 1 d G 9 S Z W 1 v d m V k Q 2 9 s d W 1 u c z E u e 0 N v b H V t b j E 3 L D E 2 f S Z x d W 9 0 O y w m c X V v d D t T Z W N 0 a W 9 u M S 9 U Y W J s Z T A y M S A o U G F n Z S A 5 K S 9 B d X R v U m V t b 3 Z l Z E N v b H V t b n M x L n t D b 2 x 1 b W 4 x O C w x N 3 0 m c X V v d D s s J n F 1 b 3 Q 7 U 2 V j d G l v b j E v V G F i b G U w M j E g K F B h Z 2 U g O S k v Q X V 0 b 1 J l b W 9 2 Z W R D b 2 x 1 b W 5 z M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U Y W J s Z T A y M S A o U G F n Z S A 5 K S 9 B d X R v U m V t b 3 Z l Z E N v b H V t b n M x L n t D b 2 x 1 b W 4 x L D B 9 J n F 1 b 3 Q 7 L C Z x d W 9 0 O 1 N l Y 3 R p b 2 4 x L 1 R h Y m x l M D I x I C h Q Y W d l I D k p L 0 F 1 d G 9 S Z W 1 v d m V k Q 2 9 s d W 1 u c z E u e 0 N v b H V t b j I s M X 0 m c X V v d D s s J n F 1 b 3 Q 7 U 2 V j d G l v b j E v V G F i b G U w M j E g K F B h Z 2 U g O S k v Q X V 0 b 1 J l b W 9 2 Z W R D b 2 x 1 b W 5 z M S 5 7 Q 2 9 s d W 1 u M y w y f S Z x d W 9 0 O y w m c X V v d D t T Z W N 0 a W 9 u M S 9 U Y W J s Z T A y M S A o U G F n Z S A 5 K S 9 B d X R v U m V t b 3 Z l Z E N v b H V t b n M x L n t D b 2 x 1 b W 4 0 L D N 9 J n F 1 b 3 Q 7 L C Z x d W 9 0 O 1 N l Y 3 R p b 2 4 x L 1 R h Y m x l M D I x I C h Q Y W d l I D k p L 0 F 1 d G 9 S Z W 1 v d m V k Q 2 9 s d W 1 u c z E u e 0 N v b H V t b j U s N H 0 m c X V v d D s s J n F 1 b 3 Q 7 U 2 V j d G l v b j E v V G F i b G U w M j E g K F B h Z 2 U g O S k v Q X V 0 b 1 J l b W 9 2 Z W R D b 2 x 1 b W 5 z M S 5 7 Q 2 9 s d W 1 u N i w 1 f S Z x d W 9 0 O y w m c X V v d D t T Z W N 0 a W 9 u M S 9 U Y W J s Z T A y M S A o U G F n Z S A 5 K S 9 B d X R v U m V t b 3 Z l Z E N v b H V t b n M x L n t D b 2 x 1 b W 4 3 L D Z 9 J n F 1 b 3 Q 7 L C Z x d W 9 0 O 1 N l Y 3 R p b 2 4 x L 1 R h Y m x l M D I x I C h Q Y W d l I D k p L 0 F 1 d G 9 S Z W 1 v d m V k Q 2 9 s d W 1 u c z E u e 0 N v b H V t b j g s N 3 0 m c X V v d D s s J n F 1 b 3 Q 7 U 2 V j d G l v b j E v V G F i b G U w M j E g K F B h Z 2 U g O S k v Q X V 0 b 1 J l b W 9 2 Z W R D b 2 x 1 b W 5 z M S 5 7 Q 2 9 s d W 1 u O S w 4 f S Z x d W 9 0 O y w m c X V v d D t T Z W N 0 a W 9 u M S 9 U Y W J s Z T A y M S A o U G F n Z S A 5 K S 9 B d X R v U m V t b 3 Z l Z E N v b H V t b n M x L n t D b 2 x 1 b W 4 x M C w 5 f S Z x d W 9 0 O y w m c X V v d D t T Z W N 0 a W 9 u M S 9 U Y W J s Z T A y M S A o U G F n Z S A 5 K S 9 B d X R v U m V t b 3 Z l Z E N v b H V t b n M x L n t D b 2 x 1 b W 4 x M S w x M H 0 m c X V v d D s s J n F 1 b 3 Q 7 U 2 V j d G l v b j E v V G F i b G U w M j E g K F B h Z 2 U g O S k v Q X V 0 b 1 J l b W 9 2 Z W R D b 2 x 1 b W 5 z M S 5 7 Q 2 9 s d W 1 u M T I s M T F 9 J n F 1 b 3 Q 7 L C Z x d W 9 0 O 1 N l Y 3 R p b 2 4 x L 1 R h Y m x l M D I x I C h Q Y W d l I D k p L 0 F 1 d G 9 S Z W 1 v d m V k Q 2 9 s d W 1 u c z E u e 0 N v b H V t b j E z L D E y f S Z x d W 9 0 O y w m c X V v d D t T Z W N 0 a W 9 u M S 9 U Y W J s Z T A y M S A o U G F n Z S A 5 K S 9 B d X R v U m V t b 3 Z l Z E N v b H V t b n M x L n t D b 2 x 1 b W 4 x N C w x M 3 0 m c X V v d D s s J n F 1 b 3 Q 7 U 2 V j d G l v b j E v V G F i b G U w M j E g K F B h Z 2 U g O S k v Q X V 0 b 1 J l b W 9 2 Z W R D b 2 x 1 b W 5 z M S 5 7 Q 2 9 s d W 1 u M T U s M T R 9 J n F 1 b 3 Q 7 L C Z x d W 9 0 O 1 N l Y 3 R p b 2 4 x L 1 R h Y m x l M D I x I C h Q Y W d l I D k p L 0 F 1 d G 9 S Z W 1 v d m V k Q 2 9 s d W 1 u c z E u e 0 N v b H V t b j E 2 L D E 1 f S Z x d W 9 0 O y w m c X V v d D t T Z W N 0 a W 9 u M S 9 U Y W J s Z T A y M S A o U G F n Z S A 5 K S 9 B d X R v U m V t b 3 Z l Z E N v b H V t b n M x L n t D b 2 x 1 b W 4 x N y w x N n 0 m c X V v d D s s J n F 1 b 3 Q 7 U 2 V j d G l v b j E v V G F i b G U w M j E g K F B h Z 2 U g O S k v Q X V 0 b 1 J l b W 9 2 Z W R D b 2 x 1 b W 5 z M S 5 7 Q 2 9 s d W 1 u M T g s M T d 9 J n F 1 b 3 Q 7 L C Z x d W 9 0 O 1 N l Y 3 R p b 2 4 x L 1 R h Y m x l M D I x I C h Q Y W d l I D k p L 0 F 1 d G 9 S Z W 1 v d m V k Q 2 9 s d W 1 u c z E u e 0 N v b H V t b j E 5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j E l M j A o U G F n Z S U y M D k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E l M j A o U G F n Z S U y M D k p L 1 R h Y m x l M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E l M j A o U G F n Z S U y M D k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w J T I w K F B h Z 2 U l M j A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I w V D I w O j I x O j U w L j A 3 M j c 3 N T N a I i A v P j x F b n R y e S B U e X B l P S J G a W x s Q 2 9 s d W 1 u V H l w Z X M i I F Z h b H V l P S J z Q m d Z R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z M C A o U G F n Z S A 5 K S 9 B d X R v U m V t b 3 Z l Z E N v b H V t b n M x L n t D b 2 x 1 b W 4 x L D B 9 J n F 1 b 3 Q 7 L C Z x d W 9 0 O 1 N l Y 3 R p b 2 4 x L 1 R h Y m x l M D M w I C h Q Y W d l I D k p L 0 F 1 d G 9 S Z W 1 v d m V k Q 2 9 s d W 1 u c z E u e 0 N v b H V t b j I s M X 0 m c X V v d D s s J n F 1 b 3 Q 7 U 2 V j d G l v b j E v V G F i b G U w M z A g K F B h Z 2 U g O S k v Q X V 0 b 1 J l b W 9 2 Z W R D b 2 x 1 b W 5 z M S 5 7 Q 2 9 s d W 1 u M y w y f S Z x d W 9 0 O y w m c X V v d D t T Z W N 0 a W 9 u M S 9 U Y W J s Z T A z M C A o U G F n Z S A 5 K S 9 B d X R v U m V t b 3 Z l Z E N v b H V t b n M x L n t D b 2 x 1 b W 4 0 L D N 9 J n F 1 b 3 Q 7 L C Z x d W 9 0 O 1 N l Y 3 R p b 2 4 x L 1 R h Y m x l M D M w I C h Q Y W d l I D k p L 0 F 1 d G 9 S Z W 1 v d m V k Q 2 9 s d W 1 u c z E u e 0 N v b H V t b j U s N H 0 m c X V v d D s s J n F 1 b 3 Q 7 U 2 V j d G l v b j E v V G F i b G U w M z A g K F B h Z 2 U g O S k v Q X V 0 b 1 J l b W 9 2 Z W R D b 2 x 1 b W 5 z M S 5 7 Q 2 9 s d W 1 u N i w 1 f S Z x d W 9 0 O y w m c X V v d D t T Z W N 0 a W 9 u M S 9 U Y W J s Z T A z M C A o U G F n Z S A 5 K S 9 B d X R v U m V t b 3 Z l Z E N v b H V t b n M x L n t D b 2 x 1 b W 4 3 L D Z 9 J n F 1 b 3 Q 7 L C Z x d W 9 0 O 1 N l Y 3 R p b 2 4 x L 1 R h Y m x l M D M w I C h Q Y W d l I D k p L 0 F 1 d G 9 S Z W 1 v d m V k Q 2 9 s d W 1 u c z E u e 0 N v b H V t b j g s N 3 0 m c X V v d D s s J n F 1 b 3 Q 7 U 2 V j d G l v b j E v V G F i b G U w M z A g K F B h Z 2 U g O S k v Q X V 0 b 1 J l b W 9 2 Z W R D b 2 x 1 b W 5 z M S 5 7 Q 2 9 s d W 1 u O S w 4 f S Z x d W 9 0 O y w m c X V v d D t T Z W N 0 a W 9 u M S 9 U Y W J s Z T A z M C A o U G F n Z S A 5 K S 9 B d X R v U m V t b 3 Z l Z E N v b H V t b n M x L n t D b 2 x 1 b W 4 x M C w 5 f S Z x d W 9 0 O y w m c X V v d D t T Z W N 0 a W 9 u M S 9 U Y W J s Z T A z M C A o U G F n Z S A 5 K S 9 B d X R v U m V t b 3 Z l Z E N v b H V t b n M x L n t D b 2 x 1 b W 4 x M S w x M H 0 m c X V v d D s s J n F 1 b 3 Q 7 U 2 V j d G l v b j E v V G F i b G U w M z A g K F B h Z 2 U g O S k v Q X V 0 b 1 J l b W 9 2 Z W R D b 2 x 1 b W 5 z M S 5 7 Q 2 9 s d W 1 u M T I s M T F 9 J n F 1 b 3 Q 7 L C Z x d W 9 0 O 1 N l Y 3 R p b 2 4 x L 1 R h Y m x l M D M w I C h Q Y W d l I D k p L 0 F 1 d G 9 S Z W 1 v d m V k Q 2 9 s d W 1 u c z E u e 0 N v b H V t b j E z L D E y f S Z x d W 9 0 O y w m c X V v d D t T Z W N 0 a W 9 u M S 9 U Y W J s Z T A z M C A o U G F n Z S A 5 K S 9 B d X R v U m V t b 3 Z l Z E N v b H V t b n M x L n t D b 2 x 1 b W 4 x N C w x M 3 0 m c X V v d D s s J n F 1 b 3 Q 7 U 2 V j d G l v b j E v V G F i b G U w M z A g K F B h Z 2 U g O S k v Q X V 0 b 1 J l b W 9 2 Z W R D b 2 x 1 b W 5 z M S 5 7 Q 2 9 s d W 1 u M T U s M T R 9 J n F 1 b 3 Q 7 L C Z x d W 9 0 O 1 N l Y 3 R p b 2 4 x L 1 R h Y m x l M D M w I C h Q Y W d l I D k p L 0 F 1 d G 9 S Z W 1 v d m V k Q 2 9 s d W 1 u c z E u e 0 N v b H V t b j E 2 L D E 1 f S Z x d W 9 0 O y w m c X V v d D t T Z W N 0 a W 9 u M S 9 U Y W J s Z T A z M C A o U G F n Z S A 5 K S 9 B d X R v U m V t b 3 Z l Z E N v b H V t b n M x L n t D b 2 x 1 b W 4 x N y w x N n 0 m c X V v d D s s J n F 1 b 3 Q 7 U 2 V j d G l v b j E v V G F i b G U w M z A g K F B h Z 2 U g O S k v Q X V 0 b 1 J l b W 9 2 Z W R D b 2 x 1 b W 5 z M S 5 7 Q 2 9 s d W 1 u M T g s M T d 9 J n F 1 b 3 Q 7 L C Z x d W 9 0 O 1 N l Y 3 R p b 2 4 x L 1 R h Y m x l M D M w I C h Q Y W d l I D k p L 0 F 1 d G 9 S Z W 1 v d m V k Q 2 9 s d W 1 u c z E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V G F i b G U w M z A g K F B h Z 2 U g O S k v Q X V 0 b 1 J l b W 9 2 Z W R D b 2 x 1 b W 5 z M S 5 7 Q 2 9 s d W 1 u M S w w f S Z x d W 9 0 O y w m c X V v d D t T Z W N 0 a W 9 u M S 9 U Y W J s Z T A z M C A o U G F n Z S A 5 K S 9 B d X R v U m V t b 3 Z l Z E N v b H V t b n M x L n t D b 2 x 1 b W 4 y L D F 9 J n F 1 b 3 Q 7 L C Z x d W 9 0 O 1 N l Y 3 R p b 2 4 x L 1 R h Y m x l M D M w I C h Q Y W d l I D k p L 0 F 1 d G 9 S Z W 1 v d m V k Q 2 9 s d W 1 u c z E u e 0 N v b H V t b j M s M n 0 m c X V v d D s s J n F 1 b 3 Q 7 U 2 V j d G l v b j E v V G F i b G U w M z A g K F B h Z 2 U g O S k v Q X V 0 b 1 J l b W 9 2 Z W R D b 2 x 1 b W 5 z M S 5 7 Q 2 9 s d W 1 u N C w z f S Z x d W 9 0 O y w m c X V v d D t T Z W N 0 a W 9 u M S 9 U Y W J s Z T A z M C A o U G F n Z S A 5 K S 9 B d X R v U m V t b 3 Z l Z E N v b H V t b n M x L n t D b 2 x 1 b W 4 1 L D R 9 J n F 1 b 3 Q 7 L C Z x d W 9 0 O 1 N l Y 3 R p b 2 4 x L 1 R h Y m x l M D M w I C h Q Y W d l I D k p L 0 F 1 d G 9 S Z W 1 v d m V k Q 2 9 s d W 1 u c z E u e 0 N v b H V t b j Y s N X 0 m c X V v d D s s J n F 1 b 3 Q 7 U 2 V j d G l v b j E v V G F i b G U w M z A g K F B h Z 2 U g O S k v Q X V 0 b 1 J l b W 9 2 Z W R D b 2 x 1 b W 5 z M S 5 7 Q 2 9 s d W 1 u N y w 2 f S Z x d W 9 0 O y w m c X V v d D t T Z W N 0 a W 9 u M S 9 U Y W J s Z T A z M C A o U G F n Z S A 5 K S 9 B d X R v U m V t b 3 Z l Z E N v b H V t b n M x L n t D b 2 x 1 b W 4 4 L D d 9 J n F 1 b 3 Q 7 L C Z x d W 9 0 O 1 N l Y 3 R p b 2 4 x L 1 R h Y m x l M D M w I C h Q Y W d l I D k p L 0 F 1 d G 9 S Z W 1 v d m V k Q 2 9 s d W 1 u c z E u e 0 N v b H V t b j k s O H 0 m c X V v d D s s J n F 1 b 3 Q 7 U 2 V j d G l v b j E v V G F i b G U w M z A g K F B h Z 2 U g O S k v Q X V 0 b 1 J l b W 9 2 Z W R D b 2 x 1 b W 5 z M S 5 7 Q 2 9 s d W 1 u M T A s O X 0 m c X V v d D s s J n F 1 b 3 Q 7 U 2 V j d G l v b j E v V G F i b G U w M z A g K F B h Z 2 U g O S k v Q X V 0 b 1 J l b W 9 2 Z W R D b 2 x 1 b W 5 z M S 5 7 Q 2 9 s d W 1 u M T E s M T B 9 J n F 1 b 3 Q 7 L C Z x d W 9 0 O 1 N l Y 3 R p b 2 4 x L 1 R h Y m x l M D M w I C h Q Y W d l I D k p L 0 F 1 d G 9 S Z W 1 v d m V k Q 2 9 s d W 1 u c z E u e 0 N v b H V t b j E y L D E x f S Z x d W 9 0 O y w m c X V v d D t T Z W N 0 a W 9 u M S 9 U Y W J s Z T A z M C A o U G F n Z S A 5 K S 9 B d X R v U m V t b 3 Z l Z E N v b H V t b n M x L n t D b 2 x 1 b W 4 x M y w x M n 0 m c X V v d D s s J n F 1 b 3 Q 7 U 2 V j d G l v b j E v V G F i b G U w M z A g K F B h Z 2 U g O S k v Q X V 0 b 1 J l b W 9 2 Z W R D b 2 x 1 b W 5 z M S 5 7 Q 2 9 s d W 1 u M T Q s M T N 9 J n F 1 b 3 Q 7 L C Z x d W 9 0 O 1 N l Y 3 R p b 2 4 x L 1 R h Y m x l M D M w I C h Q Y W d l I D k p L 0 F 1 d G 9 S Z W 1 v d m V k Q 2 9 s d W 1 u c z E u e 0 N v b H V t b j E 1 L D E 0 f S Z x d W 9 0 O y w m c X V v d D t T Z W N 0 a W 9 u M S 9 U Y W J s Z T A z M C A o U G F n Z S A 5 K S 9 B d X R v U m V t b 3 Z l Z E N v b H V t b n M x L n t D b 2 x 1 b W 4 x N i w x N X 0 m c X V v d D s s J n F 1 b 3 Q 7 U 2 V j d G l v b j E v V G F i b G U w M z A g K F B h Z 2 U g O S k v Q X V 0 b 1 J l b W 9 2 Z W R D b 2 x 1 b W 5 z M S 5 7 Q 2 9 s d W 1 u M T c s M T Z 9 J n F 1 b 3 Q 7 L C Z x d W 9 0 O 1 N l Y 3 R p b 2 4 x L 1 R h Y m x l M D M w I C h Q Y W d l I D k p L 0 F 1 d G 9 S Z W 1 v d m V k Q 2 9 s d W 1 u c z E u e 0 N v b H V t b j E 4 L D E 3 f S Z x d W 9 0 O y w m c X V v d D t T Z W N 0 a W 9 u M S 9 U Y W J s Z T A z M C A o U G F n Z S A 5 K S 9 B d X R v U m V t b 3 Z l Z E N v b H V t b n M x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M w J T I w K F B h Z 2 U l M j A 5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w J T I w K F B h Z 2 U l M j A 5 K S 9 U Y W J s Z T A z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w J T I w K F B h Z 2 U l M j A 5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C U y M C h Q Y W d l J T I w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j B U M j A 6 M j g 6 N D A u M D E x M z I w N 1 o i I C 8 + P E V u d H J 5 I F R 5 c G U 9 I k Z p b G x D b 2 x 1 b W 5 U e X B l c y I g V m F s d W U 9 I n N C Z 1 l H Q m d Z R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Q g K F B h Z 2 U g M T I p L 0 F 1 d G 9 S Z W 1 v d m V k Q 2 9 s d W 1 u c z E u e 0 N v b H V t b j E s M H 0 m c X V v d D s s J n F 1 b 3 Q 7 U 2 V j d G l v b j E v V G F i b G U w M j Q g K F B h Z 2 U g M T I p L 0 F 1 d G 9 S Z W 1 v d m V k Q 2 9 s d W 1 u c z E u e 0 N v b H V t b j I s M X 0 m c X V v d D s s J n F 1 b 3 Q 7 U 2 V j d G l v b j E v V G F i b G U w M j Q g K F B h Z 2 U g M T I p L 0 F 1 d G 9 S Z W 1 v d m V k Q 2 9 s d W 1 u c z E u e 0 N v b H V t b j M s M n 0 m c X V v d D s s J n F 1 b 3 Q 7 U 2 V j d G l v b j E v V G F i b G U w M j Q g K F B h Z 2 U g M T I p L 0 F 1 d G 9 S Z W 1 v d m V k Q 2 9 s d W 1 u c z E u e 0 N v b H V t b j Q s M 3 0 m c X V v d D s s J n F 1 b 3 Q 7 U 2 V j d G l v b j E v V G F i b G U w M j Q g K F B h Z 2 U g M T I p L 0 F 1 d G 9 S Z W 1 v d m V k Q 2 9 s d W 1 u c z E u e 0 N v b H V t b j U s N H 0 m c X V v d D s s J n F 1 b 3 Q 7 U 2 V j d G l v b j E v V G F i b G U w M j Q g K F B h Z 2 U g M T I p L 0 F 1 d G 9 S Z W 1 v d m V k Q 2 9 s d W 1 u c z E u e 0 N v b H V t b j Y s N X 0 m c X V v d D s s J n F 1 b 3 Q 7 U 2 V j d G l v b j E v V G F i b G U w M j Q g K F B h Z 2 U g M T I p L 0 F 1 d G 9 S Z W 1 v d m V k Q 2 9 s d W 1 u c z E u e 0 N v b H V t b j c s N n 0 m c X V v d D s s J n F 1 b 3 Q 7 U 2 V j d G l v b j E v V G F i b G U w M j Q g K F B h Z 2 U g M T I p L 0 F 1 d G 9 S Z W 1 v d m V k Q 2 9 s d W 1 u c z E u e 0 N v b H V t b j g s N 3 0 m c X V v d D s s J n F 1 b 3 Q 7 U 2 V j d G l v b j E v V G F i b G U w M j Q g K F B h Z 2 U g M T I p L 0 F 1 d G 9 S Z W 1 v d m V k Q 2 9 s d W 1 u c z E u e 0 N v b H V t b j k s O H 0 m c X V v d D s s J n F 1 b 3 Q 7 U 2 V j d G l v b j E v V G F i b G U w M j Q g K F B h Z 2 U g M T I p L 0 F 1 d G 9 S Z W 1 v d m V k Q 2 9 s d W 1 u c z E u e 0 N v b H V t b j E w L D l 9 J n F 1 b 3 Q 7 L C Z x d W 9 0 O 1 N l Y 3 R p b 2 4 x L 1 R h Y m x l M D I 0 I C h Q Y W d l I D E y K S 9 B d X R v U m V t b 3 Z l Z E N v b H V t b n M x L n t D b 2 x 1 b W 4 x M S w x M H 0 m c X V v d D s s J n F 1 b 3 Q 7 U 2 V j d G l v b j E v V G F i b G U w M j Q g K F B h Z 2 U g M T I p L 0 F 1 d G 9 S Z W 1 v d m V k Q 2 9 s d W 1 u c z E u e 0 N v b H V t b j E y L D E x f S Z x d W 9 0 O y w m c X V v d D t T Z W N 0 a W 9 u M S 9 U Y W J s Z T A y N C A o U G F n Z S A x M i k v Q X V 0 b 1 J l b W 9 2 Z W R D b 2 x 1 b W 5 z M S 5 7 Q 2 9 s d W 1 u M T M s M T J 9 J n F 1 b 3 Q 7 L C Z x d W 9 0 O 1 N l Y 3 R p b 2 4 x L 1 R h Y m x l M D I 0 I C h Q Y W d l I D E y K S 9 B d X R v U m V t b 3 Z l Z E N v b H V t b n M x L n t D b 2 x 1 b W 4 x N C w x M 3 0 m c X V v d D s s J n F 1 b 3 Q 7 U 2 V j d G l v b j E v V G F i b G U w M j Q g K F B h Z 2 U g M T I p L 0 F 1 d G 9 S Z W 1 v d m V k Q 2 9 s d W 1 u c z E u e 0 N v b H V t b j E 1 L D E 0 f S Z x d W 9 0 O y w m c X V v d D t T Z W N 0 a W 9 u M S 9 U Y W J s Z T A y N C A o U G F n Z S A x M i k v Q X V 0 b 1 J l b W 9 2 Z W R D b 2 x 1 b W 5 z M S 5 7 Q 2 9 s d W 1 u M T Y s M T V 9 J n F 1 b 3 Q 7 L C Z x d W 9 0 O 1 N l Y 3 R p b 2 4 x L 1 R h Y m x l M D I 0 I C h Q Y W d l I D E y K S 9 B d X R v U m V t b 3 Z l Z E N v b H V t b n M x L n t D b 2 x 1 b W 4 x N y w x N n 0 m c X V v d D s s J n F 1 b 3 Q 7 U 2 V j d G l v b j E v V G F i b G U w M j Q g K F B h Z 2 U g M T I p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V G F i b G U w M j Q g K F B h Z 2 U g M T I p L 0 F 1 d G 9 S Z W 1 v d m V k Q 2 9 s d W 1 u c z E u e 0 N v b H V t b j E s M H 0 m c X V v d D s s J n F 1 b 3 Q 7 U 2 V j d G l v b j E v V G F i b G U w M j Q g K F B h Z 2 U g M T I p L 0 F 1 d G 9 S Z W 1 v d m V k Q 2 9 s d W 1 u c z E u e 0 N v b H V t b j I s M X 0 m c X V v d D s s J n F 1 b 3 Q 7 U 2 V j d G l v b j E v V G F i b G U w M j Q g K F B h Z 2 U g M T I p L 0 F 1 d G 9 S Z W 1 v d m V k Q 2 9 s d W 1 u c z E u e 0 N v b H V t b j M s M n 0 m c X V v d D s s J n F 1 b 3 Q 7 U 2 V j d G l v b j E v V G F i b G U w M j Q g K F B h Z 2 U g M T I p L 0 F 1 d G 9 S Z W 1 v d m V k Q 2 9 s d W 1 u c z E u e 0 N v b H V t b j Q s M 3 0 m c X V v d D s s J n F 1 b 3 Q 7 U 2 V j d G l v b j E v V G F i b G U w M j Q g K F B h Z 2 U g M T I p L 0 F 1 d G 9 S Z W 1 v d m V k Q 2 9 s d W 1 u c z E u e 0 N v b H V t b j U s N H 0 m c X V v d D s s J n F 1 b 3 Q 7 U 2 V j d G l v b j E v V G F i b G U w M j Q g K F B h Z 2 U g M T I p L 0 F 1 d G 9 S Z W 1 v d m V k Q 2 9 s d W 1 u c z E u e 0 N v b H V t b j Y s N X 0 m c X V v d D s s J n F 1 b 3 Q 7 U 2 V j d G l v b j E v V G F i b G U w M j Q g K F B h Z 2 U g M T I p L 0 F 1 d G 9 S Z W 1 v d m V k Q 2 9 s d W 1 u c z E u e 0 N v b H V t b j c s N n 0 m c X V v d D s s J n F 1 b 3 Q 7 U 2 V j d G l v b j E v V G F i b G U w M j Q g K F B h Z 2 U g M T I p L 0 F 1 d G 9 S Z W 1 v d m V k Q 2 9 s d W 1 u c z E u e 0 N v b H V t b j g s N 3 0 m c X V v d D s s J n F 1 b 3 Q 7 U 2 V j d G l v b j E v V G F i b G U w M j Q g K F B h Z 2 U g M T I p L 0 F 1 d G 9 S Z W 1 v d m V k Q 2 9 s d W 1 u c z E u e 0 N v b H V t b j k s O H 0 m c X V v d D s s J n F 1 b 3 Q 7 U 2 V j d G l v b j E v V G F i b G U w M j Q g K F B h Z 2 U g M T I p L 0 F 1 d G 9 S Z W 1 v d m V k Q 2 9 s d W 1 u c z E u e 0 N v b H V t b j E w L D l 9 J n F 1 b 3 Q 7 L C Z x d W 9 0 O 1 N l Y 3 R p b 2 4 x L 1 R h Y m x l M D I 0 I C h Q Y W d l I D E y K S 9 B d X R v U m V t b 3 Z l Z E N v b H V t b n M x L n t D b 2 x 1 b W 4 x M S w x M H 0 m c X V v d D s s J n F 1 b 3 Q 7 U 2 V j d G l v b j E v V G F i b G U w M j Q g K F B h Z 2 U g M T I p L 0 F 1 d G 9 S Z W 1 v d m V k Q 2 9 s d W 1 u c z E u e 0 N v b H V t b j E y L D E x f S Z x d W 9 0 O y w m c X V v d D t T Z W N 0 a W 9 u M S 9 U Y W J s Z T A y N C A o U G F n Z S A x M i k v Q X V 0 b 1 J l b W 9 2 Z W R D b 2 x 1 b W 5 z M S 5 7 Q 2 9 s d W 1 u M T M s M T J 9 J n F 1 b 3 Q 7 L C Z x d W 9 0 O 1 N l Y 3 R p b 2 4 x L 1 R h Y m x l M D I 0 I C h Q Y W d l I D E y K S 9 B d X R v U m V t b 3 Z l Z E N v b H V t b n M x L n t D b 2 x 1 b W 4 x N C w x M 3 0 m c X V v d D s s J n F 1 b 3 Q 7 U 2 V j d G l v b j E v V G F i b G U w M j Q g K F B h Z 2 U g M T I p L 0 F 1 d G 9 S Z W 1 v d m V k Q 2 9 s d W 1 u c z E u e 0 N v b H V t b j E 1 L D E 0 f S Z x d W 9 0 O y w m c X V v d D t T Z W N 0 a W 9 u M S 9 U Y W J s Z T A y N C A o U G F n Z S A x M i k v Q X V 0 b 1 J l b W 9 2 Z W R D b 2 x 1 b W 5 z M S 5 7 Q 2 9 s d W 1 u M T Y s M T V 9 J n F 1 b 3 Q 7 L C Z x d W 9 0 O 1 N l Y 3 R p b 2 4 x L 1 R h Y m x l M D I 0 I C h Q Y W d l I D E y K S 9 B d X R v U m V t b 3 Z l Z E N v b H V t b n M x L n t D b 2 x 1 b W 4 x N y w x N n 0 m c X V v d D s s J n F 1 b 3 Q 7 U 2 V j d G l v b j E v V G F i b G U w M j Q g K F B h Z 2 U g M T I p L 0 F 1 d G 9 S Z W 1 v d m V k Q 2 9 s d W 1 u c z E u e 0 N v b H V t b j E 4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j Q l M j A o U G F n Z S U y M D E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0 J T I w K F B h Z 2 U l M j A x M i k v V G F i b G U w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N C U y M C h Q Y W d l J T I w M T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M F Q y M D o z M z o 0 N C 4 0 N j U z M T Q y W i I g L z 4 8 R W 5 0 c n k g V H l w Z T 0 i R m l s b E N v b H V t b l R 5 c G V z I i B W Y W x 1 Z T 0 i c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Y g K F B h Z 2 U g M T A p L 0 F 1 d G 9 S Z W 1 v d m V k Q 2 9 s d W 1 u c z E u e 0 N v b H V t b j E s M H 0 m c X V v d D s s J n F 1 b 3 Q 7 U 2 V j d G l v b j E v V G F i b G U w M T Y g K F B h Z 2 U g M T A p L 0 F 1 d G 9 S Z W 1 v d m V k Q 2 9 s d W 1 u c z E u e 0 N v b H V t b j I s M X 0 m c X V v d D s s J n F 1 b 3 Q 7 U 2 V j d G l v b j E v V G F i b G U w M T Y g K F B h Z 2 U g M T A p L 0 F 1 d G 9 S Z W 1 v d m V k Q 2 9 s d W 1 u c z E u e 0 N v b H V t b j M s M n 0 m c X V v d D s s J n F 1 b 3 Q 7 U 2 V j d G l v b j E v V G F i b G U w M T Y g K F B h Z 2 U g M T A p L 0 F 1 d G 9 S Z W 1 v d m V k Q 2 9 s d W 1 u c z E u e 0 N v b H V t b j Q s M 3 0 m c X V v d D s s J n F 1 b 3 Q 7 U 2 V j d G l v b j E v V G F i b G U w M T Y g K F B h Z 2 U g M T A p L 0 F 1 d G 9 S Z W 1 v d m V k Q 2 9 s d W 1 u c z E u e 0 N v b H V t b j U s N H 0 m c X V v d D s s J n F 1 b 3 Q 7 U 2 V j d G l v b j E v V G F i b G U w M T Y g K F B h Z 2 U g M T A p L 0 F 1 d G 9 S Z W 1 v d m V k Q 2 9 s d W 1 u c z E u e 0 N v b H V t b j Y s N X 0 m c X V v d D s s J n F 1 b 3 Q 7 U 2 V j d G l v b j E v V G F i b G U w M T Y g K F B h Z 2 U g M T A p L 0 F 1 d G 9 S Z W 1 v d m V k Q 2 9 s d W 1 u c z E u e 0 N v b H V t b j c s N n 0 m c X V v d D s s J n F 1 b 3 Q 7 U 2 V j d G l v b j E v V G F i b G U w M T Y g K F B h Z 2 U g M T A p L 0 F 1 d G 9 S Z W 1 v d m V k Q 2 9 s d W 1 u c z E u e 0 N v b H V t b j g s N 3 0 m c X V v d D s s J n F 1 b 3 Q 7 U 2 V j d G l v b j E v V G F i b G U w M T Y g K F B h Z 2 U g M T A p L 0 F 1 d G 9 S Z W 1 v d m V k Q 2 9 s d W 1 u c z E u e 0 N v b H V t b j k s O H 0 m c X V v d D s s J n F 1 b 3 Q 7 U 2 V j d G l v b j E v V G F i b G U w M T Y g K F B h Z 2 U g M T A p L 0 F 1 d G 9 S Z W 1 v d m V k Q 2 9 s d W 1 u c z E u e 0 N v b H V t b j E w L D l 9 J n F 1 b 3 Q 7 L C Z x d W 9 0 O 1 N l Y 3 R p b 2 4 x L 1 R h Y m x l M D E 2 I C h Q Y W d l I D E w K S 9 B d X R v U m V t b 3 Z l Z E N v b H V t b n M x L n t D b 2 x 1 b W 4 x M S w x M H 0 m c X V v d D s s J n F 1 b 3 Q 7 U 2 V j d G l v b j E v V G F i b G U w M T Y g K F B h Z 2 U g M T A p L 0 F 1 d G 9 S Z W 1 v d m V k Q 2 9 s d W 1 u c z E u e 0 N v b H V t b j E y L D E x f S Z x d W 9 0 O y w m c X V v d D t T Z W N 0 a W 9 u M S 9 U Y W J s Z T A x N i A o U G F n Z S A x M C k v Q X V 0 b 1 J l b W 9 2 Z W R D b 2 x 1 b W 5 z M S 5 7 Q 2 9 s d W 1 u M T M s M T J 9 J n F 1 b 3 Q 7 L C Z x d W 9 0 O 1 N l Y 3 R p b 2 4 x L 1 R h Y m x l M D E 2 I C h Q Y W d l I D E w K S 9 B d X R v U m V t b 3 Z l Z E N v b H V t b n M x L n t D b 2 x 1 b W 4 x N C w x M 3 0 m c X V v d D s s J n F 1 b 3 Q 7 U 2 V j d G l v b j E v V G F i b G U w M T Y g K F B h Z 2 U g M T A p L 0 F 1 d G 9 S Z W 1 v d m V k Q 2 9 s d W 1 u c z E u e 0 N v b H V t b j E 1 L D E 0 f S Z x d W 9 0 O y w m c X V v d D t T Z W N 0 a W 9 u M S 9 U Y W J s Z T A x N i A o U G F n Z S A x M C k v Q X V 0 b 1 J l b W 9 2 Z W R D b 2 x 1 b W 5 z M S 5 7 Q 2 9 s d W 1 u M T Y s M T V 9 J n F 1 b 3 Q 7 L C Z x d W 9 0 O 1 N l Y 3 R p b 2 4 x L 1 R h Y m x l M D E 2 I C h Q Y W d l I D E w K S 9 B d X R v U m V t b 3 Z l Z E N v b H V t b n M x L n t D b 2 x 1 b W 4 x N y w x N n 0 m c X V v d D s s J n F 1 b 3 Q 7 U 2 V j d G l v b j E v V G F i b G U w M T Y g K F B h Z 2 U g M T A p L 0 F 1 d G 9 S Z W 1 v d m V k Q 2 9 s d W 1 u c z E u e 0 N v b H V t b j E 4 L D E 3 f S Z x d W 9 0 O y w m c X V v d D t T Z W N 0 a W 9 u M S 9 U Y W J s Z T A x N i A o U G F n Z S A x M C k v Q X V 0 b 1 J l b W 9 2 Z W R D b 2 x 1 b W 5 z M S 5 7 Q 2 9 s d W 1 u M T k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U Y W J s Z T A x N i A o U G F n Z S A x M C k v Q X V 0 b 1 J l b W 9 2 Z W R D b 2 x 1 b W 5 z M S 5 7 Q 2 9 s d W 1 u M S w w f S Z x d W 9 0 O y w m c X V v d D t T Z W N 0 a W 9 u M S 9 U Y W J s Z T A x N i A o U G F n Z S A x M C k v Q X V 0 b 1 J l b W 9 2 Z W R D b 2 x 1 b W 5 z M S 5 7 Q 2 9 s d W 1 u M i w x f S Z x d W 9 0 O y w m c X V v d D t T Z W N 0 a W 9 u M S 9 U Y W J s Z T A x N i A o U G F n Z S A x M C k v Q X V 0 b 1 J l b W 9 2 Z W R D b 2 x 1 b W 5 z M S 5 7 Q 2 9 s d W 1 u M y w y f S Z x d W 9 0 O y w m c X V v d D t T Z W N 0 a W 9 u M S 9 U Y W J s Z T A x N i A o U G F n Z S A x M C k v Q X V 0 b 1 J l b W 9 2 Z W R D b 2 x 1 b W 5 z M S 5 7 Q 2 9 s d W 1 u N C w z f S Z x d W 9 0 O y w m c X V v d D t T Z W N 0 a W 9 u M S 9 U Y W J s Z T A x N i A o U G F n Z S A x M C k v Q X V 0 b 1 J l b W 9 2 Z W R D b 2 x 1 b W 5 z M S 5 7 Q 2 9 s d W 1 u N S w 0 f S Z x d W 9 0 O y w m c X V v d D t T Z W N 0 a W 9 u M S 9 U Y W J s Z T A x N i A o U G F n Z S A x M C k v Q X V 0 b 1 J l b W 9 2 Z W R D b 2 x 1 b W 5 z M S 5 7 Q 2 9 s d W 1 u N i w 1 f S Z x d W 9 0 O y w m c X V v d D t T Z W N 0 a W 9 u M S 9 U Y W J s Z T A x N i A o U G F n Z S A x M C k v Q X V 0 b 1 J l b W 9 2 Z W R D b 2 x 1 b W 5 z M S 5 7 Q 2 9 s d W 1 u N y w 2 f S Z x d W 9 0 O y w m c X V v d D t T Z W N 0 a W 9 u M S 9 U Y W J s Z T A x N i A o U G F n Z S A x M C k v Q X V 0 b 1 J l b W 9 2 Z W R D b 2 x 1 b W 5 z M S 5 7 Q 2 9 s d W 1 u O C w 3 f S Z x d W 9 0 O y w m c X V v d D t T Z W N 0 a W 9 u M S 9 U Y W J s Z T A x N i A o U G F n Z S A x M C k v Q X V 0 b 1 J l b W 9 2 Z W R D b 2 x 1 b W 5 z M S 5 7 Q 2 9 s d W 1 u O S w 4 f S Z x d W 9 0 O y w m c X V v d D t T Z W N 0 a W 9 u M S 9 U Y W J s Z T A x N i A o U G F n Z S A x M C k v Q X V 0 b 1 J l b W 9 2 Z W R D b 2 x 1 b W 5 z M S 5 7 Q 2 9 s d W 1 u M T A s O X 0 m c X V v d D s s J n F 1 b 3 Q 7 U 2 V j d G l v b j E v V G F i b G U w M T Y g K F B h Z 2 U g M T A p L 0 F 1 d G 9 S Z W 1 v d m V k Q 2 9 s d W 1 u c z E u e 0 N v b H V t b j E x L D E w f S Z x d W 9 0 O y w m c X V v d D t T Z W N 0 a W 9 u M S 9 U Y W J s Z T A x N i A o U G F n Z S A x M C k v Q X V 0 b 1 J l b W 9 2 Z W R D b 2 x 1 b W 5 z M S 5 7 Q 2 9 s d W 1 u M T I s M T F 9 J n F 1 b 3 Q 7 L C Z x d W 9 0 O 1 N l Y 3 R p b 2 4 x L 1 R h Y m x l M D E 2 I C h Q Y W d l I D E w K S 9 B d X R v U m V t b 3 Z l Z E N v b H V t b n M x L n t D b 2 x 1 b W 4 x M y w x M n 0 m c X V v d D s s J n F 1 b 3 Q 7 U 2 V j d G l v b j E v V G F i b G U w M T Y g K F B h Z 2 U g M T A p L 0 F 1 d G 9 S Z W 1 v d m V k Q 2 9 s d W 1 u c z E u e 0 N v b H V t b j E 0 L D E z f S Z x d W 9 0 O y w m c X V v d D t T Z W N 0 a W 9 u M S 9 U Y W J s Z T A x N i A o U G F n Z S A x M C k v Q X V 0 b 1 J l b W 9 2 Z W R D b 2 x 1 b W 5 z M S 5 7 Q 2 9 s d W 1 u M T U s M T R 9 J n F 1 b 3 Q 7 L C Z x d W 9 0 O 1 N l Y 3 R p b 2 4 x L 1 R h Y m x l M D E 2 I C h Q Y W d l I D E w K S 9 B d X R v U m V t b 3 Z l Z E N v b H V t b n M x L n t D b 2 x 1 b W 4 x N i w x N X 0 m c X V v d D s s J n F 1 b 3 Q 7 U 2 V j d G l v b j E v V G F i b G U w M T Y g K F B h Z 2 U g M T A p L 0 F 1 d G 9 S Z W 1 v d m V k Q 2 9 s d W 1 u c z E u e 0 N v b H V t b j E 3 L D E 2 f S Z x d W 9 0 O y w m c X V v d D t T Z W N 0 a W 9 u M S 9 U Y W J s Z T A x N i A o U G F n Z S A x M C k v Q X V 0 b 1 J l b W 9 2 Z W R D b 2 x 1 b W 5 z M S 5 7 Q 2 9 s d W 1 u M T g s M T d 9 J n F 1 b 3 Q 7 L C Z x d W 9 0 O 1 N l Y 3 R p b 2 4 x L 1 R h Y m x l M D E 2 I C h Q Y W d l I D E w K S 9 B d X R v U m V t b 3 Z l Z E N v b H V t b n M x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x M C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M T A p L 1 R h Y m x l M D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E w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C U y M C h Q Y W d l J T I w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y N V Q x N T o w M D o 1 N C 4 5 N T Q 0 M T Q 3 W i I g L z 4 8 R W 5 0 c n k g V H l w Z T 0 i R m l s b E N v b H V t b l R 5 c G V z I i B W Y W x 1 Z T 0 i c 0 J n W U d C Z 1 l E Q m d N R 0 F 3 W U R B d 1 l E Q X d Z R E J n T U d C Z 0 1 H Q l F N R 0 J n W U d C Z 0 1 H Q m d N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w I C h Q Y W d l I D k p L 0 F 1 d G 9 S Z W 1 v d m V k Q 2 9 s d W 1 u c z E u e 0 N v b H V t b j E s M H 0 m c X V v d D s s J n F 1 b 3 Q 7 U 2 V j d G l v b j E v V G F i b G U w M j A g K F B h Z 2 U g O S k v Q X V 0 b 1 J l b W 9 2 Z W R D b 2 x 1 b W 5 z M S 5 7 Q 2 9 s d W 1 u M i w x f S Z x d W 9 0 O y w m c X V v d D t T Z W N 0 a W 9 u M S 9 U Y W J s Z T A y M C A o U G F n Z S A 5 K S 9 B d X R v U m V t b 3 Z l Z E N v b H V t b n M x L n t D b 2 x 1 b W 4 z L D J 9 J n F 1 b 3 Q 7 L C Z x d W 9 0 O 1 N l Y 3 R p b 2 4 x L 1 R h Y m x l M D I w I C h Q Y W d l I D k p L 0 F 1 d G 9 S Z W 1 v d m V k Q 2 9 s d W 1 u c z E u e 0 N v b H V t b j Q s M 3 0 m c X V v d D s s J n F 1 b 3 Q 7 U 2 V j d G l v b j E v V G F i b G U w M j A g K F B h Z 2 U g O S k v Q X V 0 b 1 J l b W 9 2 Z W R D b 2 x 1 b W 5 z M S 5 7 Q 2 9 s d W 1 u N S w 0 f S Z x d W 9 0 O y w m c X V v d D t T Z W N 0 a W 9 u M S 9 U Y W J s Z T A y M C A o U G F n Z S A 5 K S 9 B d X R v U m V t b 3 Z l Z E N v b H V t b n M x L n t D b 2 x 1 b W 4 2 L D V 9 J n F 1 b 3 Q 7 L C Z x d W 9 0 O 1 N l Y 3 R p b 2 4 x L 1 R h Y m x l M D I w I C h Q Y W d l I D k p L 0 F 1 d G 9 S Z W 1 v d m V k Q 2 9 s d W 1 u c z E u e 0 N v b H V t b j c s N n 0 m c X V v d D s s J n F 1 b 3 Q 7 U 2 V j d G l v b j E v V G F i b G U w M j A g K F B h Z 2 U g O S k v Q X V 0 b 1 J l b W 9 2 Z W R D b 2 x 1 b W 5 z M S 5 7 Q 2 9 s d W 1 u O C w 3 f S Z x d W 9 0 O y w m c X V v d D t T Z W N 0 a W 9 u M S 9 U Y W J s Z T A y M C A o U G F n Z S A 5 K S 9 B d X R v U m V t b 3 Z l Z E N v b H V t b n M x L n t D b 2 x 1 b W 4 5 L D h 9 J n F 1 b 3 Q 7 L C Z x d W 9 0 O 1 N l Y 3 R p b 2 4 x L 1 R h Y m x l M D I w I C h Q Y W d l I D k p L 0 F 1 d G 9 S Z W 1 v d m V k Q 2 9 s d W 1 u c z E u e 0 N v b H V t b j E w L D l 9 J n F 1 b 3 Q 7 L C Z x d W 9 0 O 1 N l Y 3 R p b 2 4 x L 1 R h Y m x l M D I w I C h Q Y W d l I D k p L 0 F 1 d G 9 S Z W 1 v d m V k Q 2 9 s d W 1 u c z E u e 0 N v b H V t b j E x L D E w f S Z x d W 9 0 O y w m c X V v d D t T Z W N 0 a W 9 u M S 9 U Y W J s Z T A y M C A o U G F n Z S A 5 K S 9 B d X R v U m V t b 3 Z l Z E N v b H V t b n M x L n t D b 2 x 1 b W 4 x M i w x M X 0 m c X V v d D s s J n F 1 b 3 Q 7 U 2 V j d G l v b j E v V G F i b G U w M j A g K F B h Z 2 U g O S k v Q X V 0 b 1 J l b W 9 2 Z W R D b 2 x 1 b W 5 z M S 5 7 Q 2 9 s d W 1 u M T M s M T J 9 J n F 1 b 3 Q 7 L C Z x d W 9 0 O 1 N l Y 3 R p b 2 4 x L 1 R h Y m x l M D I w I C h Q Y W d l I D k p L 0 F 1 d G 9 S Z W 1 v d m V k Q 2 9 s d W 1 u c z E u e 0 N v b H V t b j E 0 L D E z f S Z x d W 9 0 O y w m c X V v d D t T Z W N 0 a W 9 u M S 9 U Y W J s Z T A y M C A o U G F n Z S A 5 K S 9 B d X R v U m V t b 3 Z l Z E N v b H V t b n M x L n t D b 2 x 1 b W 4 x N S w x N H 0 m c X V v d D s s J n F 1 b 3 Q 7 U 2 V j d G l v b j E v V G F i b G U w M j A g K F B h Z 2 U g O S k v Q X V 0 b 1 J l b W 9 2 Z W R D b 2 x 1 b W 5 z M S 5 7 Q 2 9 s d W 1 u M T Y s M T V 9 J n F 1 b 3 Q 7 L C Z x d W 9 0 O 1 N l Y 3 R p b 2 4 x L 1 R h Y m x l M D I w I C h Q Y W d l I D k p L 0 F 1 d G 9 S Z W 1 v d m V k Q 2 9 s d W 1 u c z E u e 0 N v b H V t b j E 3 L D E 2 f S Z x d W 9 0 O y w m c X V v d D t T Z W N 0 a W 9 u M S 9 U Y W J s Z T A y M C A o U G F n Z S A 5 K S 9 B d X R v U m V t b 3 Z l Z E N v b H V t b n M x L n t D b 2 x 1 b W 4 x O C w x N 3 0 m c X V v d D s s J n F 1 b 3 Q 7 U 2 V j d G l v b j E v V G F i b G U w M j A g K F B h Z 2 U g O S k v Q X V 0 b 1 J l b W 9 2 Z W R D b 2 x 1 b W 5 z M S 5 7 Q 2 9 s d W 1 u M T k s M T h 9 J n F 1 b 3 Q 7 L C Z x d W 9 0 O 1 N l Y 3 R p b 2 4 x L 1 R h Y m x l M D I w I C h Q Y W d l I D k p L 0 F 1 d G 9 S Z W 1 v d m V k Q 2 9 s d W 1 u c z E u e 0 N v b H V t b j I w L D E 5 f S Z x d W 9 0 O y w m c X V v d D t T Z W N 0 a W 9 u M S 9 U Y W J s Z T A y M C A o U G F n Z S A 5 K S 9 B d X R v U m V t b 3 Z l Z E N v b H V t b n M x L n t D b 2 x 1 b W 4 y M S w y M H 0 m c X V v d D s s J n F 1 b 3 Q 7 U 2 V j d G l v b j E v V G F i b G U w M j A g K F B h Z 2 U g O S k v Q X V 0 b 1 J l b W 9 2 Z W R D b 2 x 1 b W 5 z M S 5 7 Q 2 9 s d W 1 u M j I s M j F 9 J n F 1 b 3 Q 7 L C Z x d W 9 0 O 1 N l Y 3 R p b 2 4 x L 1 R h Y m x l M D I w I C h Q Y W d l I D k p L 0 F 1 d G 9 S Z W 1 v d m V k Q 2 9 s d W 1 u c z E u e 0 N v b H V t b j I z L D I y f S Z x d W 9 0 O y w m c X V v d D t T Z W N 0 a W 9 u M S 9 U Y W J s Z T A y M C A o U G F n Z S A 5 K S 9 B d X R v U m V t b 3 Z l Z E N v b H V t b n M x L n t D b 2 x 1 b W 4 y N C w y M 3 0 m c X V v d D s s J n F 1 b 3 Q 7 U 2 V j d G l v b j E v V G F i b G U w M j A g K F B h Z 2 U g O S k v Q X V 0 b 1 J l b W 9 2 Z W R D b 2 x 1 b W 5 z M S 5 7 Q 2 9 s d W 1 u M j U s M j R 9 J n F 1 b 3 Q 7 L C Z x d W 9 0 O 1 N l Y 3 R p b 2 4 x L 1 R h Y m x l M D I w I C h Q Y W d l I D k p L 0 F 1 d G 9 S Z W 1 v d m V k Q 2 9 s d W 1 u c z E u e 0 N v b H V t b j I 2 L D I 1 f S Z x d W 9 0 O y w m c X V v d D t T Z W N 0 a W 9 u M S 9 U Y W J s Z T A y M C A o U G F n Z S A 5 K S 9 B d X R v U m V t b 3 Z l Z E N v b H V t b n M x L n t D b 2 x 1 b W 4 y N y w y N n 0 m c X V v d D s s J n F 1 b 3 Q 7 U 2 V j d G l v b j E v V G F i b G U w M j A g K F B h Z 2 U g O S k v Q X V 0 b 1 J l b W 9 2 Z W R D b 2 x 1 b W 5 z M S 5 7 Q 2 9 s d W 1 u M j g s M j d 9 J n F 1 b 3 Q 7 L C Z x d W 9 0 O 1 N l Y 3 R p b 2 4 x L 1 R h Y m x l M D I w I C h Q Y W d l I D k p L 0 F 1 d G 9 S Z W 1 v d m V k Q 2 9 s d W 1 u c z E u e 0 N v b H V t b j I 5 L D I 4 f S Z x d W 9 0 O y w m c X V v d D t T Z W N 0 a W 9 u M S 9 U Y W J s Z T A y M C A o U G F n Z S A 5 K S 9 B d X R v U m V t b 3 Z l Z E N v b H V t b n M x L n t D b 2 x 1 b W 4 z M C w y O X 0 m c X V v d D s s J n F 1 b 3 Q 7 U 2 V j d G l v b j E v V G F i b G U w M j A g K F B h Z 2 U g O S k v Q X V 0 b 1 J l b W 9 2 Z W R D b 2 x 1 b W 5 z M S 5 7 Q 2 9 s d W 1 u M z E s M z B 9 J n F 1 b 3 Q 7 L C Z x d W 9 0 O 1 N l Y 3 R p b 2 4 x L 1 R h Y m x l M D I w I C h Q Y W d l I D k p L 0 F 1 d G 9 S Z W 1 v d m V k Q 2 9 s d W 1 u c z E u e 0 N v b H V t b j M y L D M x f S Z x d W 9 0 O y w m c X V v d D t T Z W N 0 a W 9 u M S 9 U Y W J s Z T A y M C A o U G F n Z S A 5 K S 9 B d X R v U m V t b 3 Z l Z E N v b H V t b n M x L n t D b 2 x 1 b W 4 z M y w z M n 0 m c X V v d D s s J n F 1 b 3 Q 7 U 2 V j d G l v b j E v V G F i b G U w M j A g K F B h Z 2 U g O S k v Q X V 0 b 1 J l b W 9 2 Z W R D b 2 x 1 b W 5 z M S 5 7 Q 2 9 s d W 1 u M z Q s M z N 9 J n F 1 b 3 Q 7 L C Z x d W 9 0 O 1 N l Y 3 R p b 2 4 x L 1 R h Y m x l M D I w I C h Q Y W d l I D k p L 0 F 1 d G 9 S Z W 1 v d m V k Q 2 9 s d W 1 u c z E u e 0 N v b H V t b j M 1 L D M 0 f S Z x d W 9 0 O y w m c X V v d D t T Z W N 0 a W 9 u M S 9 U Y W J s Z T A y M C A o U G F n Z S A 5 K S 9 B d X R v U m V t b 3 Z l Z E N v b H V t b n M x L n t D b 2 x 1 b W 4 z N i w z N X 0 m c X V v d D s s J n F 1 b 3 Q 7 U 2 V j d G l v b j E v V G F i b G U w M j A g K F B h Z 2 U g O S k v Q X V 0 b 1 J l b W 9 2 Z W R D b 2 x 1 b W 5 z M S 5 7 Q 2 9 s d W 1 u M z c s M z Z 9 J n F 1 b 3 Q 7 L C Z x d W 9 0 O 1 N l Y 3 R p b 2 4 x L 1 R h Y m x l M D I w I C h Q Y W d l I D k p L 0 F 1 d G 9 S Z W 1 v d m V k Q 2 9 s d W 1 u c z E u e 0 N v b H V t b j M 4 L D M 3 f S Z x d W 9 0 O y w m c X V v d D t T Z W N 0 a W 9 u M S 9 U Y W J s Z T A y M C A o U G F n Z S A 5 K S 9 B d X R v U m V t b 3 Z l Z E N v b H V t b n M x L n t D b 2 x 1 b W 4 z O S w z O H 0 m c X V v d D s s J n F 1 b 3 Q 7 U 2 V j d G l v b j E v V G F i b G U w M j A g K F B h Z 2 U g O S k v Q X V 0 b 1 J l b W 9 2 Z W R D b 2 x 1 b W 5 z M S 5 7 Q 2 9 s d W 1 u N D A s M z l 9 J n F 1 b 3 Q 7 L C Z x d W 9 0 O 1 N l Y 3 R p b 2 4 x L 1 R h Y m x l M D I w I C h Q Y W d l I D k p L 0 F 1 d G 9 S Z W 1 v d m V k Q 2 9 s d W 1 u c z E u e 0 N v b H V t b j Q x L D Q w f S Z x d W 9 0 O y w m c X V v d D t T Z W N 0 a W 9 u M S 9 U Y W J s Z T A y M C A o U G F n Z S A 5 K S 9 B d X R v U m V t b 3 Z l Z E N v b H V t b n M x L n t D b 2 x 1 b W 4 0 M i w 0 M X 0 m c X V v d D s s J n F 1 b 3 Q 7 U 2 V j d G l v b j E v V G F i b G U w M j A g K F B h Z 2 U g O S k v Q X V 0 b 1 J l b W 9 2 Z W R D b 2 x 1 b W 5 z M S 5 7 Q 2 9 s d W 1 u N D M s N D J 9 J n F 1 b 3 Q 7 L C Z x d W 9 0 O 1 N l Y 3 R p b 2 4 x L 1 R h Y m x l M D I w I C h Q Y W d l I D k p L 0 F 1 d G 9 S Z W 1 v d m V k Q 2 9 s d W 1 u c z E u e 0 N v b H V t b j Q 0 L D Q z f S Z x d W 9 0 O y w m c X V v d D t T Z W N 0 a W 9 u M S 9 U Y W J s Z T A y M C A o U G F n Z S A 5 K S 9 B d X R v U m V t b 3 Z l Z E N v b H V t b n M x L n t D b 2 x 1 b W 4 0 N S w 0 N H 0 m c X V v d D s s J n F 1 b 3 Q 7 U 2 V j d G l v b j E v V G F i b G U w M j A g K F B h Z 2 U g O S k v Q X V 0 b 1 J l b W 9 2 Z W R D b 2 x 1 b W 5 z M S 5 7 Q 2 9 s d W 1 u N D Y s N D V 9 J n F 1 b 3 Q 7 L C Z x d W 9 0 O 1 N l Y 3 R p b 2 4 x L 1 R h Y m x l M D I w I C h Q Y W d l I D k p L 0 F 1 d G 9 S Z W 1 v d m V k Q 2 9 s d W 1 u c z E u e 0 N v b H V t b j Q 3 L D Q 2 f S Z x d W 9 0 O y w m c X V v d D t T Z W N 0 a W 9 u M S 9 U Y W J s Z T A y M C A o U G F n Z S A 5 K S 9 B d X R v U m V t b 3 Z l Z E N v b H V t b n M x L n t D b 2 x 1 b W 4 0 O C w 0 N 3 0 m c X V v d D s s J n F 1 b 3 Q 7 U 2 V j d G l v b j E v V G F i b G U w M j A g K F B h Z 2 U g O S k v Q X V 0 b 1 J l b W 9 2 Z W R D b 2 x 1 b W 5 z M S 5 7 Q 2 9 s d W 1 u N D k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U Y W J s Z T A y M C A o U G F n Z S A 5 K S 9 B d X R v U m V t b 3 Z l Z E N v b H V t b n M x L n t D b 2 x 1 b W 4 x L D B 9 J n F 1 b 3 Q 7 L C Z x d W 9 0 O 1 N l Y 3 R p b 2 4 x L 1 R h Y m x l M D I w I C h Q Y W d l I D k p L 0 F 1 d G 9 S Z W 1 v d m V k Q 2 9 s d W 1 u c z E u e 0 N v b H V t b j I s M X 0 m c X V v d D s s J n F 1 b 3 Q 7 U 2 V j d G l v b j E v V G F i b G U w M j A g K F B h Z 2 U g O S k v Q X V 0 b 1 J l b W 9 2 Z W R D b 2 x 1 b W 5 z M S 5 7 Q 2 9 s d W 1 u M y w y f S Z x d W 9 0 O y w m c X V v d D t T Z W N 0 a W 9 u M S 9 U Y W J s Z T A y M C A o U G F n Z S A 5 K S 9 B d X R v U m V t b 3 Z l Z E N v b H V t b n M x L n t D b 2 x 1 b W 4 0 L D N 9 J n F 1 b 3 Q 7 L C Z x d W 9 0 O 1 N l Y 3 R p b 2 4 x L 1 R h Y m x l M D I w I C h Q Y W d l I D k p L 0 F 1 d G 9 S Z W 1 v d m V k Q 2 9 s d W 1 u c z E u e 0 N v b H V t b j U s N H 0 m c X V v d D s s J n F 1 b 3 Q 7 U 2 V j d G l v b j E v V G F i b G U w M j A g K F B h Z 2 U g O S k v Q X V 0 b 1 J l b W 9 2 Z W R D b 2 x 1 b W 5 z M S 5 7 Q 2 9 s d W 1 u N i w 1 f S Z x d W 9 0 O y w m c X V v d D t T Z W N 0 a W 9 u M S 9 U Y W J s Z T A y M C A o U G F n Z S A 5 K S 9 B d X R v U m V t b 3 Z l Z E N v b H V t b n M x L n t D b 2 x 1 b W 4 3 L D Z 9 J n F 1 b 3 Q 7 L C Z x d W 9 0 O 1 N l Y 3 R p b 2 4 x L 1 R h Y m x l M D I w I C h Q Y W d l I D k p L 0 F 1 d G 9 S Z W 1 v d m V k Q 2 9 s d W 1 u c z E u e 0 N v b H V t b j g s N 3 0 m c X V v d D s s J n F 1 b 3 Q 7 U 2 V j d G l v b j E v V G F i b G U w M j A g K F B h Z 2 U g O S k v Q X V 0 b 1 J l b W 9 2 Z W R D b 2 x 1 b W 5 z M S 5 7 Q 2 9 s d W 1 u O S w 4 f S Z x d W 9 0 O y w m c X V v d D t T Z W N 0 a W 9 u M S 9 U Y W J s Z T A y M C A o U G F n Z S A 5 K S 9 B d X R v U m V t b 3 Z l Z E N v b H V t b n M x L n t D b 2 x 1 b W 4 x M C w 5 f S Z x d W 9 0 O y w m c X V v d D t T Z W N 0 a W 9 u M S 9 U Y W J s Z T A y M C A o U G F n Z S A 5 K S 9 B d X R v U m V t b 3 Z l Z E N v b H V t b n M x L n t D b 2 x 1 b W 4 x M S w x M H 0 m c X V v d D s s J n F 1 b 3 Q 7 U 2 V j d G l v b j E v V G F i b G U w M j A g K F B h Z 2 U g O S k v Q X V 0 b 1 J l b W 9 2 Z W R D b 2 x 1 b W 5 z M S 5 7 Q 2 9 s d W 1 u M T I s M T F 9 J n F 1 b 3 Q 7 L C Z x d W 9 0 O 1 N l Y 3 R p b 2 4 x L 1 R h Y m x l M D I w I C h Q Y W d l I D k p L 0 F 1 d G 9 S Z W 1 v d m V k Q 2 9 s d W 1 u c z E u e 0 N v b H V t b j E z L D E y f S Z x d W 9 0 O y w m c X V v d D t T Z W N 0 a W 9 u M S 9 U Y W J s Z T A y M C A o U G F n Z S A 5 K S 9 B d X R v U m V t b 3 Z l Z E N v b H V t b n M x L n t D b 2 x 1 b W 4 x N C w x M 3 0 m c X V v d D s s J n F 1 b 3 Q 7 U 2 V j d G l v b j E v V G F i b G U w M j A g K F B h Z 2 U g O S k v Q X V 0 b 1 J l b W 9 2 Z W R D b 2 x 1 b W 5 z M S 5 7 Q 2 9 s d W 1 u M T U s M T R 9 J n F 1 b 3 Q 7 L C Z x d W 9 0 O 1 N l Y 3 R p b 2 4 x L 1 R h Y m x l M D I w I C h Q Y W d l I D k p L 0 F 1 d G 9 S Z W 1 v d m V k Q 2 9 s d W 1 u c z E u e 0 N v b H V t b j E 2 L D E 1 f S Z x d W 9 0 O y w m c X V v d D t T Z W N 0 a W 9 u M S 9 U Y W J s Z T A y M C A o U G F n Z S A 5 K S 9 B d X R v U m V t b 3 Z l Z E N v b H V t b n M x L n t D b 2 x 1 b W 4 x N y w x N n 0 m c X V v d D s s J n F 1 b 3 Q 7 U 2 V j d G l v b j E v V G F i b G U w M j A g K F B h Z 2 U g O S k v Q X V 0 b 1 J l b W 9 2 Z W R D b 2 x 1 b W 5 z M S 5 7 Q 2 9 s d W 1 u M T g s M T d 9 J n F 1 b 3 Q 7 L C Z x d W 9 0 O 1 N l Y 3 R p b 2 4 x L 1 R h Y m x l M D I w I C h Q Y W d l I D k p L 0 F 1 d G 9 S Z W 1 v d m V k Q 2 9 s d W 1 u c z E u e 0 N v b H V t b j E 5 L D E 4 f S Z x d W 9 0 O y w m c X V v d D t T Z W N 0 a W 9 u M S 9 U Y W J s Z T A y M C A o U G F n Z S A 5 K S 9 B d X R v U m V t b 3 Z l Z E N v b H V t b n M x L n t D b 2 x 1 b W 4 y M C w x O X 0 m c X V v d D s s J n F 1 b 3 Q 7 U 2 V j d G l v b j E v V G F i b G U w M j A g K F B h Z 2 U g O S k v Q X V 0 b 1 J l b W 9 2 Z W R D b 2 x 1 b W 5 z M S 5 7 Q 2 9 s d W 1 u M j E s M j B 9 J n F 1 b 3 Q 7 L C Z x d W 9 0 O 1 N l Y 3 R p b 2 4 x L 1 R h Y m x l M D I w I C h Q Y W d l I D k p L 0 F 1 d G 9 S Z W 1 v d m V k Q 2 9 s d W 1 u c z E u e 0 N v b H V t b j I y L D I x f S Z x d W 9 0 O y w m c X V v d D t T Z W N 0 a W 9 u M S 9 U Y W J s Z T A y M C A o U G F n Z S A 5 K S 9 B d X R v U m V t b 3 Z l Z E N v b H V t b n M x L n t D b 2 x 1 b W 4 y M y w y M n 0 m c X V v d D s s J n F 1 b 3 Q 7 U 2 V j d G l v b j E v V G F i b G U w M j A g K F B h Z 2 U g O S k v Q X V 0 b 1 J l b W 9 2 Z W R D b 2 x 1 b W 5 z M S 5 7 Q 2 9 s d W 1 u M j Q s M j N 9 J n F 1 b 3 Q 7 L C Z x d W 9 0 O 1 N l Y 3 R p b 2 4 x L 1 R h Y m x l M D I w I C h Q Y W d l I D k p L 0 F 1 d G 9 S Z W 1 v d m V k Q 2 9 s d W 1 u c z E u e 0 N v b H V t b j I 1 L D I 0 f S Z x d W 9 0 O y w m c X V v d D t T Z W N 0 a W 9 u M S 9 U Y W J s Z T A y M C A o U G F n Z S A 5 K S 9 B d X R v U m V t b 3 Z l Z E N v b H V t b n M x L n t D b 2 x 1 b W 4 y N i w y N X 0 m c X V v d D s s J n F 1 b 3 Q 7 U 2 V j d G l v b j E v V G F i b G U w M j A g K F B h Z 2 U g O S k v Q X V 0 b 1 J l b W 9 2 Z W R D b 2 x 1 b W 5 z M S 5 7 Q 2 9 s d W 1 u M j c s M j Z 9 J n F 1 b 3 Q 7 L C Z x d W 9 0 O 1 N l Y 3 R p b 2 4 x L 1 R h Y m x l M D I w I C h Q Y W d l I D k p L 0 F 1 d G 9 S Z W 1 v d m V k Q 2 9 s d W 1 u c z E u e 0 N v b H V t b j I 4 L D I 3 f S Z x d W 9 0 O y w m c X V v d D t T Z W N 0 a W 9 u M S 9 U Y W J s Z T A y M C A o U G F n Z S A 5 K S 9 B d X R v U m V t b 3 Z l Z E N v b H V t b n M x L n t D b 2 x 1 b W 4 y O S w y O H 0 m c X V v d D s s J n F 1 b 3 Q 7 U 2 V j d G l v b j E v V G F i b G U w M j A g K F B h Z 2 U g O S k v Q X V 0 b 1 J l b W 9 2 Z W R D b 2 x 1 b W 5 z M S 5 7 Q 2 9 s d W 1 u M z A s M j l 9 J n F 1 b 3 Q 7 L C Z x d W 9 0 O 1 N l Y 3 R p b 2 4 x L 1 R h Y m x l M D I w I C h Q Y W d l I D k p L 0 F 1 d G 9 S Z W 1 v d m V k Q 2 9 s d W 1 u c z E u e 0 N v b H V t b j M x L D M w f S Z x d W 9 0 O y w m c X V v d D t T Z W N 0 a W 9 u M S 9 U Y W J s Z T A y M C A o U G F n Z S A 5 K S 9 B d X R v U m V t b 3 Z l Z E N v b H V t b n M x L n t D b 2 x 1 b W 4 z M i w z M X 0 m c X V v d D s s J n F 1 b 3 Q 7 U 2 V j d G l v b j E v V G F i b G U w M j A g K F B h Z 2 U g O S k v Q X V 0 b 1 J l b W 9 2 Z W R D b 2 x 1 b W 5 z M S 5 7 Q 2 9 s d W 1 u M z M s M z J 9 J n F 1 b 3 Q 7 L C Z x d W 9 0 O 1 N l Y 3 R p b 2 4 x L 1 R h Y m x l M D I w I C h Q Y W d l I D k p L 0 F 1 d G 9 S Z W 1 v d m V k Q 2 9 s d W 1 u c z E u e 0 N v b H V t b j M 0 L D M z f S Z x d W 9 0 O y w m c X V v d D t T Z W N 0 a W 9 u M S 9 U Y W J s Z T A y M C A o U G F n Z S A 5 K S 9 B d X R v U m V t b 3 Z l Z E N v b H V t b n M x L n t D b 2 x 1 b W 4 z N S w z N H 0 m c X V v d D s s J n F 1 b 3 Q 7 U 2 V j d G l v b j E v V G F i b G U w M j A g K F B h Z 2 U g O S k v Q X V 0 b 1 J l b W 9 2 Z W R D b 2 x 1 b W 5 z M S 5 7 Q 2 9 s d W 1 u M z Y s M z V 9 J n F 1 b 3 Q 7 L C Z x d W 9 0 O 1 N l Y 3 R p b 2 4 x L 1 R h Y m x l M D I w I C h Q Y W d l I D k p L 0 F 1 d G 9 S Z W 1 v d m V k Q 2 9 s d W 1 u c z E u e 0 N v b H V t b j M 3 L D M 2 f S Z x d W 9 0 O y w m c X V v d D t T Z W N 0 a W 9 u M S 9 U Y W J s Z T A y M C A o U G F n Z S A 5 K S 9 B d X R v U m V t b 3 Z l Z E N v b H V t b n M x L n t D b 2 x 1 b W 4 z O C w z N 3 0 m c X V v d D s s J n F 1 b 3 Q 7 U 2 V j d G l v b j E v V G F i b G U w M j A g K F B h Z 2 U g O S k v Q X V 0 b 1 J l b W 9 2 Z W R D b 2 x 1 b W 5 z M S 5 7 Q 2 9 s d W 1 u M z k s M z h 9 J n F 1 b 3 Q 7 L C Z x d W 9 0 O 1 N l Y 3 R p b 2 4 x L 1 R h Y m x l M D I w I C h Q Y W d l I D k p L 0 F 1 d G 9 S Z W 1 v d m V k Q 2 9 s d W 1 u c z E u e 0 N v b H V t b j Q w L D M 5 f S Z x d W 9 0 O y w m c X V v d D t T Z W N 0 a W 9 u M S 9 U Y W J s Z T A y M C A o U G F n Z S A 5 K S 9 B d X R v U m V t b 3 Z l Z E N v b H V t b n M x L n t D b 2 x 1 b W 4 0 M S w 0 M H 0 m c X V v d D s s J n F 1 b 3 Q 7 U 2 V j d G l v b j E v V G F i b G U w M j A g K F B h Z 2 U g O S k v Q X V 0 b 1 J l b W 9 2 Z W R D b 2 x 1 b W 5 z M S 5 7 Q 2 9 s d W 1 u N D I s N D F 9 J n F 1 b 3 Q 7 L C Z x d W 9 0 O 1 N l Y 3 R p b 2 4 x L 1 R h Y m x l M D I w I C h Q Y W d l I D k p L 0 F 1 d G 9 S Z W 1 v d m V k Q 2 9 s d W 1 u c z E u e 0 N v b H V t b j Q z L D Q y f S Z x d W 9 0 O y w m c X V v d D t T Z W N 0 a W 9 u M S 9 U Y W J s Z T A y M C A o U G F n Z S A 5 K S 9 B d X R v U m V t b 3 Z l Z E N v b H V t b n M x L n t D b 2 x 1 b W 4 0 N C w 0 M 3 0 m c X V v d D s s J n F 1 b 3 Q 7 U 2 V j d G l v b j E v V G F i b G U w M j A g K F B h Z 2 U g O S k v Q X V 0 b 1 J l b W 9 2 Z W R D b 2 x 1 b W 5 z M S 5 7 Q 2 9 s d W 1 u N D U s N D R 9 J n F 1 b 3 Q 7 L C Z x d W 9 0 O 1 N l Y 3 R p b 2 4 x L 1 R h Y m x l M D I w I C h Q Y W d l I D k p L 0 F 1 d G 9 S Z W 1 v d m V k Q 2 9 s d W 1 u c z E u e 0 N v b H V t b j Q 2 L D Q 1 f S Z x d W 9 0 O y w m c X V v d D t T Z W N 0 a W 9 u M S 9 U Y W J s Z T A y M C A o U G F n Z S A 5 K S 9 B d X R v U m V t b 3 Z l Z E N v b H V t b n M x L n t D b 2 x 1 b W 4 0 N y w 0 N n 0 m c X V v d D s s J n F 1 b 3 Q 7 U 2 V j d G l v b j E v V G F i b G U w M j A g K F B h Z 2 U g O S k v Q X V 0 b 1 J l b W 9 2 Z W R D b 2 x 1 b W 5 z M S 5 7 Q 2 9 s d W 1 u N D g s N D d 9 J n F 1 b 3 Q 7 L C Z x d W 9 0 O 1 N l Y 3 R p b 2 4 x L 1 R h Y m x l M D I w I C h Q Y W d l I D k p L 0 F 1 d G 9 S Z W 1 v d m V k Q 2 9 s d W 1 u c z E u e 0 N v b H V t b j Q 5 L D Q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j A l M j A o U G F n Z S U y M D k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k p L 1 R h Y m x l M D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A l M j A o U G F n Z S U y M D k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4 E C e U l y t Q R 4 + r B 0 Q R i D S 4 A A A A A A I A A A A A A A N m A A D A A A A A E A A A A L D x W U g 8 j 3 t l 9 l T u P V S 3 u D 0 A A A A A B I A A A K A A A A A Q A A A A r 6 N 6 E M K q b 4 A w s h 4 B g P O A Q F A A A A C X L r k a t 6 O 9 Z X n m f V r Z d F e r Q Z 0 d Q U 8 q b y F W 6 u e p u t m y s O o Y M m U l K I S z R y D t u w + C x 8 e c j z 5 y L y R 3 X m 4 s e g t I / t T Z 2 r z 7 Y p / V F b u r q F S j J p e M 8 B Q A A A D a I l C b / x u Y E Q k H T w E 8 l V x m W v c x 2 w = = < / D a t a M a s h u p > 
</file>

<file path=customXml/itemProps1.xml><?xml version="1.0" encoding="utf-8"?>
<ds:datastoreItem xmlns:ds="http://schemas.openxmlformats.org/officeDocument/2006/customXml" ds:itemID="{0F1D863B-0752-4934-B422-FD2E0F5A98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2008-2023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Oliveira da Silva</dc:creator>
  <cp:keywords/>
  <dc:description/>
  <cp:lastModifiedBy>JULIO FARIA</cp:lastModifiedBy>
  <cp:revision/>
  <dcterms:created xsi:type="dcterms:W3CDTF">2023-09-20T18:22:06Z</dcterms:created>
  <dcterms:modified xsi:type="dcterms:W3CDTF">2024-02-01T01:17:08Z</dcterms:modified>
  <cp:category/>
  <cp:contentStatus/>
</cp:coreProperties>
</file>