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4" activeTab="4"/>
  </bookViews>
  <sheets>
    <sheet name="Hoja1" sheetId="1" state="hidden" r:id="rId1"/>
    <sheet name="plan de gob." sheetId="2" state="hidden" r:id="rId2"/>
    <sheet name="Hoja5" sheetId="8" state="hidden" r:id="rId3"/>
    <sheet name="Hoja2" sheetId="7" state="hidden" r:id="rId4"/>
    <sheet name="programa ene-ago 2026" sheetId="3" r:id="rId5"/>
    <sheet name="Hoja6" sheetId="9" state="hidden" r:id="rId6"/>
    <sheet name="Hoja3" sheetId="4" state="hidden" r:id="rId7"/>
    <sheet name="julio - sep" sheetId="5" state="hidden" r:id="rId8"/>
    <sheet name="Hoja4" sheetId="6" state="hidden" r:id="rId9"/>
  </sheets>
  <definedNames>
    <definedName name="_xlnm._FilterDatabase" localSheetId="7" hidden="1">'julio - sep'!$A$1:$AJ$95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4" i="6" l="1"/>
  <c r="Z14" i="6"/>
  <c r="X14" i="6"/>
  <c r="V14" i="6"/>
  <c r="AC13" i="6"/>
  <c r="AB13" i="6"/>
  <c r="AA13" i="6"/>
  <c r="Z13" i="6"/>
  <c r="Y13" i="6"/>
  <c r="X13" i="6"/>
  <c r="W13" i="6"/>
  <c r="V13" i="6"/>
  <c r="AJ3" i="6"/>
  <c r="AI3" i="6"/>
  <c r="AJ95" i="5"/>
  <c r="AJ94" i="5"/>
  <c r="AJ93" i="5"/>
  <c r="AJ92" i="5"/>
  <c r="AJ91" i="5"/>
  <c r="AJ90" i="5"/>
  <c r="AJ89" i="5"/>
  <c r="AJ88" i="5"/>
  <c r="AJ87" i="5"/>
  <c r="AJ86" i="5"/>
  <c r="AJ85" i="5"/>
  <c r="AJ84" i="5"/>
  <c r="AJ83" i="5"/>
  <c r="AJ82" i="5"/>
  <c r="AJ81" i="5"/>
  <c r="AJ80" i="5"/>
  <c r="AJ79" i="5"/>
  <c r="AJ78" i="5"/>
  <c r="AJ77" i="5"/>
  <c r="AJ76" i="5"/>
  <c r="AJ75" i="5"/>
  <c r="AJ74" i="5"/>
  <c r="AJ73" i="5"/>
  <c r="AJ72" i="5"/>
  <c r="AJ71" i="5"/>
  <c r="AJ70" i="5"/>
  <c r="AJ69" i="5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I4" i="5"/>
  <c r="AJ3" i="5"/>
  <c r="AI3" i="5"/>
</calcChain>
</file>

<file path=xl/sharedStrings.xml><?xml version="1.0" encoding="utf-8"?>
<sst xmlns="http://schemas.openxmlformats.org/spreadsheetml/2006/main" count="6227" uniqueCount="877">
  <si>
    <t>Cada Dirección deberá reportar bajo esta cadena:</t>
  </si>
  <si>
    <t>Línea Estratégica → Objetivo → Indicador → Meta → Estrategia → Acción → Evidencia → Resultado</t>
  </si>
  <si>
    <t>Cómo reportar indicadores</t>
  </si>
  <si>
    <t>Línea estrátegica</t>
  </si>
  <si>
    <t>Objetivo</t>
  </si>
  <si>
    <t>Indicador</t>
  </si>
  <si>
    <t>Meta</t>
  </si>
  <si>
    <t>Estrategia</t>
  </si>
  <si>
    <t>Acción</t>
  </si>
  <si>
    <t>Evidencia</t>
  </si>
  <si>
    <t>Resultado</t>
  </si>
  <si>
    <t xml:space="preserve">1. Fortalecimiento de la participación ciudadana y mediación cultural (Objetivo:
Incrementar la participación de las comunidades en la vida cultural.)
</t>
  </si>
  <si>
    <t>responsabilidades SCUL.</t>
  </si>
  <si>
    <t>https://iplaneg.guanajuato.gob.mx/programagobierno24-30/</t>
  </si>
  <si>
    <t>Horario</t>
  </si>
  <si>
    <t>Evento</t>
  </si>
  <si>
    <t>Artista</t>
  </si>
  <si>
    <t>Eje transversal</t>
  </si>
  <si>
    <t>Número de artistas participantes</t>
  </si>
  <si>
    <t>NACIONAL
INTERNACIONAL
ESTATAL</t>
  </si>
  <si>
    <t>Disciplina</t>
  </si>
  <si>
    <t>Sede</t>
  </si>
  <si>
    <t>Ciudad</t>
  </si>
  <si>
    <t>Costo de boleto a público</t>
  </si>
  <si>
    <t>Programa</t>
  </si>
  <si>
    <t>Presupuesto</t>
  </si>
  <si>
    <t>Partida presupuestal</t>
  </si>
  <si>
    <t>Responsable SCG</t>
  </si>
  <si>
    <t>PÚBLICO META</t>
  </si>
  <si>
    <t>$1.614.403,14</t>
  </si>
  <si>
    <t>$105.627,00</t>
  </si>
  <si>
    <t>META CUBIERTA</t>
  </si>
  <si>
    <t>Linea estategica que abona</t>
  </si>
  <si>
    <t>OBSERVACIONES</t>
  </si>
  <si>
    <t>Fecha</t>
  </si>
  <si>
    <t>Pénjamo</t>
  </si>
  <si>
    <t>HONORARIOS</t>
  </si>
  <si>
    <t>INGRESO GENERADO</t>
  </si>
  <si>
    <t>Asistentes Mujeres</t>
  </si>
  <si>
    <t>Asistentes Hombres</t>
  </si>
  <si>
    <t>Personas con discapacidad Mujeres</t>
  </si>
  <si>
    <t>Personas con discapacidad Hombres</t>
  </si>
  <si>
    <t>Adultas mayores mujeres</t>
  </si>
  <si>
    <t>Adultos mayores hombres</t>
  </si>
  <si>
    <t>Asistentes Jóvenes Mujeres</t>
  </si>
  <si>
    <t>Asistentes Jovenes Hombres</t>
  </si>
  <si>
    <t>Asistentes Niñas y adolescentes</t>
  </si>
  <si>
    <t>Asistentes Niños y adolescentas</t>
  </si>
  <si>
    <t>Total de asistentes</t>
  </si>
  <si>
    <t>Comprobante</t>
  </si>
  <si>
    <t>sábado, 10 de enero de 2026</t>
  </si>
  <si>
    <t>El Extraño Mundo de Jack</t>
  </si>
  <si>
    <t>Casa de la Cultura de Purísima</t>
  </si>
  <si>
    <t>Cooperación y sostenibilidad</t>
  </si>
  <si>
    <t>Estatal</t>
  </si>
  <si>
    <t>Danza</t>
  </si>
  <si>
    <t>Teatro de la Cd. de Purísima del Rincón</t>
  </si>
  <si>
    <t>Purísima del Rincón</t>
  </si>
  <si>
    <t>Sin costo</t>
  </si>
  <si>
    <t>N/A</t>
  </si>
  <si>
    <t>Elisa</t>
  </si>
  <si>
    <t>Familiar</t>
  </si>
  <si>
    <t>$0,00</t>
  </si>
  <si>
    <t>APOYO</t>
  </si>
  <si>
    <t>domingo, 18 de enero de 2026</t>
  </si>
  <si>
    <t>Matinata BME</t>
  </si>
  <si>
    <t>Banda de Música del Estado</t>
  </si>
  <si>
    <t>Equidad, diversidad e inclusión</t>
  </si>
  <si>
    <t>Música</t>
  </si>
  <si>
    <t>Jardín Unión</t>
  </si>
  <si>
    <t>Guanajuato</t>
  </si>
  <si>
    <t>Ana Laura</t>
  </si>
  <si>
    <t>miércoles, 21 de enero de 2026</t>
  </si>
  <si>
    <t>Concierto San Miguel de Allende</t>
  </si>
  <si>
    <t>Jardín Principal</t>
  </si>
  <si>
    <t>San Miguel de Allende</t>
  </si>
  <si>
    <t>PB3569</t>
  </si>
  <si>
    <t>Adalberto</t>
  </si>
  <si>
    <t>sábado 24 de enero de 2026</t>
  </si>
  <si>
    <t>Coppelia</t>
  </si>
  <si>
    <t>Estudio de Ballet Aurora</t>
  </si>
  <si>
    <t>Boletos de cortesía</t>
  </si>
  <si>
    <t>Operación del Sistema Estatal de Espacios Escénicos y Artes Vivas</t>
  </si>
  <si>
    <t>PB3574</t>
  </si>
  <si>
    <t>ARRENDAMIENTO</t>
  </si>
  <si>
    <t>domingo 25 de enero de 2026</t>
  </si>
  <si>
    <t>viernes 30 de enero de 2026</t>
  </si>
  <si>
    <t>Programa 1 Homenaje a Manuel de Falla</t>
  </si>
  <si>
    <t>Orquesta Sinfónica de la Universidad de Guanajuato</t>
  </si>
  <si>
    <t>Teatro Juárez</t>
  </si>
  <si>
    <t>$156 general y $116 descuentos</t>
  </si>
  <si>
    <t>Jonathan</t>
  </si>
  <si>
    <t>Adolescentes y adultos</t>
  </si>
  <si>
    <t>CONVENIO</t>
  </si>
  <si>
    <t>domingo 1 de febrero de 2026</t>
  </si>
  <si>
    <t>Los Músicos de la Capital</t>
  </si>
  <si>
    <t>Ópera Guanajuato</t>
  </si>
  <si>
    <t>Juventudes e infancias</t>
  </si>
  <si>
    <t>Teatro</t>
  </si>
  <si>
    <t>FUNCIÓN SIN COSTO</t>
  </si>
  <si>
    <t>Educación artística y profesionalización</t>
  </si>
  <si>
    <t>$35.400,00</t>
  </si>
  <si>
    <t>CONTRATO</t>
  </si>
  <si>
    <t>viernes 6 de febrero de 2026</t>
  </si>
  <si>
    <t>Programa 2</t>
  </si>
  <si>
    <t>lunes 9 de febrero de 2026</t>
  </si>
  <si>
    <t>Lava, Dora lava</t>
  </si>
  <si>
    <t>Teatro Demediado</t>
  </si>
  <si>
    <t>Esc. prim., Guadalupe Victoria, C.C.T 11DPR0203Y
Matrícula: 94, Zona: 141, Sector: 11 Localidad LA Labor</t>
  </si>
  <si>
    <t>San Felipe</t>
  </si>
  <si>
    <t>Marce</t>
  </si>
  <si>
    <t>Infancias</t>
  </si>
  <si>
    <t>martes 10 de febrero de 2026</t>
  </si>
  <si>
    <t>C.C.T 11DPR1660S. Primaria Miguel Hidalgo.
Zona 32., Sector 11, Localidad San Pedro de Ibarra. Matrícula 172</t>
  </si>
  <si>
    <t>Ocampo</t>
  </si>
  <si>
    <t>viernes 13 de febrero de 2026</t>
  </si>
  <si>
    <t>Programa 3</t>
  </si>
  <si>
    <t>sábado 14 de febrero de 2026</t>
  </si>
  <si>
    <t>Romeo y Julieta de bolsillo</t>
  </si>
  <si>
    <t>Líquido Colectivo</t>
  </si>
  <si>
    <t>$52 general y $38 descuento</t>
  </si>
  <si>
    <t>$20.880,00</t>
  </si>
  <si>
    <t>$6.908,00</t>
  </si>
  <si>
    <t>100 años de José Alfredo</t>
  </si>
  <si>
    <t>Banda de Música del Estado y Carolina Herrera</t>
  </si>
  <si>
    <t>jueves 19 de febrero de 2026</t>
  </si>
  <si>
    <t>Día del ejército nacional</t>
  </si>
  <si>
    <t>Banda de música del Estado</t>
  </si>
  <si>
    <t>Campo militar Irapuato</t>
  </si>
  <si>
    <t>Irapuato</t>
  </si>
  <si>
    <t>viernes 20 de febrero de 2026</t>
  </si>
  <si>
    <t>Programa 4</t>
  </si>
  <si>
    <t>Teatro del Bicentenario</t>
  </si>
  <si>
    <t>León</t>
  </si>
  <si>
    <t>Forjado al viento</t>
  </si>
  <si>
    <t>martes 24 de febrero de 2026</t>
  </si>
  <si>
    <t>Conmemoración del día de la bandera</t>
  </si>
  <si>
    <t>Banda de música del estado</t>
  </si>
  <si>
    <t>Alhóndiga de granaditas</t>
  </si>
  <si>
    <t>miércoles 25 de febrero de 2026</t>
  </si>
  <si>
    <t>Vigilantes del agua en acción</t>
  </si>
  <si>
    <t>Los Tiliches del baúl</t>
  </si>
  <si>
    <t>Casa de Cultura</t>
  </si>
  <si>
    <t>Tarimoro</t>
  </si>
  <si>
    <t>$9.860,00</t>
  </si>
  <si>
    <t>jueves 26 de febrero de 2026</t>
  </si>
  <si>
    <t>Santiago Maravatío</t>
  </si>
  <si>
    <t>viernes 27 de febrero de 2026</t>
  </si>
  <si>
    <t>CECyTE</t>
  </si>
  <si>
    <t>Tarandacuao</t>
  </si>
  <si>
    <t>Jerécuaro</t>
  </si>
  <si>
    <t>Declaratoria de la Estudiantina de la UG como Patrimonio</t>
  </si>
  <si>
    <t>Estudiantina de la UG y Lucero</t>
  </si>
  <si>
    <t>Nacional</t>
  </si>
  <si>
    <t>COLABORACIÓN</t>
  </si>
  <si>
    <t>sábado 28 de febrero de 2026</t>
  </si>
  <si>
    <t>El Lago de los Cisnes</t>
  </si>
  <si>
    <t>Ballet de Kiev</t>
  </si>
  <si>
    <t>Internacional</t>
  </si>
  <si>
    <t>BOLETERA</t>
  </si>
  <si>
    <t>Vanessa</t>
  </si>
  <si>
    <t>miércoles 4 de marzo de 2026</t>
  </si>
  <si>
    <t>Ensayo de Informe de la Gobernadora</t>
  </si>
  <si>
    <t>BME</t>
  </si>
  <si>
    <t>Velaria de la Feria</t>
  </si>
  <si>
    <t>jueves 5 de marzo de 2026</t>
  </si>
  <si>
    <t>Informe de la Gobernadora</t>
  </si>
  <si>
    <t>viernes 6 de marzo de 2026</t>
  </si>
  <si>
    <t>Oceano</t>
  </si>
  <si>
    <t>enSEÑAteatro</t>
  </si>
  <si>
    <t>Teatro de la Ciudad de Irapuato</t>
  </si>
  <si>
    <t>$7.884,03</t>
  </si>
  <si>
    <t>lunes 9 de marzo de 2026</t>
  </si>
  <si>
    <t>Esc. Prim. Lázaro Cárdenas</t>
  </si>
  <si>
    <t>Salamanca</t>
  </si>
  <si>
    <t>$4.000,00</t>
  </si>
  <si>
    <t>martes 10 de marzo de 2026</t>
  </si>
  <si>
    <t>Esc. Francisco I Madero</t>
  </si>
  <si>
    <t>Acámbaro</t>
  </si>
  <si>
    <t>miércoles 11 de marzo de 2026</t>
  </si>
  <si>
    <t>Esc. Padre Hidalgo</t>
  </si>
  <si>
    <t>Cortazar</t>
  </si>
  <si>
    <t>jueves 12 de marzo de 2026</t>
  </si>
  <si>
    <t>Esc. Prim. Gral. Lázaro Cárdenas del Río</t>
  </si>
  <si>
    <t>Valle de Santiago</t>
  </si>
  <si>
    <t>viernes 13 de marzo de 2026</t>
  </si>
  <si>
    <t>Esc. Prim. Gral. Lázaro Cárdenas</t>
  </si>
  <si>
    <t>Doctor Mora</t>
  </si>
  <si>
    <t>Concurso del Himno de Guanajuato Nivel Primarias</t>
  </si>
  <si>
    <t>N/A
Coordinación de Educación Municipal</t>
  </si>
  <si>
    <t>viernes 13 de marzo</t>
  </si>
  <si>
    <t>Programa 6</t>
  </si>
  <si>
    <t>sábado 14 de marzo de 2026</t>
  </si>
  <si>
    <t>Sesiones FM: Escucha musical entre mujeres</t>
  </si>
  <si>
    <t>Dj´s Kareve y Sabrosónica</t>
  </si>
  <si>
    <t>Escalinata Teatro Juárez</t>
  </si>
  <si>
    <t>Jóvenes</t>
  </si>
  <si>
    <t>$15.776,00</t>
  </si>
  <si>
    <t>Actividad 8M</t>
  </si>
  <si>
    <t>Lulú, terriblemente fabulosa</t>
  </si>
  <si>
    <t>Malacara Teatro</t>
  </si>
  <si>
    <t>Teatro de la Ciudad de Purísima</t>
  </si>
  <si>
    <t>$36.500,56</t>
  </si>
  <si>
    <t>8.034,00</t>
  </si>
  <si>
    <t>domingo 15 de marzo de 2026</t>
  </si>
  <si>
    <t>Jardin Unión</t>
  </si>
  <si>
    <t>Concurso de la cocina del noreste</t>
  </si>
  <si>
    <t>Ballet Folklorico Rahatzi</t>
  </si>
  <si>
    <t>Comunidad San José del Chilar</t>
  </si>
  <si>
    <t>Santa Catarina</t>
  </si>
  <si>
    <t>miércoles 18 de marzo de 2026</t>
  </si>
  <si>
    <t>Esc. Prim. Emiliano Zapata de la Comunidad San Pedro Tenango</t>
  </si>
  <si>
    <t>Apaseo el Grande</t>
  </si>
  <si>
    <t>Festival Ex Nihilo</t>
  </si>
  <si>
    <t>ANAN</t>
  </si>
  <si>
    <t>Festivales</t>
  </si>
  <si>
    <t>Ileana</t>
  </si>
  <si>
    <t>Educación artística y profesionalización.</t>
  </si>
  <si>
    <t>APOYO A FESTIVAL</t>
  </si>
  <si>
    <t>jueves 19 de marzo de 2026</t>
  </si>
  <si>
    <t>Ciénciame un cuento. La niña que quería pesar un rayo</t>
  </si>
  <si>
    <t>SERCA A.C.</t>
  </si>
  <si>
    <t>Marimbas, Minas Guanajuato</t>
  </si>
  <si>
    <t>Espacios escénicos</t>
  </si>
  <si>
    <t>$19.720,00</t>
  </si>
  <si>
    <t>viernes 20 de marzo de 2026</t>
  </si>
  <si>
    <t>Comunidad Palmillas de San Juan, Esc. Prim. Vicente Guerrero</t>
  </si>
  <si>
    <t>Comonfort</t>
  </si>
  <si>
    <t>Comunidad Landin, Esc. Prim. Jaime Nuno, turno vespertino</t>
  </si>
  <si>
    <t>Programa 7 Feria del Libro UG</t>
  </si>
  <si>
    <t>sábado 21 de marzo de 2026</t>
  </si>
  <si>
    <t>Ensamble A Tempo</t>
  </si>
  <si>
    <t>Maratón Nacional de Teatro para Niñas, Niños y Jóvenes | ¿A dónde van l@s niñ@s?</t>
  </si>
  <si>
    <t>Colectivo de Teatro Comunitario Soy del Puño</t>
  </si>
  <si>
    <t>PAGA INBAL</t>
  </si>
  <si>
    <t>domingo 22 de marzo de 2026</t>
  </si>
  <si>
    <t>Matinata</t>
  </si>
  <si>
    <t>lunes 23 de marzo de 2026</t>
  </si>
  <si>
    <t>Esc. Niños Héroes, comunidad Palmillas</t>
  </si>
  <si>
    <t>Victoria</t>
  </si>
  <si>
    <t>Esc. Justo Sierra, Comunidad Estancia de arriba</t>
  </si>
  <si>
    <t>Los malos hábitos</t>
  </si>
  <si>
    <t>Eva Roballo y Valeria Oviedo</t>
  </si>
  <si>
    <t>$34.800,00</t>
  </si>
  <si>
    <t>martes 24 de marzo de 2026</t>
  </si>
  <si>
    <t>Esc. Prim. Aguilar y Maya</t>
  </si>
  <si>
    <t>San Luis de la PAz</t>
  </si>
  <si>
    <t>jueves 26 de marzo de 2026</t>
  </si>
  <si>
    <t>Día de las Flores</t>
  </si>
  <si>
    <t>Ballet Folklórico de la Universidad de Guanajuato</t>
  </si>
  <si>
    <t>Congreso de Notarios</t>
  </si>
  <si>
    <t>Auditorio de la Universidad de Guanajuato</t>
  </si>
  <si>
    <t>viernes 27 de marzo de 2026</t>
  </si>
  <si>
    <t>Viernes de Dolores</t>
  </si>
  <si>
    <t>domingo 29 de marzo de 2026</t>
  </si>
  <si>
    <t>6ta Edición Festival Coroneo Sí Sabe</t>
  </si>
  <si>
    <t>Jardin Principal de Coroneo</t>
  </si>
  <si>
    <t>Coroneo</t>
  </si>
  <si>
    <t>$18.792,00</t>
  </si>
  <si>
    <t>Día de la Primavera</t>
  </si>
  <si>
    <t>Cronopio Teatro</t>
  </si>
  <si>
    <t>$19.167,50</t>
  </si>
  <si>
    <t>viernes 10 de abril de 2026</t>
  </si>
  <si>
    <t>Tenebrae</t>
  </si>
  <si>
    <t>La Camerata de la Nueva España</t>
  </si>
  <si>
    <t>$18.880,00</t>
  </si>
  <si>
    <t>sábado 11 de abril de 2026</t>
  </si>
  <si>
    <t>NEKO el gato viajero</t>
  </si>
  <si>
    <t>AOPAR</t>
  </si>
  <si>
    <t>Fondo Estatal para la Cultura y las Artes Guanajuato</t>
  </si>
  <si>
    <t>domingo 12 de abril de 2026</t>
  </si>
  <si>
    <t>viernes 17 de abril de 2026</t>
  </si>
  <si>
    <t>Programa no. 8</t>
  </si>
  <si>
    <t>sábado 18 de abril de 2026</t>
  </si>
  <si>
    <t>Caballos JORNADAS DID 2026</t>
  </si>
  <si>
    <t>Laboratorio de con-TACTO</t>
  </si>
  <si>
    <t>CEARG</t>
  </si>
  <si>
    <t>QC4140</t>
  </si>
  <si>
    <t>$18.560,00</t>
  </si>
  <si>
    <t xml:space="preserve">
Juguetes de cartón JORNADAS DID 2026</t>
  </si>
  <si>
    <t>COREDA</t>
  </si>
  <si>
    <t>Plaza Principal de Purísima del Rincón</t>
  </si>
  <si>
    <t>$40.000,00</t>
  </si>
  <si>
    <t>sábado 18 de abril</t>
  </si>
  <si>
    <t>Muestra Estatal de Academias de Ballet Clásico</t>
  </si>
  <si>
    <t>Dir. Estela Piña</t>
  </si>
  <si>
    <t>domingo 19 de abril de 2026</t>
  </si>
  <si>
    <t>Homenaje al Danzante Natividad Reina</t>
  </si>
  <si>
    <t>Colectivo Pirules</t>
  </si>
  <si>
    <t>San Francisco del Rincón</t>
  </si>
  <si>
    <t>Gallo</t>
  </si>
  <si>
    <t>Villagrán</t>
  </si>
  <si>
    <t>3470 y 2610</t>
  </si>
  <si>
    <t>$19.300,00</t>
  </si>
  <si>
    <t>lunes 20 de abril de 2026</t>
  </si>
  <si>
    <t>Teatro de la Ciudad de Celaya</t>
  </si>
  <si>
    <t>Celaya</t>
  </si>
  <si>
    <t>miércoles 22 de abril de 2026</t>
  </si>
  <si>
    <t>El abrazo de mi luna JORNADAS DID 2026</t>
  </si>
  <si>
    <t>Producciones Arlequín</t>
  </si>
  <si>
    <t>$9.280,00</t>
  </si>
  <si>
    <t>Bodas de Sangre JORNADAS DID 2026</t>
  </si>
  <si>
    <t>Artefacto Flamenco</t>
  </si>
  <si>
    <t>$46.000,00</t>
  </si>
  <si>
    <t>jueves 23 de abril de 2026</t>
  </si>
  <si>
    <t>Sangre Negra JORNADAS DID 2026</t>
  </si>
  <si>
    <t>Colectivo AfroSon</t>
  </si>
  <si>
    <t>$58.000,00</t>
  </si>
  <si>
    <t>JORNADAS DID</t>
  </si>
  <si>
    <t>viernes 24 de abril de 2026</t>
  </si>
  <si>
    <t>Cihuameh JORNADAS DID 2026</t>
  </si>
  <si>
    <t>Colectivo Arte Escena</t>
  </si>
  <si>
    <t>$35.000,00</t>
  </si>
  <si>
    <t>Programa no. 9</t>
  </si>
  <si>
    <t>sábado 25 de abril de 2026</t>
  </si>
  <si>
    <t>Sangre Negra</t>
  </si>
  <si>
    <t>Afroson</t>
  </si>
  <si>
    <t>Foro Parroquial</t>
  </si>
  <si>
    <t>$10.921,00</t>
  </si>
  <si>
    <t>Latidos del corazón. Añoranzas de la infancia</t>
  </si>
  <si>
    <t>Mural de los orígenes</t>
  </si>
  <si>
    <t>CONVENIO UG</t>
  </si>
  <si>
    <t>Shagadaskada</t>
  </si>
  <si>
    <t>Plazuela de San Roque</t>
  </si>
  <si>
    <t>$15.000,00</t>
  </si>
  <si>
    <t>Festejos Día de la Niñez</t>
  </si>
  <si>
    <t xml:space="preserve">
Gala Anual Ra'i Nui JORNADAS DID 2026</t>
  </si>
  <si>
    <t>Ra'i Nui Danzas Polinesias</t>
  </si>
  <si>
    <t>Jornadas DID grupo invitado</t>
  </si>
  <si>
    <t>domingo 26 de abril de 2026</t>
  </si>
  <si>
    <t>$29.000,00</t>
  </si>
  <si>
    <t>miércoles 29 de abril de 2026</t>
  </si>
  <si>
    <t>Jornadas por el Día Internacioal de la Danza 2026</t>
  </si>
  <si>
    <t>Corazón Down; OAHU; Ixchel Dance Studio; Ballet Clásico de la Casa de Cultura SFR</t>
  </si>
  <si>
    <t>$78.000,00</t>
  </si>
  <si>
    <t>JORNADAS DID (3 grupos contratados, 1 invitado)</t>
  </si>
  <si>
    <t>194 años de la fundación de Romita</t>
  </si>
  <si>
    <t>Flores de Marfil</t>
  </si>
  <si>
    <t>Romita</t>
  </si>
  <si>
    <t>jueves 30 de abril de 2026</t>
  </si>
  <si>
    <t>Programa no. 10 Celebración del Día del Ñiño y la Niña</t>
  </si>
  <si>
    <t>Multidisciplina</t>
  </si>
  <si>
    <t>Tierra, lengua y corazón</t>
  </si>
  <si>
    <t>Localidad Carricillo</t>
  </si>
  <si>
    <t>Atarjea</t>
  </si>
  <si>
    <t>sábado 2 de mayo de 2026</t>
  </si>
  <si>
    <t>Cúcara Títere Fue / Hechicera que cambia rostros ESCENAS AL VUELO</t>
  </si>
  <si>
    <t>Títiri Tátara / Manos en Escena</t>
  </si>
  <si>
    <t>Ventanas al Terriorio</t>
  </si>
  <si>
    <t>QC4142</t>
  </si>
  <si>
    <t>$11.600,00</t>
  </si>
  <si>
    <t>ESCENAS AL VUELO</t>
  </si>
  <si>
    <t>Concierto de Jazz</t>
  </si>
  <si>
    <t>Juan de los Reyes y su Bandototota de Jazz de Guanajuato</t>
  </si>
  <si>
    <t>Escalinata del Teatro Juárez</t>
  </si>
  <si>
    <t>domingo 3 de mayo</t>
  </si>
  <si>
    <t>La Bruja</t>
  </si>
  <si>
    <t>$23.500,00</t>
  </si>
  <si>
    <t>jueves 7 de mayo</t>
  </si>
  <si>
    <t>Lotería</t>
  </si>
  <si>
    <t>viernes 8 de mayo</t>
  </si>
  <si>
    <t>Programa no. 11</t>
  </si>
  <si>
    <t>sábado 9 de mayo de 2026</t>
  </si>
  <si>
    <t>AfroSon</t>
  </si>
  <si>
    <t>Plaza Constitución</t>
  </si>
  <si>
    <t>Abasolo</t>
  </si>
  <si>
    <t>Los hombres de la tierra</t>
  </si>
  <si>
    <t>Dir. Viridiana Bravo</t>
  </si>
  <si>
    <t>$37.212.01</t>
  </si>
  <si>
    <t>Tierra, lengua y corazón ESCENAS AL VUELO</t>
  </si>
  <si>
    <t>Colonia San Miguelito</t>
  </si>
  <si>
    <t>$12.600,00</t>
  </si>
  <si>
    <t>martes 12 de mayo de 2026</t>
  </si>
  <si>
    <t>Réquiem SP</t>
  </si>
  <si>
    <t>Ballet de la Ciudad de Sao Paulo</t>
  </si>
  <si>
    <t>pendiente</t>
  </si>
  <si>
    <t>$998.101.40</t>
  </si>
  <si>
    <t>miércoles 13 de mayo de 2026</t>
  </si>
  <si>
    <t>Auditorio Tresguerra</t>
  </si>
  <si>
    <t>viernes 15 de mayo de 2026</t>
  </si>
  <si>
    <t>Fiestas del llanito</t>
  </si>
  <si>
    <t>Las Palomitas Serranas</t>
  </si>
  <si>
    <t>Barrio de la Clemencia</t>
  </si>
  <si>
    <t>Pendiente</t>
  </si>
  <si>
    <t>Evento Tequila Corralejo</t>
  </si>
  <si>
    <t>INTERCAMBIO</t>
  </si>
  <si>
    <t>sábado 16 de mayo de 2026</t>
  </si>
  <si>
    <t>Lava Dora Lava ESCENAS AL VUELO</t>
  </si>
  <si>
    <t>Comunidad Cañada de Negros</t>
  </si>
  <si>
    <t>$14.600,00</t>
  </si>
  <si>
    <t>domingo 17 de mayo de 2026</t>
  </si>
  <si>
    <t>Josefina la gallina puso un huevo en la cocina</t>
  </si>
  <si>
    <t>Vaca 35 Teatro</t>
  </si>
  <si>
    <t>EFI ARTES</t>
  </si>
  <si>
    <t>viernes 22 de mayo de 2026</t>
  </si>
  <si>
    <t>Programa no. 12</t>
  </si>
  <si>
    <t>sábado 23 de mayo de 2026</t>
  </si>
  <si>
    <t>Bajo esta piedra hundirás tu iglesia</t>
  </si>
  <si>
    <t>Un Colectivo</t>
  </si>
  <si>
    <t>$55.320,40</t>
  </si>
  <si>
    <t>Axolotl: gran mostruo del agua ESCENAS AL VUELO</t>
  </si>
  <si>
    <t>Teatro Andante</t>
  </si>
  <si>
    <t>Barrio de Guanajuatito</t>
  </si>
  <si>
    <t>domingo 24 de mayo de 2026</t>
  </si>
  <si>
    <t>Ciudad Nube</t>
  </si>
  <si>
    <t>Patáfora Teatro</t>
  </si>
  <si>
    <t>Plaza Principal
Purísima del Rincón</t>
  </si>
  <si>
    <t>Escolar</t>
  </si>
  <si>
    <t>lunes 25 de mayo de 2026</t>
  </si>
  <si>
    <t>miércoles 27 de mayo de 2026</t>
  </si>
  <si>
    <t>ChimalmAnimales</t>
  </si>
  <si>
    <t>Ensamble Chimalma</t>
  </si>
  <si>
    <t>viernes 29 de mayo de 2026</t>
  </si>
  <si>
    <t>Programa no. 13</t>
  </si>
  <si>
    <t>sábado 30 de mayo de 2026</t>
  </si>
  <si>
    <t>14.º Encuentro de Cocina Tradicional</t>
  </si>
  <si>
    <t>Trio Guanacteco</t>
  </si>
  <si>
    <t>Andador Sor Juana</t>
  </si>
  <si>
    <t>Flor de Autonomía</t>
  </si>
  <si>
    <t>Ballet México de Colores</t>
  </si>
  <si>
    <t>$40.600,00</t>
  </si>
  <si>
    <t>El Ogrito ESCENAS AL VUELO</t>
  </si>
  <si>
    <t>SERCA Teatro</t>
  </si>
  <si>
    <t>Plaza Principal</t>
  </si>
  <si>
    <t>viernes 5 de junio de 2026</t>
  </si>
  <si>
    <t>Programa no. 14</t>
  </si>
  <si>
    <t>sábado 6 de junio de 2026</t>
  </si>
  <si>
    <t>Nxuni ESCENAS AL VUELO</t>
  </si>
  <si>
    <t>El Bailar del Mío Cid</t>
  </si>
  <si>
    <t>Museo Hermenegildo Bustos</t>
  </si>
  <si>
    <t>Sexto Festival Nacional de Danza "Guanajuato Tradiciones de mi Tierra"</t>
  </si>
  <si>
    <t>Ballet Folklorico Costumbres y Tradiciones de Tlaxcala</t>
  </si>
  <si>
    <t>Jardin Principal</t>
  </si>
  <si>
    <t>Compañía México en Trande, del estado de Hidalgo</t>
  </si>
  <si>
    <t>Ballet Folklorico Cutzi de Yurécuaro</t>
  </si>
  <si>
    <t>Jaral del Progreso</t>
  </si>
  <si>
    <t>jueves 11 de junio de 2026</t>
  </si>
  <si>
    <t>Teatro del Pueblo</t>
  </si>
  <si>
    <t>viernes 12 de junio de 2026</t>
  </si>
  <si>
    <t>Programa no. 15</t>
  </si>
  <si>
    <t>sábado 13 de junio de 2026</t>
  </si>
  <si>
    <t>Lágrimas de agua dulce ESCENAS AL VUELO</t>
  </si>
  <si>
    <t>Metztli Producciones</t>
  </si>
  <si>
    <t>Auditorio IMCA</t>
  </si>
  <si>
    <t>$13.100,00</t>
  </si>
  <si>
    <t>domingo 14 de junio de 2026</t>
  </si>
  <si>
    <t>El mundo de la imaginación de Francisco Gabilondo Soler</t>
  </si>
  <si>
    <t>Servicio Integral</t>
  </si>
  <si>
    <t>Tianguis cultural / Melquiades</t>
  </si>
  <si>
    <t>Plaza Principal/ escenario móvil</t>
  </si>
  <si>
    <t>Cuerámaro</t>
  </si>
  <si>
    <t>Ventamas al Tertitorio</t>
  </si>
  <si>
    <t>$49.309,00</t>
  </si>
  <si>
    <t>Danza New Army de Silao</t>
  </si>
  <si>
    <t>$391.158,86</t>
  </si>
  <si>
    <t>Cantante de San Felipe</t>
  </si>
  <si>
    <t>Los Petirrojos</t>
  </si>
  <si>
    <t>Ballet Folklorico Acamapichtli</t>
  </si>
  <si>
    <t>Ballet Folklorico Netotilistli</t>
  </si>
  <si>
    <t>martes 16 de junio de 2026</t>
  </si>
  <si>
    <t>jueves 18 de junio de 2026</t>
  </si>
  <si>
    <t>BME / Cereso, Puentecillas</t>
  </si>
  <si>
    <t>Banda de Musica del Estado</t>
  </si>
  <si>
    <t>Instalaciones del Cereso de Gto</t>
  </si>
  <si>
    <t>Adultos</t>
  </si>
  <si>
    <t>viernes 19 de junio de 2026</t>
  </si>
  <si>
    <t>Programa no. 16</t>
  </si>
  <si>
    <t>Festejo Día del Padre</t>
  </si>
  <si>
    <t>Moroleón</t>
  </si>
  <si>
    <t>$32.000,00</t>
  </si>
  <si>
    <t>NOVA</t>
  </si>
  <si>
    <t>Loaiza Corpóreo</t>
  </si>
  <si>
    <t>$52 general
$38 descuento</t>
  </si>
  <si>
    <t>sábado 20 de junio de 2026</t>
  </si>
  <si>
    <t>El Barco ESCENAS AL VUELO</t>
  </si>
  <si>
    <t>Títiri Tátara</t>
  </si>
  <si>
    <t>Contratiempo</t>
  </si>
  <si>
    <t>Claudia Gumte</t>
  </si>
  <si>
    <t>Teatro del Bicentenario, Leon,GTO.</t>
  </si>
  <si>
    <t>De Versalles a Venecia: arias de bravura, venganza y amor</t>
  </si>
  <si>
    <t>Ópera</t>
  </si>
  <si>
    <t>$30.000,00</t>
  </si>
  <si>
    <t>domingo 21 de junio de 2026</t>
  </si>
  <si>
    <t>Encuentro de Orquestas Cedro UP y Vientos Musicales</t>
  </si>
  <si>
    <t>Orquesta de Cedro y Vientos Musicales</t>
  </si>
  <si>
    <t>domingo 22 de junio de 2025</t>
  </si>
  <si>
    <t>Presentacion en Apaseo el Grande</t>
  </si>
  <si>
    <t>Plaza principal de Apaseo el Grande</t>
  </si>
  <si>
    <t>jueves 25 de junio de 2026</t>
  </si>
  <si>
    <t>Nostalgia Latinoamericana</t>
  </si>
  <si>
    <t>Coro y Estudiantina Femenil de la UG</t>
  </si>
  <si>
    <t>viernes 26 de junio</t>
  </si>
  <si>
    <t>Grandiosa</t>
  </si>
  <si>
    <t>Dirección y Performance:
Alejandro Chávez Flores y Marco Ignacio Orellana</t>
  </si>
  <si>
    <t>viernes 26 de junio de 2026</t>
  </si>
  <si>
    <t>TAUSV
Las calcetas de mi padre</t>
  </si>
  <si>
    <t>Me dijo, le dijo, le dije</t>
  </si>
  <si>
    <t>XXI FESTIVAL DE MONÓLOGOS, TEATRO A UNA SOLA VOZ</t>
  </si>
  <si>
    <t>sábado 27 de junio de 2026</t>
  </si>
  <si>
    <t>TAUSV
Metalero</t>
  </si>
  <si>
    <t>Percha Teatro</t>
  </si>
  <si>
    <t>Alas de Mariposa ESCENAS AL VUELO</t>
  </si>
  <si>
    <t>Teatro Kalipatos</t>
  </si>
  <si>
    <t>Ventanas al Territorio</t>
  </si>
  <si>
    <t>domingo 28 de junio de 2026</t>
  </si>
  <si>
    <t>El mundo de gabilondo Soler</t>
  </si>
  <si>
    <t>Teatro de la Cd. de Purísima</t>
  </si>
  <si>
    <t>$52 general y $38 descuentos</t>
  </si>
  <si>
    <t>TAUSV
Riñón, una comedia enferma</t>
  </si>
  <si>
    <t>Vanessa Nieto / FLOP Producciones / Las Gramelots</t>
  </si>
  <si>
    <t>lunes 29 de junio de 2026</t>
  </si>
  <si>
    <t>TAUSV
Malandrito</t>
  </si>
  <si>
    <t>Teatro Después</t>
  </si>
  <si>
    <t>martes 30 de junio de 2026</t>
  </si>
  <si>
    <t>TAUSV
Yo pensé que era especial</t>
  </si>
  <si>
    <t>Rocío Leal</t>
  </si>
  <si>
    <t>miércoles 1 de julio de 2026</t>
  </si>
  <si>
    <t>TAUSV
Vértebra</t>
  </si>
  <si>
    <t>Proyecto Granguiñol Psicotrónico</t>
  </si>
  <si>
    <t>jueves 2 de julio de 2026</t>
  </si>
  <si>
    <t>TAUSV
Me cargo en mis muertos</t>
  </si>
  <si>
    <t>Al Son de Teatro</t>
  </si>
  <si>
    <t>Acto de Clausura Académica Instituto M Goretti</t>
  </si>
  <si>
    <t>Teatro de la Ciudad de Purísima del Rincón</t>
  </si>
  <si>
    <t>viernes 3 de julio de 2026</t>
  </si>
  <si>
    <t>Acto académico SABES Centro</t>
  </si>
  <si>
    <t>Identidad Mexicana</t>
  </si>
  <si>
    <t>$156 general y $116 descuento</t>
  </si>
  <si>
    <t>sábado 4 de julio de 2026</t>
  </si>
  <si>
    <t>Concierto Vientos Musicales</t>
  </si>
  <si>
    <t>Vientos Musicales de la Gente</t>
  </si>
  <si>
    <t>Un viaje al interior. De Pluma Blanca ESCENAS AL VUELO</t>
  </si>
  <si>
    <t>Factotum Escena</t>
  </si>
  <si>
    <t>El lago de los cisnes</t>
  </si>
  <si>
    <t>Elite Ballet Studio</t>
  </si>
  <si>
    <t>Arrendamiento</t>
  </si>
  <si>
    <t>domingo 5 de julio de 2026</t>
  </si>
  <si>
    <t>Fiestas patronales</t>
  </si>
  <si>
    <t>Banda Aguilas</t>
  </si>
  <si>
    <t>Plaza principal</t>
  </si>
  <si>
    <t>Tierra Blanca</t>
  </si>
  <si>
    <t>$38.280,00</t>
  </si>
  <si>
    <t>Fiesta comunidad</t>
  </si>
  <si>
    <t>Compañía de Danza de San José Iturbide</t>
  </si>
  <si>
    <t>Comunidad Ojo de Agua</t>
  </si>
  <si>
    <t>San José Itirbide</t>
  </si>
  <si>
    <t>$22.750,00</t>
  </si>
  <si>
    <t>viernes 10 de julio de 2026</t>
  </si>
  <si>
    <t>Acto Académico Primaria Moisés Saenz</t>
  </si>
  <si>
    <t>Teatro Cervantes</t>
  </si>
  <si>
    <t>sábado 11 de julio de 2026</t>
  </si>
  <si>
    <t>Un viaje con ritmo ESCENAS AL VUELO</t>
  </si>
  <si>
    <t>Pingüicas a Gogo</t>
  </si>
  <si>
    <t>Comunidad Mogote del Gallo</t>
  </si>
  <si>
    <t>Cantata del Café FESTIVAL BACH</t>
  </si>
  <si>
    <t>Dir. invitado y clavecinista Raúl Moncada</t>
  </si>
  <si>
    <t>Foyer Teatro Juárez</t>
  </si>
  <si>
    <t>Martha</t>
  </si>
  <si>
    <t>Michael Jackson. King of Pop</t>
  </si>
  <si>
    <t>Escuela de Danza I Motion</t>
  </si>
  <si>
    <t>domingo 12 de julio de 2026</t>
  </si>
  <si>
    <t>Cantatas Clausura FESTIVAL BACH</t>
  </si>
  <si>
    <t>Dir. invitado Horacio Franco</t>
  </si>
  <si>
    <t>José El Soñador</t>
  </si>
  <si>
    <t>Salterrae Luxmundi Santísima</t>
  </si>
  <si>
    <t>lunes 13 de julio de 2026</t>
  </si>
  <si>
    <t>Apertura de la Presa de la Olla</t>
  </si>
  <si>
    <t>Presa de la Olla</t>
  </si>
  <si>
    <t>miércoles 15 de julio de 2026</t>
  </si>
  <si>
    <t>Concierto de Verano 2026</t>
  </si>
  <si>
    <t>Voces Infantiles del MIQ</t>
  </si>
  <si>
    <t>jueves 16 de julio de 2026</t>
  </si>
  <si>
    <t>El Diario de Un Loco</t>
  </si>
  <si>
    <t>Third Call Entertainment</t>
  </si>
  <si>
    <t>$31.907,00</t>
  </si>
  <si>
    <t>Flor de Marfil</t>
  </si>
  <si>
    <t>Comunidad de Álamos</t>
  </si>
  <si>
    <t>Operación del sistema estatal de espacios escénicos y artes vivas</t>
  </si>
  <si>
    <t>$36.192,00</t>
  </si>
  <si>
    <t>viernes 17 de julio de 2026</t>
  </si>
  <si>
    <t>Espejos de agua</t>
  </si>
  <si>
    <t>$42.800,00</t>
  </si>
  <si>
    <t>sábado 18 de julio de 2026</t>
  </si>
  <si>
    <t>Hechicera que cambia los rostros ESCENAS A VUELO</t>
  </si>
  <si>
    <t>Manos en Escena</t>
  </si>
  <si>
    <t>Comunidad San José Ojo Zarco</t>
  </si>
  <si>
    <t>Ventana al Territorio</t>
  </si>
  <si>
    <t>$16.920,00</t>
  </si>
  <si>
    <t>Fistas</t>
  </si>
  <si>
    <t>Mujeres Serranas</t>
  </si>
  <si>
    <t>Cabecera municipal</t>
  </si>
  <si>
    <t>$10.266,00</t>
  </si>
  <si>
    <t>Aniversario del Teatro de la Ciudad de Purísima del Rincón</t>
  </si>
  <si>
    <t>Juan de los Reyes y su Bandototota de Jazz de Guanajuato Orquesta</t>
  </si>
  <si>
    <t>operación del sistema estatal de espacios escénicos y artes vivas</t>
  </si>
  <si>
    <t>domingo 19 de julio de 2026</t>
  </si>
  <si>
    <t>Festival del Mango</t>
  </si>
  <si>
    <t>Penjamo</t>
  </si>
  <si>
    <t>Ana</t>
  </si>
  <si>
    <t>lunes 20 de julio de 2026</t>
  </si>
  <si>
    <t>2° Festival Escenautas 
Mujeres en el puño: Hilando la ternura, conquistando la libertad</t>
  </si>
  <si>
    <t>Soy del Puño. Colectivo de Teatro Comunitario</t>
  </si>
  <si>
    <t>2° Festival Escenautas 
Miedo come todo... sueños al vuelo</t>
  </si>
  <si>
    <t>Flores TeatroDanza</t>
  </si>
  <si>
    <t>martes 21 de julio de 2026</t>
  </si>
  <si>
    <t>2° Festival Escenautas 
La vaca que se creía mariposa</t>
  </si>
  <si>
    <t>Demediado Teatro</t>
  </si>
  <si>
    <t>Jardín Principal Hidalgo</t>
  </si>
  <si>
    <t>2° Festival Escenautas
El planeta Bumara: Una aventura interespacial</t>
  </si>
  <si>
    <t>miércoles 22 de julio de 2026</t>
  </si>
  <si>
    <t>2° Festival Escenautas
Rin rin, las niñas también vuelan</t>
  </si>
  <si>
    <t>Explanada del Teatro de la Cd. de Purísima del Rincón</t>
  </si>
  <si>
    <t>2° Festival Escenautas
Romeo y Julieta de Bolsillo</t>
  </si>
  <si>
    <t>jueves 23 de julio de 2026</t>
  </si>
  <si>
    <t>2° Festival Escenautas
Tierra, lengua y corazón</t>
  </si>
  <si>
    <t>2° Festival Escenautas
Lumbri... una historia de amor</t>
  </si>
  <si>
    <t>Bufones a la mar</t>
  </si>
  <si>
    <t>Ballet Folklorico Xidoo</t>
  </si>
  <si>
    <t>Comunidad Milpillas de Santiago</t>
  </si>
  <si>
    <t>Operación del sistema estatal de espacios escénicos y Artes vivas</t>
  </si>
  <si>
    <t>$28.365,00</t>
  </si>
  <si>
    <t>viernes 24 de julio de 2026</t>
  </si>
  <si>
    <t>2° Festival Escenautas
Caballos</t>
  </si>
  <si>
    <t>GIFF</t>
  </si>
  <si>
    <t>sábado 25 de julio de 2026</t>
  </si>
  <si>
    <t>¡Ay Mamita! ESCENAS AL VUELO</t>
  </si>
  <si>
    <t>Moebius Teatro</t>
  </si>
  <si>
    <t>Comunidad Cerrito de Camargo</t>
  </si>
  <si>
    <t>2° Festival Escenautas
La historia de las cosas</t>
  </si>
  <si>
    <t>Teatro en espiral</t>
  </si>
  <si>
    <t>2° Festival Escenautas
Contramolinos</t>
  </si>
  <si>
    <t>Ojo Negro</t>
  </si>
  <si>
    <t>12:00 a 02:30 am</t>
  </si>
  <si>
    <t>Huateque cultural</t>
  </si>
  <si>
    <t>Escenario móvil Melquiades, con participación de varios grupos de las casas de cultura de: Tarandacuao, Jerecuaro, A. el Alto, A. el Grande, Tarimoro y Coroneo.. hacen cierre con un grupo de Queretaro Rojo Tabaco</t>
  </si>
  <si>
    <t>Ventanas al territorio</t>
  </si>
  <si>
    <t>$164.482,00</t>
  </si>
  <si>
    <t>domingo 26 de julio de 2026</t>
  </si>
  <si>
    <t>11:00 a 18:00</t>
  </si>
  <si>
    <t>Festival del Borrego</t>
  </si>
  <si>
    <t>Escenario móvil Melquiades</t>
  </si>
  <si>
    <t>2° Festival Escenautas
Kupúrima</t>
  </si>
  <si>
    <t>Gitanas Teatro</t>
  </si>
  <si>
    <t>Museo La Casona</t>
  </si>
  <si>
    <t>2° Festival Escenautas
Neko, el gato viajero</t>
  </si>
  <si>
    <t>AOPARescena</t>
  </si>
  <si>
    <t>lunes 27 de julio de 2026</t>
  </si>
  <si>
    <t>Empleo cultural y economía creativa</t>
  </si>
  <si>
    <t>viernes 31 de julio de 2026</t>
  </si>
  <si>
    <t>Curso de verano</t>
  </si>
  <si>
    <t>Tlacuache Titeres</t>
  </si>
  <si>
    <t>$15.660,00</t>
  </si>
  <si>
    <t>Fomento a la creación y circulación cultural.</t>
  </si>
  <si>
    <t>sábado 1 de agosto de 2026</t>
  </si>
  <si>
    <t>$50.000,00</t>
  </si>
  <si>
    <t>jueves 6 de agosto de 2026</t>
  </si>
  <si>
    <t>Valentina y Miguelito</t>
  </si>
  <si>
    <t>Estudiantes XV Generación UDL</t>
  </si>
  <si>
    <t>La Prudencia</t>
  </si>
  <si>
    <t>Acassusso</t>
  </si>
  <si>
    <t>viernes 7 de agosto de 2026</t>
  </si>
  <si>
    <t>Asistencia a San Miguel de Allende</t>
  </si>
  <si>
    <t>Plaza principal de SMA</t>
  </si>
  <si>
    <t>sábado 8 de agosto de 2026</t>
  </si>
  <si>
    <t>Charlie y la fábrica de chocolates</t>
  </si>
  <si>
    <t>Cia de Danza de San José Iturbide</t>
  </si>
  <si>
    <t>lunes 10 de agosto de 2026</t>
  </si>
  <si>
    <t>Festival Trombontepec</t>
  </si>
  <si>
    <t>Trombontepec</t>
  </si>
  <si>
    <t>POR CONFIRMAR</t>
  </si>
  <si>
    <t>martes 11 de agosto de 2026</t>
  </si>
  <si>
    <t>Trombontepec y BME</t>
  </si>
  <si>
    <t>miércoles 12 de agosto de 2026</t>
  </si>
  <si>
    <t>8 EET Neko, el gato viajero</t>
  </si>
  <si>
    <t>Teatro Estudio del Teatro del Bicentenario</t>
  </si>
  <si>
    <t>8 EET</t>
  </si>
  <si>
    <t>8 EET La casa de empeños</t>
  </si>
  <si>
    <t>Compañía Teatral de la Heroica Ciudad de Pedrones</t>
  </si>
  <si>
    <t>jueves 13 de agosto de 2026</t>
  </si>
  <si>
    <t>8 EET Kupúrima</t>
  </si>
  <si>
    <t>8 ETT</t>
  </si>
  <si>
    <t>8 EET 2 Freak Show</t>
  </si>
  <si>
    <t>Artimaña Teatro</t>
  </si>
  <si>
    <t>viernes 14 de agosto de 2026</t>
  </si>
  <si>
    <t>8 EET La Leyenda del Torito</t>
  </si>
  <si>
    <t>Tlacuache Teatro</t>
  </si>
  <si>
    <t>Jardín Jacarandas</t>
  </si>
  <si>
    <t>8 EET Bajo esta piedra hundirás tu iglesia</t>
  </si>
  <si>
    <t>Flashmob Festival Trombontepec</t>
  </si>
  <si>
    <t>Programa no. 1 Apertura de temporada</t>
  </si>
  <si>
    <t>sábado 15 de agosto de 2026</t>
  </si>
  <si>
    <t>8 EET Los Músicos de la Capital</t>
  </si>
  <si>
    <t>Ópera Guanajuato A.C.</t>
  </si>
  <si>
    <t>8 EET Trans-Arte</t>
  </si>
  <si>
    <t>La Cabaretera Escénico</t>
  </si>
  <si>
    <t>Feria Municipal</t>
  </si>
  <si>
    <t>Ballet Folklorico Tlen Touaxca</t>
  </si>
  <si>
    <t>Explanada Matamoros</t>
  </si>
  <si>
    <t>$24.940,00</t>
  </si>
  <si>
    <t>domingo 16 de agosto de 2026</t>
  </si>
  <si>
    <t>8 EET El sueño de Macario</t>
  </si>
  <si>
    <t>Grupo Yollotl Corazón Down</t>
  </si>
  <si>
    <t>8 EET Kizuna</t>
  </si>
  <si>
    <t>Nikkei BJX A.C.</t>
  </si>
  <si>
    <t>Dominfo 16 de agosto de 2026</t>
  </si>
  <si>
    <t>Matinata Jardin Union</t>
  </si>
  <si>
    <t>Banda de Musica del estado</t>
  </si>
  <si>
    <t>Jardin Union</t>
  </si>
  <si>
    <t>miércoles 19 de agosto de 2026</t>
  </si>
  <si>
    <t>Colectivo Afro Son</t>
  </si>
  <si>
    <t>Explanada Matamoros, en teatro cultural</t>
  </si>
  <si>
    <t>$73.544,00</t>
  </si>
  <si>
    <t>viernes 21 de agosto de 2026</t>
  </si>
  <si>
    <t>Feria de la Granada y la Pitaya</t>
  </si>
  <si>
    <t>Apaseo el Alto</t>
  </si>
  <si>
    <t>Programa no. 2</t>
  </si>
  <si>
    <t>domingo 23 de agosto de 2026</t>
  </si>
  <si>
    <t>Sin crema</t>
  </si>
  <si>
    <t>lunes 24 de agosto de 2026</t>
  </si>
  <si>
    <t>XXI FESTIVAL INTERNACIONAL CALLEJÓN DEL RUIDO</t>
  </si>
  <si>
    <t>Cuarteto Mooti+Andrés Peredo+Mario Ortiz</t>
  </si>
  <si>
    <t>martes 25 de agosto de 2026</t>
  </si>
  <si>
    <t>Laura Gracia</t>
  </si>
  <si>
    <t>miércoles 26 de agosto de 2026</t>
  </si>
  <si>
    <t>Messingvinnder+Rodrigo Mata+ Néstor Páramo</t>
  </si>
  <si>
    <t>$23.200,00</t>
  </si>
  <si>
    <t>Arsénico y encaje</t>
  </si>
  <si>
    <t>Teatro Universitario de la UG</t>
  </si>
  <si>
    <t>Anticuario Teatro</t>
  </si>
  <si>
    <t>$29.800,00</t>
  </si>
  <si>
    <t>jueves 27 de agosto de 2026</t>
  </si>
  <si>
    <t>Solo pagamos Logística Integral</t>
  </si>
  <si>
    <t>viernes 28 de agosto de 2026</t>
  </si>
  <si>
    <t>sábado 29 de agosto de 2026</t>
  </si>
  <si>
    <t>Ars Memoriae</t>
  </si>
  <si>
    <t>Vladimir Ibarra</t>
  </si>
  <si>
    <t>Temporada de Música</t>
  </si>
  <si>
    <t>miércoles 2 de septiembre de 2026</t>
  </si>
  <si>
    <t>Sinfonietta del MIQ</t>
  </si>
  <si>
    <t>$100 general y $80 descuentos</t>
  </si>
  <si>
    <t>jueves 3 de septiembre de 2026</t>
  </si>
  <si>
    <t>Sobre la imposibilidad de ser actriz sin temor a la vida</t>
  </si>
  <si>
    <t>viernes 4 de septiembre de 2026</t>
  </si>
  <si>
    <t>El Ogrito, ESCENAS AL VUELO</t>
  </si>
  <si>
    <t>Escuela Primaria José Ma. Luis Mora</t>
  </si>
  <si>
    <t>Un viaje con ritmo, ESCENAS AL VUELO</t>
  </si>
  <si>
    <t>Pingüicas a Go Gó</t>
  </si>
  <si>
    <t>Escuela Primaria Juventino Rosas</t>
  </si>
  <si>
    <t>Silao de la Victoria</t>
  </si>
  <si>
    <t>Programa no.4</t>
  </si>
  <si>
    <t>sábado 5 de septiembre de 2026</t>
  </si>
  <si>
    <t>Viva la Ópera</t>
  </si>
  <si>
    <t>$120 general y $90 descuentos</t>
  </si>
  <si>
    <t>Operación del Sistema</t>
  </si>
  <si>
    <t>viernes 11 de septiembre de 2026</t>
  </si>
  <si>
    <t>Programa no.</t>
  </si>
  <si>
    <t>sábado 12 de septiembre de 2026</t>
  </si>
  <si>
    <t>Al son de México</t>
  </si>
  <si>
    <t>Vida y obra de Ignacio de Allende</t>
  </si>
  <si>
    <t>Grupo de Aficionados al Teatro de San Miguel de Allende</t>
  </si>
  <si>
    <t>martes 15 de septiembre de 2026</t>
  </si>
  <si>
    <t>sábado 3 de octubre de 2026</t>
  </si>
  <si>
    <t>Ensayo abierto Operativo Kafka</t>
  </si>
  <si>
    <t>Lola Lince Compañía de Danza Experimental</t>
  </si>
  <si>
    <t>martes 6 de octubre de 2026</t>
  </si>
  <si>
    <t>Titiri-Tatara</t>
  </si>
  <si>
    <t>Plaza Cívica Dr. Mora</t>
  </si>
  <si>
    <t>$12.000,00</t>
  </si>
  <si>
    <t>miércoles 21 de octubre de 2026</t>
  </si>
  <si>
    <t>Félix y Fanny: música de la famiia Mendelssohn</t>
  </si>
  <si>
    <t>Cuarteto Mooti</t>
  </si>
  <si>
    <t>$39.985,63</t>
  </si>
  <si>
    <t>TEMPORADA DE MÚSICA</t>
  </si>
  <si>
    <t>domingo 25 de octubre de 2026</t>
  </si>
  <si>
    <t>Romeo y Julieta de Bolsillo</t>
  </si>
  <si>
    <t>REAGENDADO</t>
  </si>
  <si>
    <t>jueves 29 de octubre de 2026</t>
  </si>
  <si>
    <t>Clausura Butoh Experience Guanajuato</t>
  </si>
  <si>
    <t>Mtra. Yumiko Yoshioka, Grupo Soriah</t>
  </si>
  <si>
    <t>domingo 1 de noviembre de 2026</t>
  </si>
  <si>
    <t>Raíces Sonoras: La Muerte y la Ofrenda Musical</t>
  </si>
  <si>
    <t>Orquesta y Coro Intercultural de León</t>
  </si>
  <si>
    <t>viernes 6 de noviembre de 2026</t>
  </si>
  <si>
    <t>Programa no. 9 La "Eroica"</t>
  </si>
  <si>
    <t>sábado 7 de noviembre de 2026</t>
  </si>
  <si>
    <t>18:00 y 20:30</t>
  </si>
  <si>
    <t>El diario de un loco</t>
  </si>
  <si>
    <t>Third Call Enterteinment</t>
  </si>
  <si>
    <t>PROMOTOR</t>
  </si>
  <si>
    <t>viernes 13 de noviembre de 2026</t>
  </si>
  <si>
    <t>Programa no. 10 La vida celestial</t>
  </si>
  <si>
    <t>Compositoras Mexicanas</t>
  </si>
  <si>
    <t>Gregorio Arreola</t>
  </si>
  <si>
    <t>sábado 14 de noviembre de 2026</t>
  </si>
  <si>
    <t>NOMAD: Un viaje de Flamenco Jazz</t>
  </si>
  <si>
    <t>Jošt Lampret, Urška Centa, Matija Krečič, Nino Mureškić</t>
  </si>
  <si>
    <t>PENDIENTE</t>
  </si>
  <si>
    <t>domingo 15 de noviembre de 2026</t>
  </si>
  <si>
    <t>La Bruja (Circuitos)</t>
  </si>
  <si>
    <t>Obra seleccionada en Circuitos</t>
  </si>
  <si>
    <t>El Cascanueces</t>
  </si>
  <si>
    <t>miércoles 18 de noviembre de 2026</t>
  </si>
  <si>
    <t>De la forma al equilibrio</t>
  </si>
  <si>
    <t>Camerata Mpal. Juventino Rosas</t>
  </si>
  <si>
    <t>CICLO DE MÚSICA CONTEMPORÁNEA</t>
  </si>
  <si>
    <t>sábado 21 de noviembre de 2026</t>
  </si>
  <si>
    <t>Bidó (Viento Sagrado)</t>
  </si>
  <si>
    <t>Roberto Morales</t>
  </si>
  <si>
    <t>FECA</t>
  </si>
  <si>
    <t>miércoles 25 de noviembre de 2026</t>
  </si>
  <si>
    <t>Del Renacimiento al Siglo XXI</t>
  </si>
  <si>
    <t>Mario Ortiz</t>
  </si>
  <si>
    <t>viernes 27 de novimbre de 2026</t>
  </si>
  <si>
    <t>Festival Enteatrarte</t>
  </si>
  <si>
    <t>por confirmar</t>
  </si>
  <si>
    <t>viernes 27 de noviembre de 2026</t>
  </si>
  <si>
    <t>Programa no. 11 Resistencia y Liberación</t>
  </si>
  <si>
    <t>Orquesta Universitaria de LaSalle</t>
  </si>
  <si>
    <t>sábado 28 de noviembre de 2026</t>
  </si>
  <si>
    <t>Aniversario COREDA</t>
  </si>
  <si>
    <t>domingo 29 de noviembre de 2026</t>
  </si>
  <si>
    <t>Alicia en el País de las Maravillas</t>
  </si>
  <si>
    <t>Ballet Clásico Mic Petit</t>
  </si>
  <si>
    <t>venta privada</t>
  </si>
  <si>
    <t>jueves 10 de diciembre de 2026</t>
  </si>
  <si>
    <t>La Leyenda del Ermitaño</t>
  </si>
  <si>
    <t>Roberto Mosqueda</t>
  </si>
  <si>
    <t>domingo 13 de diciembre de 2026</t>
  </si>
  <si>
    <t>La Bella Durmiente</t>
  </si>
  <si>
    <t>IGUALDAD</t>
  </si>
  <si>
    <t>VOCACIÓN</t>
  </si>
  <si>
    <t>PROSPERIDAD</t>
  </si>
  <si>
    <t>objetivo 5.4</t>
  </si>
  <si>
    <t>estrategia: 5.4.4.1.</t>
  </si>
  <si>
    <t>estrategia 5.4.4.</t>
  </si>
  <si>
    <t>objetivo 5.5</t>
  </si>
  <si>
    <t>estrategia: 5.5.1.</t>
  </si>
  <si>
    <t>objetivo 2.4</t>
  </si>
  <si>
    <t>objetivo 1.1</t>
  </si>
  <si>
    <t>estrategia: 1.1.6.4.</t>
  </si>
  <si>
    <t>estrategia: 2.4.3.</t>
  </si>
  <si>
    <t>estrategia: 2.4.3.1.</t>
  </si>
  <si>
    <t>Objetivo 5.5</t>
  </si>
  <si>
    <t>estrategia:5.5.1.1</t>
  </si>
  <si>
    <t>objetivo 5.5.</t>
  </si>
  <si>
    <t>objetivo 1.2.</t>
  </si>
  <si>
    <t>estrategia: 1.2.3.4</t>
  </si>
  <si>
    <t>estrategia: 5.5.2.2.</t>
  </si>
  <si>
    <t>presentación artística</t>
  </si>
  <si>
    <t>estrategia 1.2.3.4.</t>
  </si>
  <si>
    <t>objetivo 2.4.</t>
  </si>
  <si>
    <t>estrategia 5.5.1.</t>
  </si>
  <si>
    <t>estrategia 2.4.3.3.</t>
  </si>
  <si>
    <t>estrategia 5.5.3.3.</t>
  </si>
  <si>
    <t>estrategia 2.4.3.2</t>
  </si>
  <si>
    <t>objetivo 4.4.</t>
  </si>
  <si>
    <t>estrategia 4.4.3.</t>
  </si>
  <si>
    <t>estrategia 2.4.3.2.</t>
  </si>
  <si>
    <t>estrategia 2.4.3.</t>
  </si>
  <si>
    <t>estrategia 5.5.2.2.</t>
  </si>
  <si>
    <t>estrategia 5.5.3.2.</t>
  </si>
  <si>
    <t>plan gob 24-30</t>
  </si>
  <si>
    <t>acción programa de gob</t>
  </si>
  <si>
    <t>promesa nvo comienzo</t>
  </si>
  <si>
    <t>eje transversal</t>
  </si>
  <si>
    <t>acción del programa estatal de cultura</t>
  </si>
  <si>
    <t>1.2.3.4</t>
  </si>
  <si>
    <t>cooperación</t>
  </si>
  <si>
    <t>2.4.3.3.</t>
  </si>
  <si>
    <t>2.4.3.1</t>
  </si>
  <si>
    <t>inclusión</t>
  </si>
  <si>
    <t>2.2.1</t>
  </si>
  <si>
    <t>2.4.3.3</t>
  </si>
  <si>
    <t>con costo</t>
  </si>
  <si>
    <t>invitacion</t>
  </si>
  <si>
    <t xml:space="preserve">costo   </t>
  </si>
  <si>
    <t>sin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</si>
</sst>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4"/>
      <color rgb="FF203864"/>
      <name val="Calibri"/>
      <family val="2"/>
      <scheme val="minor"/>
    </font>
    <font>
      <b/>
      <sz val="14"/>
      <color rgb="FF203864"/>
      <name val="Calibri"/>
      <family val="2"/>
      <scheme val="minor"/>
    </font>
    <font>
      <sz val="20"/>
      <color theme="1"/>
      <name val="Arial Rounded MT Bold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Helvetica Neue"/>
    </font>
    <font>
      <b/>
      <sz val="9"/>
      <color theme="1"/>
      <name val="Helvetica Neue"/>
    </font>
    <font>
      <sz val="9"/>
      <color theme="1"/>
      <name val="Calibri"/>
      <family val="2"/>
      <scheme val="minor"/>
    </font>
    <font>
      <sz val="9"/>
      <color rgb="FFFFFFFF"/>
      <name val="Arial"/>
      <family val="2"/>
    </font>
    <font>
      <sz val="9"/>
      <color rgb="FF222222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8"/>
      <color rgb="FFFFFFFF"/>
      <name val="Helvetica Neue"/>
    </font>
    <font>
      <b/>
      <sz val="8"/>
      <color theme="1"/>
      <name val="Helvetica Neue"/>
    </font>
    <font>
      <sz val="8"/>
      <color theme="1"/>
      <name val="Calibri"/>
      <family val="2"/>
      <scheme val="minor"/>
    </font>
    <font>
      <sz val="8"/>
      <color rgb="FFFFFFFF"/>
      <name val="Arial"/>
      <family val="2"/>
    </font>
    <font>
      <b/>
      <sz val="8"/>
      <color theme="0"/>
      <name val="Arial"/>
      <family val="2"/>
    </font>
    <font>
      <sz val="11"/>
      <color theme="1"/>
      <name val="72 Condensed"/>
      <family val="2"/>
    </font>
    <font>
      <b/>
      <sz val="36"/>
      <color theme="1"/>
      <name val="72 Condensed"/>
      <family val="2"/>
    </font>
    <font>
      <sz val="9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0" fontId="6" fillId="0" borderId="0" xfId="1"/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right" vertical="center" wrapText="1"/>
    </xf>
    <xf numFmtId="0" fontId="12" fillId="0" borderId="0" xfId="0" applyFont="1"/>
    <xf numFmtId="0" fontId="7" fillId="4" borderId="6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right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vertical="center" wrapText="1"/>
    </xf>
    <xf numFmtId="0" fontId="8" fillId="15" borderId="3" xfId="0" applyFont="1" applyFill="1" applyBorder="1" applyAlignment="1">
      <alignment horizontal="right" vertical="center" wrapText="1"/>
    </xf>
    <xf numFmtId="0" fontId="8" fillId="16" borderId="6" xfId="0" applyFont="1" applyFill="1" applyBorder="1" applyAlignment="1">
      <alignment horizontal="right" wrapText="1"/>
    </xf>
    <xf numFmtId="20" fontId="8" fillId="16" borderId="3" xfId="0" applyNumberFormat="1" applyFont="1" applyFill="1" applyBorder="1" applyAlignment="1">
      <alignment horizontal="center" wrapText="1"/>
    </xf>
    <xf numFmtId="0" fontId="8" fillId="16" borderId="3" xfId="0" applyFont="1" applyFill="1" applyBorder="1" applyAlignment="1">
      <alignment wrapText="1"/>
    </xf>
    <xf numFmtId="0" fontId="8" fillId="16" borderId="3" xfId="0" applyFont="1" applyFill="1" applyBorder="1" applyAlignment="1">
      <alignment horizontal="right" wrapText="1"/>
    </xf>
    <xf numFmtId="0" fontId="8" fillId="17" borderId="3" xfId="0" applyFont="1" applyFill="1" applyBorder="1" applyAlignment="1">
      <alignment horizontal="right" vertical="center" wrapText="1"/>
    </xf>
    <xf numFmtId="0" fontId="8" fillId="16" borderId="3" xfId="0" applyFont="1" applyFill="1" applyBorder="1" applyAlignment="1">
      <alignment horizontal="right" vertical="center" wrapText="1"/>
    </xf>
    <xf numFmtId="0" fontId="8" fillId="16" borderId="3" xfId="0" applyFont="1" applyFill="1" applyBorder="1" applyAlignment="1">
      <alignment vertical="center" wrapText="1"/>
    </xf>
    <xf numFmtId="0" fontId="8" fillId="16" borderId="3" xfId="0" applyFont="1" applyFill="1" applyBorder="1" applyAlignment="1">
      <alignment horizontal="center" wrapText="1"/>
    </xf>
    <xf numFmtId="0" fontId="8" fillId="18" borderId="6" xfId="0" applyFont="1" applyFill="1" applyBorder="1" applyAlignment="1">
      <alignment horizontal="right" wrapText="1"/>
    </xf>
    <xf numFmtId="20" fontId="8" fillId="18" borderId="3" xfId="0" applyNumberFormat="1" applyFont="1" applyFill="1" applyBorder="1" applyAlignment="1">
      <alignment horizontal="center" wrapText="1"/>
    </xf>
    <xf numFmtId="0" fontId="8" fillId="18" borderId="3" xfId="0" applyFont="1" applyFill="1" applyBorder="1" applyAlignment="1">
      <alignment wrapText="1"/>
    </xf>
    <xf numFmtId="0" fontId="8" fillId="18" borderId="3" xfId="0" applyFont="1" applyFill="1" applyBorder="1" applyAlignment="1">
      <alignment horizontal="right" wrapText="1"/>
    </xf>
    <xf numFmtId="0" fontId="8" fillId="18" borderId="3" xfId="0" applyFont="1" applyFill="1" applyBorder="1" applyAlignment="1">
      <alignment vertical="center" wrapText="1"/>
    </xf>
    <xf numFmtId="0" fontId="8" fillId="18" borderId="3" xfId="0" applyFont="1" applyFill="1" applyBorder="1" applyAlignment="1">
      <alignment horizontal="center" wrapText="1"/>
    </xf>
    <xf numFmtId="0" fontId="8" fillId="19" borderId="6" xfId="0" applyFont="1" applyFill="1" applyBorder="1" applyAlignment="1">
      <alignment horizontal="right" wrapText="1"/>
    </xf>
    <xf numFmtId="20" fontId="8" fillId="19" borderId="3" xfId="0" applyNumberFormat="1" applyFont="1" applyFill="1" applyBorder="1" applyAlignment="1">
      <alignment horizontal="center" wrapText="1"/>
    </xf>
    <xf numFmtId="0" fontId="8" fillId="19" borderId="3" xfId="0" applyFont="1" applyFill="1" applyBorder="1" applyAlignment="1">
      <alignment wrapText="1"/>
    </xf>
    <xf numFmtId="0" fontId="8" fillId="19" borderId="3" xfId="0" applyFont="1" applyFill="1" applyBorder="1" applyAlignment="1">
      <alignment horizontal="center" wrapText="1"/>
    </xf>
    <xf numFmtId="0" fontId="8" fillId="19" borderId="3" xfId="0" applyFont="1" applyFill="1" applyBorder="1" applyAlignment="1">
      <alignment vertical="center" wrapText="1"/>
    </xf>
    <xf numFmtId="0" fontId="8" fillId="19" borderId="3" xfId="0" applyFont="1" applyFill="1" applyBorder="1" applyAlignment="1">
      <alignment horizontal="right" wrapText="1"/>
    </xf>
    <xf numFmtId="0" fontId="8" fillId="19" borderId="6" xfId="0" applyFont="1" applyFill="1" applyBorder="1" applyAlignment="1">
      <alignment wrapText="1"/>
    </xf>
    <xf numFmtId="0" fontId="8" fillId="20" borderId="6" xfId="0" applyFont="1" applyFill="1" applyBorder="1" applyAlignment="1">
      <alignment horizontal="right" wrapText="1"/>
    </xf>
    <xf numFmtId="20" fontId="8" fillId="20" borderId="3" xfId="0" applyNumberFormat="1" applyFont="1" applyFill="1" applyBorder="1" applyAlignment="1">
      <alignment horizontal="center" wrapText="1"/>
    </xf>
    <xf numFmtId="0" fontId="8" fillId="20" borderId="3" xfId="0" applyFont="1" applyFill="1" applyBorder="1" applyAlignment="1">
      <alignment wrapText="1"/>
    </xf>
    <xf numFmtId="0" fontId="8" fillId="20" borderId="3" xfId="0" applyFont="1" applyFill="1" applyBorder="1" applyAlignment="1">
      <alignment horizontal="center" wrapText="1"/>
    </xf>
    <xf numFmtId="0" fontId="8" fillId="20" borderId="3" xfId="0" applyFont="1" applyFill="1" applyBorder="1" applyAlignment="1">
      <alignment vertical="center" wrapText="1"/>
    </xf>
    <xf numFmtId="0" fontId="8" fillId="20" borderId="3" xfId="0" applyFont="1" applyFill="1" applyBorder="1" applyAlignment="1">
      <alignment horizontal="right" wrapText="1"/>
    </xf>
    <xf numFmtId="0" fontId="8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  <xf numFmtId="0" fontId="8" fillId="9" borderId="1" xfId="0" applyFont="1" applyFill="1" applyBorder="1" applyAlignment="1">
      <alignment horizontal="right" vertical="center" wrapText="1"/>
    </xf>
    <xf numFmtId="20" fontId="8" fillId="9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right" vertical="center" wrapText="1"/>
    </xf>
    <xf numFmtId="20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right" vertical="center" wrapText="1"/>
    </xf>
    <xf numFmtId="20" fontId="8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right" vertical="center" wrapText="1"/>
    </xf>
    <xf numFmtId="20" fontId="8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horizontal="right" vertical="center" wrapText="1"/>
    </xf>
    <xf numFmtId="20" fontId="8" fillId="13" borderId="1" xfId="0" applyNumberFormat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right" wrapText="1"/>
    </xf>
    <xf numFmtId="20" fontId="8" fillId="14" borderId="1" xfId="0" applyNumberFormat="1" applyFont="1" applyFill="1" applyBorder="1" applyAlignment="1">
      <alignment horizontal="center" wrapText="1"/>
    </xf>
    <xf numFmtId="0" fontId="8" fillId="14" borderId="1" xfId="0" applyFont="1" applyFill="1" applyBorder="1" applyAlignment="1">
      <alignment wrapText="1"/>
    </xf>
    <xf numFmtId="0" fontId="8" fillId="14" borderId="1" xfId="0" applyFont="1" applyFill="1" applyBorder="1" applyAlignment="1">
      <alignment horizont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right" vertical="center" wrapText="1"/>
    </xf>
    <xf numFmtId="20" fontId="8" fillId="14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right" wrapText="1"/>
    </xf>
    <xf numFmtId="20" fontId="8" fillId="15" borderId="1" xfId="0" applyNumberFormat="1" applyFont="1" applyFill="1" applyBorder="1" applyAlignment="1">
      <alignment horizontal="center" wrapText="1"/>
    </xf>
    <xf numFmtId="0" fontId="8" fillId="15" borderId="1" xfId="0" applyFont="1" applyFill="1" applyBorder="1" applyAlignment="1">
      <alignment wrapText="1"/>
    </xf>
    <xf numFmtId="0" fontId="8" fillId="15" borderId="1" xfId="0" applyFont="1" applyFill="1" applyBorder="1" applyAlignment="1">
      <alignment horizontal="center" wrapText="1"/>
    </xf>
    <xf numFmtId="0" fontId="8" fillId="15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horizontal="right" vertical="center" wrapText="1"/>
    </xf>
    <xf numFmtId="20" fontId="8" fillId="15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20" fontId="8" fillId="15" borderId="1" xfId="0" applyNumberFormat="1" applyFont="1" applyFill="1" applyBorder="1" applyAlignment="1">
      <alignment horizontal="right" wrapText="1"/>
    </xf>
    <xf numFmtId="0" fontId="0" fillId="21" borderId="0" xfId="0" applyFill="1"/>
    <xf numFmtId="0" fontId="0" fillId="0" borderId="0" xfId="0" applyFill="1"/>
    <xf numFmtId="0" fontId="8" fillId="15" borderId="7" xfId="0" applyFont="1" applyFill="1" applyBorder="1" applyAlignment="1">
      <alignment horizontal="right" wrapText="1"/>
    </xf>
    <xf numFmtId="20" fontId="8" fillId="15" borderId="7" xfId="0" applyNumberFormat="1" applyFont="1" applyFill="1" applyBorder="1" applyAlignment="1">
      <alignment horizontal="center" wrapText="1"/>
    </xf>
    <xf numFmtId="0" fontId="8" fillId="15" borderId="7" xfId="0" applyFont="1" applyFill="1" applyBorder="1" applyAlignment="1">
      <alignment wrapText="1"/>
    </xf>
    <xf numFmtId="0" fontId="8" fillId="15" borderId="7" xfId="0" applyFont="1" applyFill="1" applyBorder="1" applyAlignment="1">
      <alignment horizontal="center" wrapText="1"/>
    </xf>
    <xf numFmtId="0" fontId="8" fillId="15" borderId="7" xfId="0" applyFont="1" applyFill="1" applyBorder="1" applyAlignment="1">
      <alignment horizontal="right" vertical="center" wrapText="1"/>
    </xf>
    <xf numFmtId="0" fontId="8" fillId="15" borderId="7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horizontal="right" wrapText="1"/>
    </xf>
    <xf numFmtId="20" fontId="8" fillId="16" borderId="1" xfId="0" applyNumberFormat="1" applyFont="1" applyFill="1" applyBorder="1" applyAlignment="1">
      <alignment horizontal="center" wrapText="1"/>
    </xf>
    <xf numFmtId="0" fontId="8" fillId="16" borderId="1" xfId="0" applyFont="1" applyFill="1" applyBorder="1" applyAlignment="1">
      <alignment wrapText="1"/>
    </xf>
    <xf numFmtId="0" fontId="8" fillId="17" borderId="1" xfId="0" applyFont="1" applyFill="1" applyBorder="1" applyAlignment="1">
      <alignment horizontal="right" vertical="center" wrapText="1"/>
    </xf>
    <xf numFmtId="0" fontId="8" fillId="16" borderId="1" xfId="0" applyFont="1" applyFill="1" applyBorder="1" applyAlignment="1">
      <alignment horizontal="right" vertical="center" wrapText="1"/>
    </xf>
    <xf numFmtId="0" fontId="8" fillId="16" borderId="1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righ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0" borderId="0" xfId="0" applyFont="1"/>
    <xf numFmtId="0" fontId="21" fillId="4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horizontal="right" vertical="center" wrapText="1"/>
    </xf>
    <xf numFmtId="0" fontId="20" fillId="23" borderId="0" xfId="0" applyFont="1" applyFill="1"/>
    <xf numFmtId="0" fontId="20" fillId="24" borderId="0" xfId="0" applyFont="1" applyFill="1"/>
    <xf numFmtId="0" fontId="0" fillId="22" borderId="0" xfId="0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23" fillId="0" borderId="0" xfId="0" applyFont="1"/>
    <xf numFmtId="0" fontId="0" fillId="25" borderId="0" xfId="0" applyFill="1"/>
    <xf numFmtId="0" fontId="14" fillId="6" borderId="1" xfId="0" applyFont="1" applyFill="1" applyBorder="1" applyAlignment="1">
      <alignment horizontal="right" vertical="center" wrapText="1"/>
    </xf>
    <xf numFmtId="20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center" vertical="center" wrapText="1"/>
    </xf>
    <xf numFmtId="20" fontId="8" fillId="6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vertical="center" wrapText="1"/>
    </xf>
    <xf numFmtId="20" fontId="8" fillId="15" borderId="1" xfId="0" applyNumberFormat="1" applyFont="1" applyFill="1" applyBorder="1" applyAlignment="1">
      <alignment horizontal="right" vertical="center" wrapText="1"/>
    </xf>
    <xf numFmtId="0" fontId="25" fillId="3" borderId="0" xfId="0" applyFont="1" applyFill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5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21" borderId="0" xfId="0" applyFill="1" applyAlignment="1">
      <alignment horizontal="left" vertical="top"/>
    </xf>
    <xf numFmtId="0" fontId="24" fillId="0" borderId="1" xfId="0" applyFont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180975</xdr:rowOff>
    </xdr:from>
    <xdr:to>
      <xdr:col>7</xdr:col>
      <xdr:colOff>695325</xdr:colOff>
      <xdr:row>26</xdr:row>
      <xdr:rowOff>47625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762625"/>
          <a:ext cx="6029324" cy="473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27</xdr:row>
      <xdr:rowOff>190500</xdr:rowOff>
    </xdr:from>
    <xdr:to>
      <xdr:col>7</xdr:col>
      <xdr:colOff>657225</xdr:colOff>
      <xdr:row>28</xdr:row>
      <xdr:rowOff>600075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0829925"/>
          <a:ext cx="5991224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28575</xdr:rowOff>
    </xdr:from>
    <xdr:to>
      <xdr:col>7</xdr:col>
      <xdr:colOff>704850</xdr:colOff>
      <xdr:row>54</xdr:row>
      <xdr:rowOff>142875</xdr:rowOff>
    </xdr:to>
    <xdr:pic>
      <xdr:nvPicPr>
        <xdr:cNvPr id="7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53950"/>
          <a:ext cx="6038850" cy="430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55</xdr:row>
      <xdr:rowOff>32793</xdr:rowOff>
    </xdr:from>
    <xdr:to>
      <xdr:col>7</xdr:col>
      <xdr:colOff>647700</xdr:colOff>
      <xdr:row>68</xdr:row>
      <xdr:rowOff>28575</xdr:rowOff>
    </xdr:to>
    <xdr:pic>
      <xdr:nvPicPr>
        <xdr:cNvPr id="8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939668"/>
          <a:ext cx="5934075" cy="2472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</xdr:colOff>
      <xdr:row>70</xdr:row>
      <xdr:rowOff>47625</xdr:rowOff>
    </xdr:from>
    <xdr:to>
      <xdr:col>7</xdr:col>
      <xdr:colOff>695326</xdr:colOff>
      <xdr:row>82</xdr:row>
      <xdr:rowOff>28575</xdr:rowOff>
    </xdr:to>
    <xdr:pic>
      <xdr:nvPicPr>
        <xdr:cNvPr id="9" name="Imagen 8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" y="20726400"/>
          <a:ext cx="6029324" cy="226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83</xdr:row>
      <xdr:rowOff>5768</xdr:rowOff>
    </xdr:from>
    <xdr:to>
      <xdr:col>7</xdr:col>
      <xdr:colOff>723900</xdr:colOff>
      <xdr:row>93</xdr:row>
      <xdr:rowOff>28575</xdr:rowOff>
    </xdr:to>
    <xdr:pic>
      <xdr:nvPicPr>
        <xdr:cNvPr id="10" name="Imagen 9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3161043"/>
          <a:ext cx="6057899" cy="1927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</xdr:colOff>
      <xdr:row>94</xdr:row>
      <xdr:rowOff>38100</xdr:rowOff>
    </xdr:from>
    <xdr:to>
      <xdr:col>7</xdr:col>
      <xdr:colOff>657225</xdr:colOff>
      <xdr:row>116</xdr:row>
      <xdr:rowOff>38100</xdr:rowOff>
    </xdr:to>
    <xdr:pic>
      <xdr:nvPicPr>
        <xdr:cNvPr id="12" name="Imagen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" y="25288875"/>
          <a:ext cx="5991223" cy="419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116</xdr:row>
      <xdr:rowOff>123825</xdr:rowOff>
    </xdr:from>
    <xdr:to>
      <xdr:col>7</xdr:col>
      <xdr:colOff>704851</xdr:colOff>
      <xdr:row>141</xdr:row>
      <xdr:rowOff>9525</xdr:rowOff>
    </xdr:to>
    <xdr:pic>
      <xdr:nvPicPr>
        <xdr:cNvPr id="13" name="Imagen 12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9565600"/>
          <a:ext cx="6038850" cy="464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141</xdr:row>
      <xdr:rowOff>95250</xdr:rowOff>
    </xdr:from>
    <xdr:to>
      <xdr:col>7</xdr:col>
      <xdr:colOff>647701</xdr:colOff>
      <xdr:row>145</xdr:row>
      <xdr:rowOff>28575</xdr:rowOff>
    </xdr:to>
    <xdr:pic>
      <xdr:nvPicPr>
        <xdr:cNvPr id="15" name="Imagen 14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34299525"/>
          <a:ext cx="59817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6</xdr:row>
      <xdr:rowOff>304800</xdr:rowOff>
    </xdr:from>
    <xdr:to>
      <xdr:col>7</xdr:col>
      <xdr:colOff>714375</xdr:colOff>
      <xdr:row>6</xdr:row>
      <xdr:rowOff>1233285</xdr:rowOff>
    </xdr:to>
    <xdr:pic>
      <xdr:nvPicPr>
        <xdr:cNvPr id="14" name="Imagen 13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629150"/>
          <a:ext cx="6038850" cy="928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69</xdr:row>
      <xdr:rowOff>190500</xdr:rowOff>
    </xdr:from>
    <xdr:to>
      <xdr:col>7</xdr:col>
      <xdr:colOff>685800</xdr:colOff>
      <xdr:row>69</xdr:row>
      <xdr:rowOff>1057275</xdr:rowOff>
    </xdr:to>
    <xdr:pic>
      <xdr:nvPicPr>
        <xdr:cNvPr id="16" name="Imagen 15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764375"/>
          <a:ext cx="600075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7</xdr:col>
      <xdr:colOff>704850</xdr:colOff>
      <xdr:row>0</xdr:row>
      <xdr:rowOff>1143000</xdr:rowOff>
    </xdr:to>
    <xdr:pic>
      <xdr:nvPicPr>
        <xdr:cNvPr id="17" name="Imagen 16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6038850" cy="10668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</xdr:pic>
    <xdr:clientData/>
  </xdr:twoCellAnchor>
  <xdr:twoCellAnchor editAs="oneCell">
    <xdr:from>
      <xdr:col>0</xdr:col>
      <xdr:colOff>0</xdr:colOff>
      <xdr:row>1</xdr:row>
      <xdr:rowOff>28575</xdr:rowOff>
    </xdr:from>
    <xdr:to>
      <xdr:col>7</xdr:col>
      <xdr:colOff>733425</xdr:colOff>
      <xdr:row>1</xdr:row>
      <xdr:rowOff>523875</xdr:rowOff>
    </xdr:to>
    <xdr:pic>
      <xdr:nvPicPr>
        <xdr:cNvPr id="18" name="Imagen 17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925"/>
          <a:ext cx="60674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19049</xdr:colOff>
      <xdr:row>2</xdr:row>
      <xdr:rowOff>95250</xdr:rowOff>
    </xdr:from>
    <xdr:to>
      <xdr:col>7</xdr:col>
      <xdr:colOff>704850</xdr:colOff>
      <xdr:row>2</xdr:row>
      <xdr:rowOff>542925</xdr:rowOff>
    </xdr:to>
    <xdr:pic>
      <xdr:nvPicPr>
        <xdr:cNvPr id="20" name="Imagen 19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43100"/>
          <a:ext cx="60198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9525</xdr:rowOff>
    </xdr:from>
    <xdr:to>
      <xdr:col>7</xdr:col>
      <xdr:colOff>695325</xdr:colOff>
      <xdr:row>4</xdr:row>
      <xdr:rowOff>47625</xdr:rowOff>
    </xdr:to>
    <xdr:pic>
      <xdr:nvPicPr>
        <xdr:cNvPr id="21" name="Imagen 20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602932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38100</xdr:rowOff>
    </xdr:from>
    <xdr:to>
      <xdr:col>7</xdr:col>
      <xdr:colOff>685800</xdr:colOff>
      <xdr:row>4</xdr:row>
      <xdr:rowOff>609600</xdr:rowOff>
    </xdr:to>
    <xdr:pic>
      <xdr:nvPicPr>
        <xdr:cNvPr id="22" name="Imagen 21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4200"/>
          <a:ext cx="60198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5</xdr:row>
      <xdr:rowOff>66675</xdr:rowOff>
    </xdr:from>
    <xdr:to>
      <xdr:col>7</xdr:col>
      <xdr:colOff>533400</xdr:colOff>
      <xdr:row>5</xdr:row>
      <xdr:rowOff>561975</xdr:rowOff>
    </xdr:to>
    <xdr:pic>
      <xdr:nvPicPr>
        <xdr:cNvPr id="23" name="Imagen 22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771900"/>
          <a:ext cx="58388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19050</xdr:rowOff>
    </xdr:from>
    <xdr:to>
      <xdr:col>7</xdr:col>
      <xdr:colOff>695324</xdr:colOff>
      <xdr:row>31</xdr:row>
      <xdr:rowOff>123825</xdr:rowOff>
    </xdr:to>
    <xdr:pic>
      <xdr:nvPicPr>
        <xdr:cNvPr id="27" name="Imagen 26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72925"/>
          <a:ext cx="6029324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676275</xdr:colOff>
      <xdr:row>0</xdr:row>
      <xdr:rowOff>0</xdr:rowOff>
    </xdr:from>
    <xdr:to>
      <xdr:col>15</xdr:col>
      <xdr:colOff>400050</xdr:colOff>
      <xdr:row>3</xdr:row>
      <xdr:rowOff>352425</xdr:rowOff>
    </xdr:to>
    <xdr:pic>
      <xdr:nvPicPr>
        <xdr:cNvPr id="24" name="Imagen 23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0"/>
          <a:ext cx="5057775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266700</xdr:colOff>
      <xdr:row>55</xdr:row>
      <xdr:rowOff>152400</xdr:rowOff>
    </xdr:from>
    <xdr:to>
      <xdr:col>23</xdr:col>
      <xdr:colOff>704850</xdr:colOff>
      <xdr:row>69</xdr:row>
      <xdr:rowOff>466725</xdr:rowOff>
    </xdr:to>
    <xdr:pic>
      <xdr:nvPicPr>
        <xdr:cNvPr id="25" name="Imagen 2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17059275"/>
          <a:ext cx="5010150" cy="2981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752475</xdr:colOff>
      <xdr:row>7</xdr:row>
      <xdr:rowOff>514350</xdr:rowOff>
    </xdr:from>
    <xdr:to>
      <xdr:col>15</xdr:col>
      <xdr:colOff>409575</xdr:colOff>
      <xdr:row>20</xdr:row>
      <xdr:rowOff>161925</xdr:rowOff>
    </xdr:to>
    <xdr:pic>
      <xdr:nvPicPr>
        <xdr:cNvPr id="26" name="Imagen 25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96000"/>
          <a:ext cx="4991100" cy="3371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704850</xdr:colOff>
      <xdr:row>0</xdr:row>
      <xdr:rowOff>0</xdr:rowOff>
    </xdr:from>
    <xdr:to>
      <xdr:col>23</xdr:col>
      <xdr:colOff>371475</xdr:colOff>
      <xdr:row>4</xdr:row>
      <xdr:rowOff>323850</xdr:rowOff>
    </xdr:to>
    <xdr:pic>
      <xdr:nvPicPr>
        <xdr:cNvPr id="28" name="Imagen 27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0"/>
          <a:ext cx="5000625" cy="340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752475</xdr:colOff>
      <xdr:row>3</xdr:row>
      <xdr:rowOff>381000</xdr:rowOff>
    </xdr:from>
    <xdr:to>
      <xdr:col>23</xdr:col>
      <xdr:colOff>400050</xdr:colOff>
      <xdr:row>7</xdr:row>
      <xdr:rowOff>600075</xdr:rowOff>
    </xdr:to>
    <xdr:pic>
      <xdr:nvPicPr>
        <xdr:cNvPr id="29" name="Imagen 28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2847975"/>
          <a:ext cx="49815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76200</xdr:colOff>
      <xdr:row>8</xdr:row>
      <xdr:rowOff>152400</xdr:rowOff>
    </xdr:from>
    <xdr:to>
      <xdr:col>23</xdr:col>
      <xdr:colOff>657225</xdr:colOff>
      <xdr:row>26</xdr:row>
      <xdr:rowOff>171450</xdr:rowOff>
    </xdr:to>
    <xdr:pic>
      <xdr:nvPicPr>
        <xdr:cNvPr id="30" name="Imagen 29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7172325"/>
          <a:ext cx="5153025" cy="34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314325</xdr:colOff>
      <xdr:row>27</xdr:row>
      <xdr:rowOff>66675</xdr:rowOff>
    </xdr:from>
    <xdr:to>
      <xdr:col>23</xdr:col>
      <xdr:colOff>676275</xdr:colOff>
      <xdr:row>39</xdr:row>
      <xdr:rowOff>142875</xdr:rowOff>
    </xdr:to>
    <xdr:pic>
      <xdr:nvPicPr>
        <xdr:cNvPr id="31" name="Imagen 30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8325" y="10706100"/>
          <a:ext cx="4933950" cy="329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371475</xdr:colOff>
      <xdr:row>40</xdr:row>
      <xdr:rowOff>19050</xdr:rowOff>
    </xdr:from>
    <xdr:to>
      <xdr:col>23</xdr:col>
      <xdr:colOff>590550</xdr:colOff>
      <xdr:row>55</xdr:row>
      <xdr:rowOff>114300</xdr:rowOff>
    </xdr:to>
    <xdr:pic>
      <xdr:nvPicPr>
        <xdr:cNvPr id="32" name="Imagen 31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5475" y="14068425"/>
          <a:ext cx="4791075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342900</xdr:colOff>
      <xdr:row>84</xdr:row>
      <xdr:rowOff>152400</xdr:rowOff>
    </xdr:from>
    <xdr:to>
      <xdr:col>23</xdr:col>
      <xdr:colOff>742950</xdr:colOff>
      <xdr:row>102</xdr:row>
      <xdr:rowOff>85725</xdr:rowOff>
    </xdr:to>
    <xdr:pic>
      <xdr:nvPicPr>
        <xdr:cNvPr id="33" name="Imagen 32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23498175"/>
          <a:ext cx="4972050" cy="3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257175</xdr:colOff>
      <xdr:row>69</xdr:row>
      <xdr:rowOff>495300</xdr:rowOff>
    </xdr:from>
    <xdr:to>
      <xdr:col>23</xdr:col>
      <xdr:colOff>704850</xdr:colOff>
      <xdr:row>84</xdr:row>
      <xdr:rowOff>133350</xdr:rowOff>
    </xdr:to>
    <xdr:pic>
      <xdr:nvPicPr>
        <xdr:cNvPr id="35" name="Imagen 34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20069175"/>
          <a:ext cx="5019675" cy="340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352425</xdr:colOff>
      <xdr:row>103</xdr:row>
      <xdr:rowOff>9525</xdr:rowOff>
    </xdr:from>
    <xdr:to>
      <xdr:col>24</xdr:col>
      <xdr:colOff>76200</xdr:colOff>
      <xdr:row>120</xdr:row>
      <xdr:rowOff>161925</xdr:rowOff>
    </xdr:to>
    <xdr:pic>
      <xdr:nvPicPr>
        <xdr:cNvPr id="36" name="Imagen 35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6425" y="26974800"/>
          <a:ext cx="505777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428625</xdr:colOff>
      <xdr:row>121</xdr:row>
      <xdr:rowOff>76200</xdr:rowOff>
    </xdr:from>
    <xdr:to>
      <xdr:col>24</xdr:col>
      <xdr:colOff>19050</xdr:colOff>
      <xdr:row>129</xdr:row>
      <xdr:rowOff>47625</xdr:rowOff>
    </xdr:to>
    <xdr:pic>
      <xdr:nvPicPr>
        <xdr:cNvPr id="37" name="Imagen 36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30470475"/>
          <a:ext cx="4924425" cy="149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</xdr:row>
      <xdr:rowOff>457200</xdr:rowOff>
    </xdr:from>
    <xdr:to>
      <xdr:col>15</xdr:col>
      <xdr:colOff>419100</xdr:colOff>
      <xdr:row>7</xdr:row>
      <xdr:rowOff>409575</xdr:rowOff>
    </xdr:to>
    <xdr:pic>
      <xdr:nvPicPr>
        <xdr:cNvPr id="34" name="Imagen 33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2924175"/>
          <a:ext cx="4953000" cy="306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21</xdr:row>
      <xdr:rowOff>66675</xdr:rowOff>
    </xdr:from>
    <xdr:to>
      <xdr:col>15</xdr:col>
      <xdr:colOff>371475</xdr:colOff>
      <xdr:row>24</xdr:row>
      <xdr:rowOff>38100</xdr:rowOff>
    </xdr:to>
    <xdr:pic>
      <xdr:nvPicPr>
        <xdr:cNvPr id="38" name="Imagen 37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9563100"/>
          <a:ext cx="4905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7</xdr:col>
      <xdr:colOff>57150</xdr:colOff>
      <xdr:row>17</xdr:row>
      <xdr:rowOff>180975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100"/>
          <a:ext cx="5334000" cy="338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76200</xdr:rowOff>
    </xdr:from>
    <xdr:to>
      <xdr:col>7</xdr:col>
      <xdr:colOff>238124</xdr:colOff>
      <xdr:row>36</xdr:row>
      <xdr:rowOff>28575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5200"/>
          <a:ext cx="5572124" cy="338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76201</xdr:rowOff>
    </xdr:from>
    <xdr:to>
      <xdr:col>7</xdr:col>
      <xdr:colOff>228600</xdr:colOff>
      <xdr:row>49</xdr:row>
      <xdr:rowOff>57151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4201"/>
          <a:ext cx="5562600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50</xdr:row>
      <xdr:rowOff>85725</xdr:rowOff>
    </xdr:from>
    <xdr:to>
      <xdr:col>7</xdr:col>
      <xdr:colOff>295275</xdr:colOff>
      <xdr:row>68</xdr:row>
      <xdr:rowOff>66675</xdr:rowOff>
    </xdr:to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610725"/>
          <a:ext cx="5610225" cy="340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66675</xdr:rowOff>
    </xdr:from>
    <xdr:to>
      <xdr:col>7</xdr:col>
      <xdr:colOff>247650</xdr:colOff>
      <xdr:row>87</xdr:row>
      <xdr:rowOff>66675</xdr:rowOff>
    </xdr:to>
    <xdr:pic>
      <xdr:nvPicPr>
        <xdr:cNvPr id="6" name="Imagen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11175"/>
          <a:ext cx="5581650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100</xdr:row>
      <xdr:rowOff>104775</xdr:rowOff>
    </xdr:from>
    <xdr:to>
      <xdr:col>7</xdr:col>
      <xdr:colOff>200025</xdr:colOff>
      <xdr:row>118</xdr:row>
      <xdr:rowOff>76200</xdr:rowOff>
    </xdr:to>
    <xdr:pic>
      <xdr:nvPicPr>
        <xdr:cNvPr id="7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154775"/>
          <a:ext cx="5476875" cy="340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119</xdr:row>
      <xdr:rowOff>123825</xdr:rowOff>
    </xdr:from>
    <xdr:to>
      <xdr:col>6</xdr:col>
      <xdr:colOff>657225</xdr:colOff>
      <xdr:row>127</xdr:row>
      <xdr:rowOff>114300</xdr:rowOff>
    </xdr:to>
    <xdr:pic>
      <xdr:nvPicPr>
        <xdr:cNvPr id="8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2793325"/>
          <a:ext cx="5172075" cy="151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planeg.guanajuato.gob.mx/programagobierno24-30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workbookViewId="0">
      <selection activeCell="S5" sqref="S5:U5"/>
    </sheetView>
  </sheetViews>
  <sheetFormatPr baseColWidth="10" defaultColWidth="9.140625" defaultRowHeight="15"/>
  <cols>
    <col min="1" max="3" width="9.42578125" customWidth="1"/>
    <col min="4" max="21" width="8.140625" customWidth="1"/>
  </cols>
  <sheetData>
    <row r="1" spans="1:24" ht="25.5">
      <c r="A1" s="145" t="s">
        <v>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4" ht="18.75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</row>
    <row r="3" spans="1:24" ht="18.75">
      <c r="A3" s="147" t="s">
        <v>1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</row>
    <row r="4" spans="1:24" s="1" customFormat="1">
      <c r="A4" s="144" t="s">
        <v>3</v>
      </c>
      <c r="B4" s="144"/>
      <c r="C4" s="144"/>
      <c r="D4" s="144" t="s">
        <v>4</v>
      </c>
      <c r="E4" s="144"/>
      <c r="F4" s="144"/>
      <c r="G4" s="144" t="s">
        <v>5</v>
      </c>
      <c r="H4" s="144"/>
      <c r="I4" s="144"/>
      <c r="J4" s="144" t="s">
        <v>6</v>
      </c>
      <c r="K4" s="144"/>
      <c r="L4" s="144"/>
      <c r="M4" s="144" t="s">
        <v>7</v>
      </c>
      <c r="N4" s="144"/>
      <c r="O4" s="144"/>
      <c r="P4" s="144" t="s">
        <v>8</v>
      </c>
      <c r="Q4" s="144"/>
      <c r="R4" s="144"/>
      <c r="S4" s="144" t="s">
        <v>9</v>
      </c>
      <c r="T4" s="144"/>
      <c r="U4" s="144"/>
      <c r="V4" s="144" t="s">
        <v>10</v>
      </c>
      <c r="W4" s="144"/>
      <c r="X4" s="144"/>
    </row>
    <row r="5" spans="1:24">
      <c r="A5" s="149" t="s">
        <v>11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</row>
    <row r="6" spans="1:24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</row>
    <row r="7" spans="1:24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 spans="1:24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 spans="1:24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</row>
    <row r="10" spans="1:24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</row>
    <row r="11" spans="1:24">
      <c r="A11" s="148"/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</row>
    <row r="12" spans="1:24">
      <c r="A12" s="148"/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</row>
    <row r="13" spans="1:24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 spans="1:24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</row>
    <row r="15" spans="1:24">
      <c r="A15" s="148"/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</row>
    <row r="16" spans="1:24">
      <c r="A16" s="148"/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</row>
    <row r="17" spans="1:24">
      <c r="A17" s="148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</row>
    <row r="18" spans="1:24">
      <c r="A18" s="148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</row>
    <row r="19" spans="1:24">
      <c r="A19" s="148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</row>
    <row r="20" spans="1:24">
      <c r="A20" s="148"/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</row>
    <row r="21" spans="1:24">
      <c r="A21" s="148"/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</row>
    <row r="22" spans="1:24">
      <c r="A22" s="148"/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</row>
    <row r="23" spans="1:24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</row>
    <row r="24" spans="1:24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</row>
    <row r="25" spans="1:24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</row>
    <row r="26" spans="1:24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</row>
    <row r="27" spans="1:24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</row>
    <row r="28" spans="1:24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</row>
    <row r="29" spans="1:24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</row>
    <row r="30" spans="1:24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</row>
  </sheetData>
  <mergeCells count="219">
    <mergeCell ref="V15:X15"/>
    <mergeCell ref="V16:X16"/>
    <mergeCell ref="V17:X17"/>
    <mergeCell ref="S28:U28"/>
    <mergeCell ref="S29:U29"/>
    <mergeCell ref="S30:U30"/>
    <mergeCell ref="S24:U24"/>
    <mergeCell ref="S25:U25"/>
    <mergeCell ref="S26:U26"/>
    <mergeCell ref="S27:U27"/>
    <mergeCell ref="V30:X30"/>
    <mergeCell ref="V24:X24"/>
    <mergeCell ref="V25:X25"/>
    <mergeCell ref="V26:X26"/>
    <mergeCell ref="V27:X27"/>
    <mergeCell ref="V28:X28"/>
    <mergeCell ref="V29:X29"/>
    <mergeCell ref="V18:X18"/>
    <mergeCell ref="V19:X19"/>
    <mergeCell ref="V20:X20"/>
    <mergeCell ref="V21:X21"/>
    <mergeCell ref="V22:X22"/>
    <mergeCell ref="V23:X23"/>
    <mergeCell ref="V5:X5"/>
    <mergeCell ref="V6:X6"/>
    <mergeCell ref="V7:X7"/>
    <mergeCell ref="V8:X8"/>
    <mergeCell ref="V9:X9"/>
    <mergeCell ref="V10:X10"/>
    <mergeCell ref="V11:X11"/>
    <mergeCell ref="S22:U22"/>
    <mergeCell ref="S23:U23"/>
    <mergeCell ref="S16:U16"/>
    <mergeCell ref="S17:U17"/>
    <mergeCell ref="S18:U18"/>
    <mergeCell ref="S19:U19"/>
    <mergeCell ref="S20:U20"/>
    <mergeCell ref="S21:U21"/>
    <mergeCell ref="S10:U10"/>
    <mergeCell ref="S11:U11"/>
    <mergeCell ref="S12:U12"/>
    <mergeCell ref="S13:U13"/>
    <mergeCell ref="S14:U14"/>
    <mergeCell ref="S15:U15"/>
    <mergeCell ref="V12:X12"/>
    <mergeCell ref="V13:X13"/>
    <mergeCell ref="V14:X14"/>
    <mergeCell ref="P30:R30"/>
    <mergeCell ref="S5:U5"/>
    <mergeCell ref="S6:U6"/>
    <mergeCell ref="S7:U7"/>
    <mergeCell ref="S8:U8"/>
    <mergeCell ref="S9:U9"/>
    <mergeCell ref="P20:R20"/>
    <mergeCell ref="P21:R21"/>
    <mergeCell ref="P22:R22"/>
    <mergeCell ref="P23:R23"/>
    <mergeCell ref="P24:R24"/>
    <mergeCell ref="P25:R25"/>
    <mergeCell ref="P14:R14"/>
    <mergeCell ref="P15:R15"/>
    <mergeCell ref="P16:R16"/>
    <mergeCell ref="P17:R17"/>
    <mergeCell ref="P18:R18"/>
    <mergeCell ref="P19:R19"/>
    <mergeCell ref="P5:R5"/>
    <mergeCell ref="P6:R6"/>
    <mergeCell ref="P7:R7"/>
    <mergeCell ref="P8:R8"/>
    <mergeCell ref="P9:R9"/>
    <mergeCell ref="P10:R10"/>
    <mergeCell ref="P11:R11"/>
    <mergeCell ref="P12:R12"/>
    <mergeCell ref="P13:R13"/>
    <mergeCell ref="J28:L28"/>
    <mergeCell ref="J29:L29"/>
    <mergeCell ref="J13:L13"/>
    <mergeCell ref="J14:L14"/>
    <mergeCell ref="J15:L15"/>
    <mergeCell ref="M27:O27"/>
    <mergeCell ref="M28:O28"/>
    <mergeCell ref="M29:O29"/>
    <mergeCell ref="M18:O18"/>
    <mergeCell ref="M19:O19"/>
    <mergeCell ref="M20:O20"/>
    <mergeCell ref="M21:O21"/>
    <mergeCell ref="M22:O22"/>
    <mergeCell ref="M23:O23"/>
    <mergeCell ref="P26:R26"/>
    <mergeCell ref="P27:R27"/>
    <mergeCell ref="P28:R28"/>
    <mergeCell ref="P29:R29"/>
    <mergeCell ref="M5:O5"/>
    <mergeCell ref="M6:O6"/>
    <mergeCell ref="M7:O7"/>
    <mergeCell ref="M8:O8"/>
    <mergeCell ref="M9:O9"/>
    <mergeCell ref="M10:O10"/>
    <mergeCell ref="M11:O11"/>
    <mergeCell ref="J22:L22"/>
    <mergeCell ref="J23:L23"/>
    <mergeCell ref="J16:L16"/>
    <mergeCell ref="J17:L17"/>
    <mergeCell ref="J18:L18"/>
    <mergeCell ref="J19:L19"/>
    <mergeCell ref="J11:L11"/>
    <mergeCell ref="J12:L12"/>
    <mergeCell ref="M14:O14"/>
    <mergeCell ref="M15:O15"/>
    <mergeCell ref="M16:O16"/>
    <mergeCell ref="M17:O17"/>
    <mergeCell ref="M12:O12"/>
    <mergeCell ref="M13:O13"/>
    <mergeCell ref="J5:L5"/>
    <mergeCell ref="J6:L6"/>
    <mergeCell ref="J7:L7"/>
    <mergeCell ref="G27:I27"/>
    <mergeCell ref="G28:I28"/>
    <mergeCell ref="J30:L30"/>
    <mergeCell ref="J24:L24"/>
    <mergeCell ref="J25:L25"/>
    <mergeCell ref="J26:L26"/>
    <mergeCell ref="J27:L27"/>
    <mergeCell ref="M30:O30"/>
    <mergeCell ref="M24:O24"/>
    <mergeCell ref="M25:O25"/>
    <mergeCell ref="M26:O26"/>
    <mergeCell ref="G29:I29"/>
    <mergeCell ref="G30:I30"/>
    <mergeCell ref="G26:I26"/>
    <mergeCell ref="J8:L8"/>
    <mergeCell ref="J9:L9"/>
    <mergeCell ref="G20:I20"/>
    <mergeCell ref="G21:I21"/>
    <mergeCell ref="G22:I22"/>
    <mergeCell ref="G23:I23"/>
    <mergeCell ref="G24:I24"/>
    <mergeCell ref="G25:I25"/>
    <mergeCell ref="G14:I14"/>
    <mergeCell ref="G15:I15"/>
    <mergeCell ref="G16:I16"/>
    <mergeCell ref="G17:I17"/>
    <mergeCell ref="G18:I18"/>
    <mergeCell ref="G19:I19"/>
    <mergeCell ref="J20:L20"/>
    <mergeCell ref="J21:L21"/>
    <mergeCell ref="J10:L10"/>
    <mergeCell ref="D30:F30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D24:F24"/>
    <mergeCell ref="D25:F25"/>
    <mergeCell ref="D26:F26"/>
    <mergeCell ref="D27:F27"/>
    <mergeCell ref="D28:F28"/>
    <mergeCell ref="D29:F29"/>
    <mergeCell ref="D18:F18"/>
    <mergeCell ref="D19:F19"/>
    <mergeCell ref="D20:F20"/>
    <mergeCell ref="D21:F21"/>
    <mergeCell ref="D22:F22"/>
    <mergeCell ref="D23:F23"/>
    <mergeCell ref="D12:F12"/>
    <mergeCell ref="D13:F13"/>
    <mergeCell ref="D14:F14"/>
    <mergeCell ref="D15:F15"/>
    <mergeCell ref="D16:F16"/>
    <mergeCell ref="D17:F17"/>
    <mergeCell ref="A28:C28"/>
    <mergeCell ref="A29:C29"/>
    <mergeCell ref="A30:C30"/>
    <mergeCell ref="D5:F5"/>
    <mergeCell ref="D6:F6"/>
    <mergeCell ref="D7:F7"/>
    <mergeCell ref="D8:F8"/>
    <mergeCell ref="D9:F9"/>
    <mergeCell ref="D10:F10"/>
    <mergeCell ref="D11:F11"/>
    <mergeCell ref="A23:C23"/>
    <mergeCell ref="A24:C24"/>
    <mergeCell ref="A25:C25"/>
    <mergeCell ref="A26:C26"/>
    <mergeCell ref="A27:C27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P4:R4"/>
    <mergeCell ref="S4:U4"/>
    <mergeCell ref="V4:X4"/>
    <mergeCell ref="A1:X1"/>
    <mergeCell ref="A2:X2"/>
    <mergeCell ref="A3:X3"/>
    <mergeCell ref="A4:C4"/>
    <mergeCell ref="D4:F4"/>
    <mergeCell ref="G4:I4"/>
    <mergeCell ref="J4:L4"/>
    <mergeCell ref="M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5"/>
  <sheetViews>
    <sheetView topLeftCell="A37" workbookViewId="0">
      <selection activeCell="L26" sqref="L26"/>
    </sheetView>
  </sheetViews>
  <sheetFormatPr baseColWidth="10" defaultRowHeight="15"/>
  <sheetData>
    <row r="1" spans="1:24" ht="100.5" customHeight="1">
      <c r="A1" s="96"/>
      <c r="B1" s="96"/>
      <c r="C1" s="96"/>
      <c r="D1" s="96"/>
      <c r="E1" s="96"/>
      <c r="F1" s="96"/>
      <c r="G1" s="96"/>
      <c r="H1" s="96"/>
    </row>
    <row r="2" spans="1:24" ht="45" customHeight="1"/>
    <row r="3" spans="1:24" ht="48.75" customHeight="1"/>
    <row r="4" spans="1:24" ht="48.75" customHeight="1"/>
    <row r="5" spans="1:24" ht="48.75" customHeight="1"/>
    <row r="6" spans="1:24" ht="48.75" customHeight="1"/>
    <row r="7" spans="1:24" ht="99" customHeight="1">
      <c r="A7" s="150" t="s">
        <v>829</v>
      </c>
      <c r="B7" s="150"/>
      <c r="C7" s="150"/>
      <c r="D7" s="150"/>
      <c r="E7" s="150"/>
      <c r="F7" s="150"/>
      <c r="G7" s="150"/>
      <c r="H7" s="150"/>
    </row>
    <row r="8" spans="1:24" ht="113.25" customHeight="1">
      <c r="A8" s="97"/>
      <c r="B8" s="97"/>
      <c r="C8" s="97"/>
      <c r="D8" s="97"/>
      <c r="E8" s="97"/>
      <c r="F8" s="97"/>
      <c r="G8" s="97"/>
      <c r="H8" s="97"/>
      <c r="R8" s="127"/>
      <c r="S8" s="127"/>
      <c r="T8" s="127"/>
      <c r="U8" s="127"/>
      <c r="V8" s="127"/>
      <c r="W8" s="127"/>
      <c r="X8" s="127"/>
    </row>
    <row r="15" spans="1:24">
      <c r="A15" t="s">
        <v>12</v>
      </c>
    </row>
    <row r="21" spans="1:16">
      <c r="J21" s="97"/>
      <c r="K21" s="97"/>
      <c r="L21" s="97"/>
      <c r="M21" s="97"/>
      <c r="N21" s="97"/>
      <c r="O21" s="97"/>
      <c r="P21" s="97"/>
    </row>
    <row r="22" spans="1:16">
      <c r="J22" s="97"/>
      <c r="K22" s="97"/>
      <c r="L22" s="97"/>
      <c r="M22" s="97"/>
      <c r="N22" s="97"/>
      <c r="O22" s="97"/>
      <c r="P22" s="97"/>
    </row>
    <row r="28" spans="1:16" ht="51.75" customHeight="1">
      <c r="A28" s="150" t="s">
        <v>830</v>
      </c>
      <c r="B28" s="150"/>
      <c r="C28" s="150"/>
      <c r="D28" s="150"/>
      <c r="E28" s="150"/>
      <c r="F28" s="150"/>
      <c r="G28" s="150"/>
      <c r="H28" s="150"/>
    </row>
    <row r="29" spans="1:16" ht="51.75" customHeight="1">
      <c r="A29" s="150"/>
      <c r="B29" s="150"/>
      <c r="C29" s="150"/>
      <c r="D29" s="150"/>
      <c r="E29" s="150"/>
      <c r="F29" s="150"/>
      <c r="G29" s="150"/>
      <c r="H29" s="150"/>
    </row>
    <row r="70" spans="1:8" ht="87" customHeight="1">
      <c r="A70" s="150" t="s">
        <v>831</v>
      </c>
      <c r="B70" s="150"/>
      <c r="C70" s="150"/>
      <c r="D70" s="150"/>
      <c r="E70" s="150"/>
      <c r="F70" s="150"/>
      <c r="G70" s="150"/>
      <c r="H70" s="150"/>
    </row>
    <row r="145" spans="10:10">
      <c r="J145" s="2" t="s">
        <v>13</v>
      </c>
    </row>
  </sheetData>
  <mergeCells count="3">
    <mergeCell ref="A7:H7"/>
    <mergeCell ref="A28:H29"/>
    <mergeCell ref="A70:H70"/>
  </mergeCells>
  <hyperlinks>
    <hyperlink ref="J145" r:id="rId1"/>
  </hyperlinks>
  <printOptions horizontalCentered="1"/>
  <pageMargins left="0.31496062992125984" right="0.31496062992125984" top="0.74803149606299213" bottom="0.74803149606299213" header="0.31496062992125984" footer="0.31496062992125984"/>
  <pageSetup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5" sqref="I15"/>
    </sheetView>
  </sheetViews>
  <sheetFormatPr baseColWidth="10" defaultRowHeight="15"/>
  <sheetData/>
  <printOptions horizontalCentered="1"/>
  <pageMargins left="0.31496062992125984" right="0.31496062992125984" top="0.35433070866141736" bottom="0.35433070866141736" header="0.31496062992125984" footer="0.31496062992125984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5"/>
  <sheetViews>
    <sheetView workbookViewId="0">
      <selection activeCell="B286" sqref="B286"/>
    </sheetView>
  </sheetViews>
  <sheetFormatPr baseColWidth="10" defaultRowHeight="15"/>
  <cols>
    <col min="1" max="8" width="10" style="126" customWidth="1"/>
  </cols>
  <sheetData>
    <row r="1" spans="1:8" ht="18.75" customHeight="1">
      <c r="A1" s="151">
        <v>1</v>
      </c>
      <c r="B1" s="151"/>
      <c r="C1" s="151">
        <v>2</v>
      </c>
      <c r="D1" s="151"/>
      <c r="E1" s="151">
        <v>3</v>
      </c>
      <c r="F1" s="151"/>
      <c r="G1" s="151">
        <v>4</v>
      </c>
      <c r="H1" s="151"/>
    </row>
    <row r="2" spans="1:8" ht="18.75" customHeight="1">
      <c r="A2" s="151"/>
      <c r="B2" s="151"/>
      <c r="C2" s="151"/>
      <c r="D2" s="151"/>
      <c r="E2" s="151"/>
      <c r="F2" s="151"/>
      <c r="G2" s="151"/>
      <c r="H2" s="151"/>
    </row>
    <row r="3" spans="1:8" ht="18.75" customHeight="1">
      <c r="A3" s="151"/>
      <c r="B3" s="151"/>
      <c r="C3" s="151"/>
      <c r="D3" s="151"/>
      <c r="E3" s="151"/>
      <c r="F3" s="151"/>
      <c r="G3" s="151"/>
      <c r="H3" s="151"/>
    </row>
    <row r="4" spans="1:8" ht="18.75" customHeight="1">
      <c r="A4" s="151">
        <v>1</v>
      </c>
      <c r="B4" s="151"/>
      <c r="C4" s="151">
        <v>2</v>
      </c>
      <c r="D4" s="151"/>
      <c r="E4" s="151">
        <v>3</v>
      </c>
      <c r="F4" s="151"/>
      <c r="G4" s="151">
        <v>4</v>
      </c>
      <c r="H4" s="151"/>
    </row>
    <row r="5" spans="1:8" ht="18.75" customHeight="1">
      <c r="A5" s="151"/>
      <c r="B5" s="151"/>
      <c r="C5" s="151"/>
      <c r="D5" s="151"/>
      <c r="E5" s="151"/>
      <c r="F5" s="151"/>
      <c r="G5" s="151"/>
      <c r="H5" s="151"/>
    </row>
    <row r="6" spans="1:8" ht="18.75" customHeight="1">
      <c r="A6" s="151"/>
      <c r="B6" s="151"/>
      <c r="C6" s="151"/>
      <c r="D6" s="151"/>
      <c r="E6" s="151"/>
      <c r="F6" s="151"/>
      <c r="G6" s="151"/>
      <c r="H6" s="151"/>
    </row>
    <row r="7" spans="1:8" ht="18.75" customHeight="1">
      <c r="A7" s="151">
        <v>1</v>
      </c>
      <c r="B7" s="151"/>
      <c r="C7" s="151">
        <v>2</v>
      </c>
      <c r="D7" s="151"/>
      <c r="E7" s="151">
        <v>3</v>
      </c>
      <c r="F7" s="151"/>
      <c r="G7" s="151">
        <v>4</v>
      </c>
      <c r="H7" s="151"/>
    </row>
    <row r="8" spans="1:8" ht="18.75" customHeight="1">
      <c r="A8" s="151"/>
      <c r="B8" s="151"/>
      <c r="C8" s="151"/>
      <c r="D8" s="151"/>
      <c r="E8" s="151"/>
      <c r="F8" s="151"/>
      <c r="G8" s="151"/>
      <c r="H8" s="151"/>
    </row>
    <row r="9" spans="1:8" ht="18.75" customHeight="1">
      <c r="A9" s="151"/>
      <c r="B9" s="151"/>
      <c r="C9" s="151"/>
      <c r="D9" s="151"/>
      <c r="E9" s="151"/>
      <c r="F9" s="151"/>
      <c r="G9" s="151"/>
      <c r="H9" s="151"/>
    </row>
    <row r="10" spans="1:8" ht="18.75" customHeight="1">
      <c r="A10" s="151">
        <v>1</v>
      </c>
      <c r="B10" s="151"/>
      <c r="C10" s="151">
        <v>2</v>
      </c>
      <c r="D10" s="151"/>
      <c r="E10" s="151">
        <v>3</v>
      </c>
      <c r="F10" s="151"/>
      <c r="G10" s="151">
        <v>4</v>
      </c>
      <c r="H10" s="151"/>
    </row>
    <row r="11" spans="1:8" ht="18.75" customHeight="1">
      <c r="A11" s="151"/>
      <c r="B11" s="151"/>
      <c r="C11" s="151"/>
      <c r="D11" s="151"/>
      <c r="E11" s="151"/>
      <c r="F11" s="151"/>
      <c r="G11" s="151"/>
      <c r="H11" s="151"/>
    </row>
    <row r="12" spans="1:8" ht="18.75" customHeight="1">
      <c r="A12" s="151"/>
      <c r="B12" s="151"/>
      <c r="C12" s="151"/>
      <c r="D12" s="151"/>
      <c r="E12" s="151"/>
      <c r="F12" s="151"/>
      <c r="G12" s="151"/>
      <c r="H12" s="151"/>
    </row>
    <row r="13" spans="1:8" ht="18.75" customHeight="1">
      <c r="A13" s="151">
        <v>1</v>
      </c>
      <c r="B13" s="151"/>
      <c r="C13" s="151">
        <v>2</v>
      </c>
      <c r="D13" s="151"/>
      <c r="E13" s="151">
        <v>3</v>
      </c>
      <c r="F13" s="151"/>
      <c r="G13" s="151">
        <v>4</v>
      </c>
      <c r="H13" s="151"/>
    </row>
    <row r="14" spans="1:8" ht="18.75" customHeight="1">
      <c r="A14" s="151"/>
      <c r="B14" s="151"/>
      <c r="C14" s="151"/>
      <c r="D14" s="151"/>
      <c r="E14" s="151"/>
      <c r="F14" s="151"/>
      <c r="G14" s="151"/>
      <c r="H14" s="151"/>
    </row>
    <row r="15" spans="1:8" ht="18.75" customHeight="1">
      <c r="A15" s="151"/>
      <c r="B15" s="151"/>
      <c r="C15" s="151"/>
      <c r="D15" s="151"/>
      <c r="E15" s="151"/>
      <c r="F15" s="151"/>
      <c r="G15" s="151"/>
      <c r="H15" s="151"/>
    </row>
    <row r="16" spans="1:8" ht="18.75" customHeight="1">
      <c r="A16" s="151">
        <v>1</v>
      </c>
      <c r="B16" s="151"/>
      <c r="C16" s="151">
        <v>2</v>
      </c>
      <c r="D16" s="151"/>
      <c r="E16" s="151">
        <v>3</v>
      </c>
      <c r="F16" s="151"/>
      <c r="G16" s="151">
        <v>4</v>
      </c>
      <c r="H16" s="151"/>
    </row>
    <row r="17" spans="1:8" ht="18.75" customHeight="1">
      <c r="A17" s="151"/>
      <c r="B17" s="151"/>
      <c r="C17" s="151"/>
      <c r="D17" s="151"/>
      <c r="E17" s="151"/>
      <c r="F17" s="151"/>
      <c r="G17" s="151"/>
      <c r="H17" s="151"/>
    </row>
    <row r="18" spans="1:8" ht="18.75" customHeight="1">
      <c r="A18" s="151"/>
      <c r="B18" s="151"/>
      <c r="C18" s="151"/>
      <c r="D18" s="151"/>
      <c r="E18" s="151"/>
      <c r="F18" s="151"/>
      <c r="G18" s="151"/>
      <c r="H18" s="151"/>
    </row>
    <row r="19" spans="1:8" ht="18.75" customHeight="1">
      <c r="A19" s="151">
        <v>1</v>
      </c>
      <c r="B19" s="151"/>
      <c r="C19" s="151">
        <v>2</v>
      </c>
      <c r="D19" s="151"/>
      <c r="E19" s="151">
        <v>3</v>
      </c>
      <c r="F19" s="151"/>
      <c r="G19" s="151">
        <v>4</v>
      </c>
      <c r="H19" s="151"/>
    </row>
    <row r="20" spans="1:8" ht="18.75" customHeight="1">
      <c r="A20" s="151"/>
      <c r="B20" s="151"/>
      <c r="C20" s="151"/>
      <c r="D20" s="151"/>
      <c r="E20" s="151"/>
      <c r="F20" s="151"/>
      <c r="G20" s="151"/>
      <c r="H20" s="151"/>
    </row>
    <row r="21" spans="1:8" ht="18.75" customHeight="1">
      <c r="A21" s="151"/>
      <c r="B21" s="151"/>
      <c r="C21" s="151"/>
      <c r="D21" s="151"/>
      <c r="E21" s="151"/>
      <c r="F21" s="151"/>
      <c r="G21" s="151"/>
      <c r="H21" s="151"/>
    </row>
    <row r="22" spans="1:8" ht="18.75" customHeight="1">
      <c r="A22" s="151">
        <v>1</v>
      </c>
      <c r="B22" s="151"/>
      <c r="C22" s="151">
        <v>2</v>
      </c>
      <c r="D22" s="151"/>
      <c r="E22" s="151">
        <v>3</v>
      </c>
      <c r="F22" s="151"/>
      <c r="G22" s="151">
        <v>4</v>
      </c>
      <c r="H22" s="151"/>
    </row>
    <row r="23" spans="1:8" ht="18.75" customHeight="1">
      <c r="A23" s="151"/>
      <c r="B23" s="151"/>
      <c r="C23" s="151"/>
      <c r="D23" s="151"/>
      <c r="E23" s="151"/>
      <c r="F23" s="151"/>
      <c r="G23" s="151"/>
      <c r="H23" s="151"/>
    </row>
    <row r="24" spans="1:8" ht="18.75" customHeight="1">
      <c r="A24" s="151"/>
      <c r="B24" s="151"/>
      <c r="C24" s="151"/>
      <c r="D24" s="151"/>
      <c r="E24" s="151"/>
      <c r="F24" s="151"/>
      <c r="G24" s="151"/>
      <c r="H24" s="151"/>
    </row>
    <row r="25" spans="1:8" ht="18.75" customHeight="1">
      <c r="A25" s="151">
        <v>1</v>
      </c>
      <c r="B25" s="151"/>
      <c r="C25" s="151">
        <v>2</v>
      </c>
      <c r="D25" s="151"/>
      <c r="E25" s="151">
        <v>3</v>
      </c>
      <c r="F25" s="151"/>
      <c r="G25" s="151">
        <v>4</v>
      </c>
      <c r="H25" s="151"/>
    </row>
    <row r="26" spans="1:8" ht="18.75" customHeight="1">
      <c r="A26" s="151"/>
      <c r="B26" s="151"/>
      <c r="C26" s="151"/>
      <c r="D26" s="151"/>
      <c r="E26" s="151"/>
      <c r="F26" s="151"/>
      <c r="G26" s="151"/>
      <c r="H26" s="151"/>
    </row>
    <row r="27" spans="1:8" ht="18.75" customHeight="1">
      <c r="A27" s="151"/>
      <c r="B27" s="151"/>
      <c r="C27" s="151"/>
      <c r="D27" s="151"/>
      <c r="E27" s="151"/>
      <c r="F27" s="151"/>
      <c r="G27" s="151"/>
      <c r="H27" s="151"/>
    </row>
    <row r="28" spans="1:8" ht="18.75" customHeight="1">
      <c r="A28" s="151">
        <v>1</v>
      </c>
      <c r="B28" s="151"/>
      <c r="C28" s="151">
        <v>2</v>
      </c>
      <c r="D28" s="151"/>
      <c r="E28" s="151">
        <v>3</v>
      </c>
      <c r="F28" s="151"/>
      <c r="G28" s="151">
        <v>4</v>
      </c>
      <c r="H28" s="151"/>
    </row>
    <row r="29" spans="1:8" ht="18.75" customHeight="1">
      <c r="A29" s="151"/>
      <c r="B29" s="151"/>
      <c r="C29" s="151"/>
      <c r="D29" s="151"/>
      <c r="E29" s="151"/>
      <c r="F29" s="151"/>
      <c r="G29" s="151"/>
      <c r="H29" s="151"/>
    </row>
    <row r="30" spans="1:8" ht="18.75" customHeight="1">
      <c r="A30" s="151"/>
      <c r="B30" s="151"/>
      <c r="C30" s="151"/>
      <c r="D30" s="151"/>
      <c r="E30" s="151"/>
      <c r="F30" s="151"/>
      <c r="G30" s="151"/>
      <c r="H30" s="151"/>
    </row>
    <row r="31" spans="1:8" ht="18.75" customHeight="1">
      <c r="A31" s="151">
        <v>1</v>
      </c>
      <c r="B31" s="151"/>
      <c r="C31" s="151">
        <v>2</v>
      </c>
      <c r="D31" s="151"/>
      <c r="E31" s="151">
        <v>3</v>
      </c>
      <c r="F31" s="151"/>
      <c r="G31" s="151">
        <v>4</v>
      </c>
      <c r="H31" s="151"/>
    </row>
    <row r="32" spans="1:8" ht="18.75" customHeight="1">
      <c r="A32" s="151"/>
      <c r="B32" s="151"/>
      <c r="C32" s="151"/>
      <c r="D32" s="151"/>
      <c r="E32" s="151"/>
      <c r="F32" s="151"/>
      <c r="G32" s="151"/>
      <c r="H32" s="151"/>
    </row>
    <row r="33" spans="1:8" ht="18.75" customHeight="1">
      <c r="A33" s="151"/>
      <c r="B33" s="151"/>
      <c r="C33" s="151"/>
      <c r="D33" s="151"/>
      <c r="E33" s="151"/>
      <c r="F33" s="151"/>
      <c r="G33" s="151"/>
      <c r="H33" s="151"/>
    </row>
    <row r="34" spans="1:8" ht="18.75" customHeight="1">
      <c r="A34" s="151">
        <v>1</v>
      </c>
      <c r="B34" s="151"/>
      <c r="C34" s="151">
        <v>2</v>
      </c>
      <c r="D34" s="151"/>
      <c r="E34" s="151">
        <v>3</v>
      </c>
      <c r="F34" s="151"/>
      <c r="G34" s="151">
        <v>4</v>
      </c>
      <c r="H34" s="151"/>
    </row>
    <row r="35" spans="1:8" ht="18.75" customHeight="1">
      <c r="A35" s="151"/>
      <c r="B35" s="151"/>
      <c r="C35" s="151"/>
      <c r="D35" s="151"/>
      <c r="E35" s="151"/>
      <c r="F35" s="151"/>
      <c r="G35" s="151"/>
      <c r="H35" s="151"/>
    </row>
    <row r="36" spans="1:8" ht="18.75" customHeight="1">
      <c r="A36" s="151"/>
      <c r="B36" s="151"/>
      <c r="C36" s="151"/>
      <c r="D36" s="151"/>
      <c r="E36" s="151"/>
      <c r="F36" s="151"/>
      <c r="G36" s="151"/>
      <c r="H36" s="151"/>
    </row>
    <row r="37" spans="1:8" ht="18.75" customHeight="1">
      <c r="A37" s="151">
        <v>1</v>
      </c>
      <c r="B37" s="151"/>
      <c r="C37" s="151">
        <v>2</v>
      </c>
      <c r="D37" s="151"/>
      <c r="E37" s="151">
        <v>3</v>
      </c>
      <c r="F37" s="151"/>
      <c r="G37" s="151">
        <v>4</v>
      </c>
      <c r="H37" s="151"/>
    </row>
    <row r="38" spans="1:8" ht="18.75" customHeight="1">
      <c r="A38" s="151"/>
      <c r="B38" s="151"/>
      <c r="C38" s="151"/>
      <c r="D38" s="151"/>
      <c r="E38" s="151"/>
      <c r="F38" s="151"/>
      <c r="G38" s="151"/>
      <c r="H38" s="151"/>
    </row>
    <row r="39" spans="1:8" ht="18.75" customHeight="1">
      <c r="A39" s="151"/>
      <c r="B39" s="151"/>
      <c r="C39" s="151"/>
      <c r="D39" s="151"/>
      <c r="E39" s="151"/>
      <c r="F39" s="151"/>
      <c r="G39" s="151"/>
      <c r="H39" s="151"/>
    </row>
    <row r="42" spans="1:8" ht="18.75" customHeight="1">
      <c r="A42" s="151">
        <v>5</v>
      </c>
      <c r="B42" s="151"/>
      <c r="C42" s="151">
        <v>6</v>
      </c>
      <c r="D42" s="151"/>
      <c r="E42" s="151">
        <v>7</v>
      </c>
      <c r="F42" s="151"/>
      <c r="G42" s="151">
        <v>8</v>
      </c>
      <c r="H42" s="151"/>
    </row>
    <row r="43" spans="1:8" ht="18.75" customHeight="1">
      <c r="A43" s="151"/>
      <c r="B43" s="151"/>
      <c r="C43" s="151"/>
      <c r="D43" s="151"/>
      <c r="E43" s="151"/>
      <c r="F43" s="151"/>
      <c r="G43" s="151"/>
      <c r="H43" s="151"/>
    </row>
    <row r="44" spans="1:8" ht="18.75" customHeight="1">
      <c r="A44" s="151"/>
      <c r="B44" s="151"/>
      <c r="C44" s="151"/>
      <c r="D44" s="151"/>
      <c r="E44" s="151"/>
      <c r="F44" s="151"/>
      <c r="G44" s="151"/>
      <c r="H44" s="151"/>
    </row>
    <row r="45" spans="1:8" ht="18.75" customHeight="1">
      <c r="A45" s="151">
        <v>5</v>
      </c>
      <c r="B45" s="151"/>
      <c r="C45" s="151">
        <v>6</v>
      </c>
      <c r="D45" s="151"/>
      <c r="E45" s="151">
        <v>7</v>
      </c>
      <c r="F45" s="151"/>
      <c r="G45" s="151">
        <v>8</v>
      </c>
      <c r="H45" s="151"/>
    </row>
    <row r="46" spans="1:8" ht="18.75" customHeight="1">
      <c r="A46" s="151"/>
      <c r="B46" s="151"/>
      <c r="C46" s="151"/>
      <c r="D46" s="151"/>
      <c r="E46" s="151"/>
      <c r="F46" s="151"/>
      <c r="G46" s="151"/>
      <c r="H46" s="151"/>
    </row>
    <row r="47" spans="1:8" ht="18.75" customHeight="1">
      <c r="A47" s="151"/>
      <c r="B47" s="151"/>
      <c r="C47" s="151"/>
      <c r="D47" s="151"/>
      <c r="E47" s="151"/>
      <c r="F47" s="151"/>
      <c r="G47" s="151"/>
      <c r="H47" s="151"/>
    </row>
    <row r="48" spans="1:8" ht="18.75" customHeight="1">
      <c r="A48" s="151">
        <v>5</v>
      </c>
      <c r="B48" s="151"/>
      <c r="C48" s="151">
        <v>6</v>
      </c>
      <c r="D48" s="151"/>
      <c r="E48" s="151">
        <v>7</v>
      </c>
      <c r="F48" s="151"/>
      <c r="G48" s="151">
        <v>8</v>
      </c>
      <c r="H48" s="151"/>
    </row>
    <row r="49" spans="1:8" ht="18.75" customHeight="1">
      <c r="A49" s="151"/>
      <c r="B49" s="151"/>
      <c r="C49" s="151"/>
      <c r="D49" s="151"/>
      <c r="E49" s="151"/>
      <c r="F49" s="151"/>
      <c r="G49" s="151"/>
      <c r="H49" s="151"/>
    </row>
    <row r="50" spans="1:8" ht="18.75" customHeight="1">
      <c r="A50" s="151"/>
      <c r="B50" s="151"/>
      <c r="C50" s="151"/>
      <c r="D50" s="151"/>
      <c r="E50" s="151"/>
      <c r="F50" s="151"/>
      <c r="G50" s="151"/>
      <c r="H50" s="151"/>
    </row>
    <row r="51" spans="1:8" ht="18.75" customHeight="1">
      <c r="A51" s="151">
        <v>5</v>
      </c>
      <c r="B51" s="151"/>
      <c r="C51" s="151">
        <v>6</v>
      </c>
      <c r="D51" s="151"/>
      <c r="E51" s="151">
        <v>7</v>
      </c>
      <c r="F51" s="151"/>
      <c r="G51" s="151">
        <v>8</v>
      </c>
      <c r="H51" s="151"/>
    </row>
    <row r="52" spans="1:8" ht="18.75" customHeight="1">
      <c r="A52" s="151"/>
      <c r="B52" s="151"/>
      <c r="C52" s="151"/>
      <c r="D52" s="151"/>
      <c r="E52" s="151"/>
      <c r="F52" s="151"/>
      <c r="G52" s="151"/>
      <c r="H52" s="151"/>
    </row>
    <row r="53" spans="1:8" ht="18.75" customHeight="1">
      <c r="A53" s="151"/>
      <c r="B53" s="151"/>
      <c r="C53" s="151"/>
      <c r="D53" s="151"/>
      <c r="E53" s="151"/>
      <c r="F53" s="151"/>
      <c r="G53" s="151"/>
      <c r="H53" s="151"/>
    </row>
    <row r="54" spans="1:8" ht="18.75" customHeight="1">
      <c r="A54" s="151">
        <v>5</v>
      </c>
      <c r="B54" s="151"/>
      <c r="C54" s="151">
        <v>6</v>
      </c>
      <c r="D54" s="151"/>
      <c r="E54" s="151">
        <v>7</v>
      </c>
      <c r="F54" s="151"/>
      <c r="G54" s="151">
        <v>8</v>
      </c>
      <c r="H54" s="151"/>
    </row>
    <row r="55" spans="1:8" ht="18.75" customHeight="1">
      <c r="A55" s="151"/>
      <c r="B55" s="151"/>
      <c r="C55" s="151"/>
      <c r="D55" s="151"/>
      <c r="E55" s="151"/>
      <c r="F55" s="151"/>
      <c r="G55" s="151"/>
      <c r="H55" s="151"/>
    </row>
    <row r="56" spans="1:8" ht="18.75" customHeight="1">
      <c r="A56" s="151"/>
      <c r="B56" s="151"/>
      <c r="C56" s="151"/>
      <c r="D56" s="151"/>
      <c r="E56" s="151"/>
      <c r="F56" s="151"/>
      <c r="G56" s="151"/>
      <c r="H56" s="151"/>
    </row>
    <row r="57" spans="1:8" ht="18.75" customHeight="1">
      <c r="A57" s="151">
        <v>5</v>
      </c>
      <c r="B57" s="151"/>
      <c r="C57" s="151">
        <v>6</v>
      </c>
      <c r="D57" s="151"/>
      <c r="E57" s="151">
        <v>7</v>
      </c>
      <c r="F57" s="151"/>
      <c r="G57" s="151">
        <v>8</v>
      </c>
      <c r="H57" s="151"/>
    </row>
    <row r="58" spans="1:8" ht="18.75" customHeight="1">
      <c r="A58" s="151"/>
      <c r="B58" s="151"/>
      <c r="C58" s="151"/>
      <c r="D58" s="151"/>
      <c r="E58" s="151"/>
      <c r="F58" s="151"/>
      <c r="G58" s="151"/>
      <c r="H58" s="151"/>
    </row>
    <row r="59" spans="1:8" ht="18.75" customHeight="1">
      <c r="A59" s="151"/>
      <c r="B59" s="151"/>
      <c r="C59" s="151"/>
      <c r="D59" s="151"/>
      <c r="E59" s="151"/>
      <c r="F59" s="151"/>
      <c r="G59" s="151"/>
      <c r="H59" s="151"/>
    </row>
    <row r="60" spans="1:8" ht="18.75" customHeight="1">
      <c r="A60" s="151">
        <v>5</v>
      </c>
      <c r="B60" s="151"/>
      <c r="C60" s="151">
        <v>6</v>
      </c>
      <c r="D60" s="151"/>
      <c r="E60" s="151">
        <v>7</v>
      </c>
      <c r="F60" s="151"/>
      <c r="G60" s="151">
        <v>8</v>
      </c>
      <c r="H60" s="151"/>
    </row>
    <row r="61" spans="1:8" ht="18.75" customHeight="1">
      <c r="A61" s="151"/>
      <c r="B61" s="151"/>
      <c r="C61" s="151"/>
      <c r="D61" s="151"/>
      <c r="E61" s="151"/>
      <c r="F61" s="151"/>
      <c r="G61" s="151"/>
      <c r="H61" s="151"/>
    </row>
    <row r="62" spans="1:8" ht="18.75" customHeight="1">
      <c r="A62" s="151"/>
      <c r="B62" s="151"/>
      <c r="C62" s="151"/>
      <c r="D62" s="151"/>
      <c r="E62" s="151"/>
      <c r="F62" s="151"/>
      <c r="G62" s="151"/>
      <c r="H62" s="151"/>
    </row>
    <row r="63" spans="1:8" ht="18.75" customHeight="1">
      <c r="A63" s="151">
        <v>5</v>
      </c>
      <c r="B63" s="151"/>
      <c r="C63" s="151">
        <v>6</v>
      </c>
      <c r="D63" s="151"/>
      <c r="E63" s="151">
        <v>7</v>
      </c>
      <c r="F63" s="151"/>
      <c r="G63" s="151">
        <v>8</v>
      </c>
      <c r="H63" s="151"/>
    </row>
    <row r="64" spans="1:8" ht="18.75" customHeight="1">
      <c r="A64" s="151"/>
      <c r="B64" s="151"/>
      <c r="C64" s="151"/>
      <c r="D64" s="151"/>
      <c r="E64" s="151"/>
      <c r="F64" s="151"/>
      <c r="G64" s="151"/>
      <c r="H64" s="151"/>
    </row>
    <row r="65" spans="1:8" ht="18.75" customHeight="1">
      <c r="A65" s="151"/>
      <c r="B65" s="151"/>
      <c r="C65" s="151"/>
      <c r="D65" s="151"/>
      <c r="E65" s="151"/>
      <c r="F65" s="151"/>
      <c r="G65" s="151"/>
      <c r="H65" s="151"/>
    </row>
    <row r="66" spans="1:8" ht="18.75" customHeight="1">
      <c r="A66" s="151">
        <v>5</v>
      </c>
      <c r="B66" s="151"/>
      <c r="C66" s="151">
        <v>6</v>
      </c>
      <c r="D66" s="151"/>
      <c r="E66" s="151">
        <v>7</v>
      </c>
      <c r="F66" s="151"/>
      <c r="G66" s="151">
        <v>8</v>
      </c>
      <c r="H66" s="151"/>
    </row>
    <row r="67" spans="1:8" ht="18.75" customHeight="1">
      <c r="A67" s="151"/>
      <c r="B67" s="151"/>
      <c r="C67" s="151"/>
      <c r="D67" s="151"/>
      <c r="E67" s="151"/>
      <c r="F67" s="151"/>
      <c r="G67" s="151"/>
      <c r="H67" s="151"/>
    </row>
    <row r="68" spans="1:8" ht="18.75" customHeight="1">
      <c r="A68" s="151"/>
      <c r="B68" s="151"/>
      <c r="C68" s="151"/>
      <c r="D68" s="151"/>
      <c r="E68" s="151"/>
      <c r="F68" s="151"/>
      <c r="G68" s="151"/>
      <c r="H68" s="151"/>
    </row>
    <row r="69" spans="1:8" ht="18.75" customHeight="1">
      <c r="A69" s="151">
        <v>5</v>
      </c>
      <c r="B69" s="151"/>
      <c r="C69" s="151">
        <v>6</v>
      </c>
      <c r="D69" s="151"/>
      <c r="E69" s="151">
        <v>7</v>
      </c>
      <c r="F69" s="151"/>
      <c r="G69" s="151">
        <v>8</v>
      </c>
      <c r="H69" s="151"/>
    </row>
    <row r="70" spans="1:8" ht="18.75" customHeight="1">
      <c r="A70" s="151"/>
      <c r="B70" s="151"/>
      <c r="C70" s="151"/>
      <c r="D70" s="151"/>
      <c r="E70" s="151"/>
      <c r="F70" s="151"/>
      <c r="G70" s="151"/>
      <c r="H70" s="151"/>
    </row>
    <row r="71" spans="1:8" ht="18.75" customHeight="1">
      <c r="A71" s="151"/>
      <c r="B71" s="151"/>
      <c r="C71" s="151"/>
      <c r="D71" s="151"/>
      <c r="E71" s="151"/>
      <c r="F71" s="151"/>
      <c r="G71" s="151"/>
      <c r="H71" s="151"/>
    </row>
    <row r="72" spans="1:8" ht="18.75" customHeight="1">
      <c r="A72" s="151">
        <v>5</v>
      </c>
      <c r="B72" s="151"/>
      <c r="C72" s="151">
        <v>6</v>
      </c>
      <c r="D72" s="151"/>
      <c r="E72" s="151">
        <v>7</v>
      </c>
      <c r="F72" s="151"/>
      <c r="G72" s="151">
        <v>8</v>
      </c>
      <c r="H72" s="151"/>
    </row>
    <row r="73" spans="1:8" ht="18.75" customHeight="1">
      <c r="A73" s="151"/>
      <c r="B73" s="151"/>
      <c r="C73" s="151"/>
      <c r="D73" s="151"/>
      <c r="E73" s="151"/>
      <c r="F73" s="151"/>
      <c r="G73" s="151"/>
      <c r="H73" s="151"/>
    </row>
    <row r="74" spans="1:8" ht="18.75" customHeight="1">
      <c r="A74" s="151"/>
      <c r="B74" s="151"/>
      <c r="C74" s="151"/>
      <c r="D74" s="151"/>
      <c r="E74" s="151"/>
      <c r="F74" s="151"/>
      <c r="G74" s="151"/>
      <c r="H74" s="151"/>
    </row>
    <row r="75" spans="1:8" ht="18.75" customHeight="1">
      <c r="A75" s="151">
        <v>5</v>
      </c>
      <c r="B75" s="151"/>
      <c r="C75" s="151">
        <v>6</v>
      </c>
      <c r="D75" s="151"/>
      <c r="E75" s="151">
        <v>7</v>
      </c>
      <c r="F75" s="151"/>
      <c r="G75" s="151">
        <v>8</v>
      </c>
      <c r="H75" s="151"/>
    </row>
    <row r="76" spans="1:8" ht="18.75" customHeight="1">
      <c r="A76" s="151"/>
      <c r="B76" s="151"/>
      <c r="C76" s="151"/>
      <c r="D76" s="151"/>
      <c r="E76" s="151"/>
      <c r="F76" s="151"/>
      <c r="G76" s="151"/>
      <c r="H76" s="151"/>
    </row>
    <row r="77" spans="1:8" ht="18.75" customHeight="1">
      <c r="A77" s="151"/>
      <c r="B77" s="151"/>
      <c r="C77" s="151"/>
      <c r="D77" s="151"/>
      <c r="E77" s="151"/>
      <c r="F77" s="151"/>
      <c r="G77" s="151"/>
      <c r="H77" s="151"/>
    </row>
    <row r="78" spans="1:8" ht="18.75" customHeight="1">
      <c r="A78" s="151">
        <v>5</v>
      </c>
      <c r="B78" s="151"/>
      <c r="C78" s="151">
        <v>6</v>
      </c>
      <c r="D78" s="151"/>
      <c r="E78" s="151">
        <v>7</v>
      </c>
      <c r="F78" s="151"/>
      <c r="G78" s="151">
        <v>8</v>
      </c>
      <c r="H78" s="151"/>
    </row>
    <row r="79" spans="1:8" ht="18.75" customHeight="1">
      <c r="A79" s="151"/>
      <c r="B79" s="151"/>
      <c r="C79" s="151"/>
      <c r="D79" s="151"/>
      <c r="E79" s="151"/>
      <c r="F79" s="151"/>
      <c r="G79" s="151"/>
      <c r="H79" s="151"/>
    </row>
    <row r="80" spans="1:8" ht="18.75" customHeight="1">
      <c r="A80" s="151"/>
      <c r="B80" s="151"/>
      <c r="C80" s="151"/>
      <c r="D80" s="151"/>
      <c r="E80" s="151"/>
      <c r="F80" s="151"/>
      <c r="G80" s="151"/>
      <c r="H80" s="151"/>
    </row>
    <row r="83" spans="1:8" ht="18.75" customHeight="1">
      <c r="A83" s="151">
        <v>9</v>
      </c>
      <c r="B83" s="151"/>
      <c r="C83" s="151">
        <v>10</v>
      </c>
      <c r="D83" s="151"/>
      <c r="E83" s="151">
        <v>11</v>
      </c>
      <c r="F83" s="151"/>
      <c r="G83" s="151">
        <v>12</v>
      </c>
      <c r="H83" s="151"/>
    </row>
    <row r="84" spans="1:8" ht="18.75" customHeight="1">
      <c r="A84" s="151"/>
      <c r="B84" s="151"/>
      <c r="C84" s="151"/>
      <c r="D84" s="151"/>
      <c r="E84" s="151"/>
      <c r="F84" s="151"/>
      <c r="G84" s="151"/>
      <c r="H84" s="151"/>
    </row>
    <row r="85" spans="1:8" ht="18.75" customHeight="1">
      <c r="A85" s="151"/>
      <c r="B85" s="151"/>
      <c r="C85" s="151"/>
      <c r="D85" s="151"/>
      <c r="E85" s="151"/>
      <c r="F85" s="151"/>
      <c r="G85" s="151"/>
      <c r="H85" s="151"/>
    </row>
    <row r="86" spans="1:8" ht="18.75" customHeight="1">
      <c r="A86" s="151">
        <v>9</v>
      </c>
      <c r="B86" s="151"/>
      <c r="C86" s="151">
        <v>10</v>
      </c>
      <c r="D86" s="151"/>
      <c r="E86" s="151">
        <v>11</v>
      </c>
      <c r="F86" s="151"/>
      <c r="G86" s="151">
        <v>12</v>
      </c>
      <c r="H86" s="151"/>
    </row>
    <row r="87" spans="1:8" ht="18.75" customHeight="1">
      <c r="A87" s="151"/>
      <c r="B87" s="151"/>
      <c r="C87" s="151"/>
      <c r="D87" s="151"/>
      <c r="E87" s="151"/>
      <c r="F87" s="151"/>
      <c r="G87" s="151"/>
      <c r="H87" s="151"/>
    </row>
    <row r="88" spans="1:8" ht="18.75" customHeight="1">
      <c r="A88" s="151"/>
      <c r="B88" s="151"/>
      <c r="C88" s="151"/>
      <c r="D88" s="151"/>
      <c r="E88" s="151"/>
      <c r="F88" s="151"/>
      <c r="G88" s="151"/>
      <c r="H88" s="151"/>
    </row>
    <row r="89" spans="1:8" ht="18.75" customHeight="1">
      <c r="A89" s="151">
        <v>9</v>
      </c>
      <c r="B89" s="151"/>
      <c r="C89" s="151">
        <v>10</v>
      </c>
      <c r="D89" s="151"/>
      <c r="E89" s="151">
        <v>11</v>
      </c>
      <c r="F89" s="151"/>
      <c r="G89" s="151">
        <v>12</v>
      </c>
      <c r="H89" s="151"/>
    </row>
    <row r="90" spans="1:8" ht="18.75" customHeight="1">
      <c r="A90" s="151"/>
      <c r="B90" s="151"/>
      <c r="C90" s="151"/>
      <c r="D90" s="151"/>
      <c r="E90" s="151"/>
      <c r="F90" s="151"/>
      <c r="G90" s="151"/>
      <c r="H90" s="151"/>
    </row>
    <row r="91" spans="1:8" ht="18.75" customHeight="1">
      <c r="A91" s="151"/>
      <c r="B91" s="151"/>
      <c r="C91" s="151"/>
      <c r="D91" s="151"/>
      <c r="E91" s="151"/>
      <c r="F91" s="151"/>
      <c r="G91" s="151"/>
      <c r="H91" s="151"/>
    </row>
    <row r="92" spans="1:8" ht="18.75" customHeight="1">
      <c r="A92" s="151">
        <v>9</v>
      </c>
      <c r="B92" s="151"/>
      <c r="C92" s="151">
        <v>10</v>
      </c>
      <c r="D92" s="151"/>
      <c r="E92" s="151">
        <v>11</v>
      </c>
      <c r="F92" s="151"/>
      <c r="G92" s="151">
        <v>12</v>
      </c>
      <c r="H92" s="151"/>
    </row>
    <row r="93" spans="1:8" ht="18.75" customHeight="1">
      <c r="A93" s="151"/>
      <c r="B93" s="151"/>
      <c r="C93" s="151"/>
      <c r="D93" s="151"/>
      <c r="E93" s="151"/>
      <c r="F93" s="151"/>
      <c r="G93" s="151"/>
      <c r="H93" s="151"/>
    </row>
    <row r="94" spans="1:8" ht="18.75" customHeight="1">
      <c r="A94" s="151"/>
      <c r="B94" s="151"/>
      <c r="C94" s="151"/>
      <c r="D94" s="151"/>
      <c r="E94" s="151"/>
      <c r="F94" s="151"/>
      <c r="G94" s="151"/>
      <c r="H94" s="151"/>
    </row>
    <row r="95" spans="1:8" ht="18.75" customHeight="1">
      <c r="A95" s="151">
        <v>9</v>
      </c>
      <c r="B95" s="151"/>
      <c r="C95" s="151">
        <v>10</v>
      </c>
      <c r="D95" s="151"/>
      <c r="E95" s="151">
        <v>11</v>
      </c>
      <c r="F95" s="151"/>
      <c r="G95" s="151">
        <v>12</v>
      </c>
      <c r="H95" s="151"/>
    </row>
    <row r="96" spans="1:8" ht="18.75" customHeight="1">
      <c r="A96" s="151"/>
      <c r="B96" s="151"/>
      <c r="C96" s="151"/>
      <c r="D96" s="151"/>
      <c r="E96" s="151"/>
      <c r="F96" s="151"/>
      <c r="G96" s="151"/>
      <c r="H96" s="151"/>
    </row>
    <row r="97" spans="1:8" ht="18.75" customHeight="1">
      <c r="A97" s="151"/>
      <c r="B97" s="151"/>
      <c r="C97" s="151"/>
      <c r="D97" s="151"/>
      <c r="E97" s="151"/>
      <c r="F97" s="151"/>
      <c r="G97" s="151"/>
      <c r="H97" s="151"/>
    </row>
    <row r="98" spans="1:8" ht="18.75" customHeight="1">
      <c r="A98" s="151">
        <v>9</v>
      </c>
      <c r="B98" s="151"/>
      <c r="C98" s="151">
        <v>10</v>
      </c>
      <c r="D98" s="151"/>
      <c r="E98" s="151">
        <v>11</v>
      </c>
      <c r="F98" s="151"/>
      <c r="G98" s="151">
        <v>12</v>
      </c>
      <c r="H98" s="151"/>
    </row>
    <row r="99" spans="1:8" ht="18.75" customHeight="1">
      <c r="A99" s="151"/>
      <c r="B99" s="151"/>
      <c r="C99" s="151"/>
      <c r="D99" s="151"/>
      <c r="E99" s="151"/>
      <c r="F99" s="151"/>
      <c r="G99" s="151"/>
      <c r="H99" s="151"/>
    </row>
    <row r="100" spans="1:8" ht="18.75" customHeight="1">
      <c r="A100" s="151"/>
      <c r="B100" s="151"/>
      <c r="C100" s="151"/>
      <c r="D100" s="151"/>
      <c r="E100" s="151"/>
      <c r="F100" s="151"/>
      <c r="G100" s="151"/>
      <c r="H100" s="151"/>
    </row>
    <row r="101" spans="1:8" ht="18.75" customHeight="1">
      <c r="A101" s="151">
        <v>9</v>
      </c>
      <c r="B101" s="151"/>
      <c r="C101" s="151">
        <v>10</v>
      </c>
      <c r="D101" s="151"/>
      <c r="E101" s="151">
        <v>11</v>
      </c>
      <c r="F101" s="151"/>
      <c r="G101" s="151">
        <v>12</v>
      </c>
      <c r="H101" s="151"/>
    </row>
    <row r="102" spans="1:8" ht="18.75" customHeight="1">
      <c r="A102" s="151"/>
      <c r="B102" s="151"/>
      <c r="C102" s="151"/>
      <c r="D102" s="151"/>
      <c r="E102" s="151"/>
      <c r="F102" s="151"/>
      <c r="G102" s="151"/>
      <c r="H102" s="151"/>
    </row>
    <row r="103" spans="1:8" ht="18.75" customHeight="1">
      <c r="A103" s="151"/>
      <c r="B103" s="151"/>
      <c r="C103" s="151"/>
      <c r="D103" s="151"/>
      <c r="E103" s="151"/>
      <c r="F103" s="151"/>
      <c r="G103" s="151"/>
      <c r="H103" s="151"/>
    </row>
    <row r="104" spans="1:8" ht="18.75" customHeight="1">
      <c r="A104" s="151">
        <v>9</v>
      </c>
      <c r="B104" s="151"/>
      <c r="C104" s="151">
        <v>10</v>
      </c>
      <c r="D104" s="151"/>
      <c r="E104" s="151">
        <v>11</v>
      </c>
      <c r="F104" s="151"/>
      <c r="G104" s="151">
        <v>12</v>
      </c>
      <c r="H104" s="151"/>
    </row>
    <row r="105" spans="1:8" ht="18.75" customHeight="1">
      <c r="A105" s="151"/>
      <c r="B105" s="151"/>
      <c r="C105" s="151"/>
      <c r="D105" s="151"/>
      <c r="E105" s="151"/>
      <c r="F105" s="151"/>
      <c r="G105" s="151"/>
      <c r="H105" s="151"/>
    </row>
    <row r="106" spans="1:8" ht="18.75" customHeight="1">
      <c r="A106" s="151"/>
      <c r="B106" s="151"/>
      <c r="C106" s="151"/>
      <c r="D106" s="151"/>
      <c r="E106" s="151"/>
      <c r="F106" s="151"/>
      <c r="G106" s="151"/>
      <c r="H106" s="151"/>
    </row>
    <row r="107" spans="1:8" ht="18.75" customHeight="1">
      <c r="A107" s="151">
        <v>9</v>
      </c>
      <c r="B107" s="151"/>
      <c r="C107" s="151">
        <v>10</v>
      </c>
      <c r="D107" s="151"/>
      <c r="E107" s="151">
        <v>11</v>
      </c>
      <c r="F107" s="151"/>
      <c r="G107" s="151">
        <v>12</v>
      </c>
      <c r="H107" s="151"/>
    </row>
    <row r="108" spans="1:8" ht="18.75" customHeight="1">
      <c r="A108" s="151"/>
      <c r="B108" s="151"/>
      <c r="C108" s="151"/>
      <c r="D108" s="151"/>
      <c r="E108" s="151"/>
      <c r="F108" s="151"/>
      <c r="G108" s="151"/>
      <c r="H108" s="151"/>
    </row>
    <row r="109" spans="1:8" ht="18.75" customHeight="1">
      <c r="A109" s="151"/>
      <c r="B109" s="151"/>
      <c r="C109" s="151"/>
      <c r="D109" s="151"/>
      <c r="E109" s="151"/>
      <c r="F109" s="151"/>
      <c r="G109" s="151"/>
      <c r="H109" s="151"/>
    </row>
    <row r="110" spans="1:8" ht="18.75" customHeight="1">
      <c r="A110" s="151">
        <v>9</v>
      </c>
      <c r="B110" s="151"/>
      <c r="C110" s="151">
        <v>10</v>
      </c>
      <c r="D110" s="151"/>
      <c r="E110" s="151">
        <v>11</v>
      </c>
      <c r="F110" s="151"/>
      <c r="G110" s="151">
        <v>12</v>
      </c>
      <c r="H110" s="151"/>
    </row>
    <row r="111" spans="1:8" ht="18.75" customHeight="1">
      <c r="A111" s="151"/>
      <c r="B111" s="151"/>
      <c r="C111" s="151"/>
      <c r="D111" s="151"/>
      <c r="E111" s="151"/>
      <c r="F111" s="151"/>
      <c r="G111" s="151"/>
      <c r="H111" s="151"/>
    </row>
    <row r="112" spans="1:8" ht="18.75" customHeight="1">
      <c r="A112" s="151"/>
      <c r="B112" s="151"/>
      <c r="C112" s="151"/>
      <c r="D112" s="151"/>
      <c r="E112" s="151"/>
      <c r="F112" s="151"/>
      <c r="G112" s="151"/>
      <c r="H112" s="151"/>
    </row>
    <row r="113" spans="1:8" ht="18.75" customHeight="1">
      <c r="A113" s="151">
        <v>9</v>
      </c>
      <c r="B113" s="151"/>
      <c r="C113" s="151">
        <v>10</v>
      </c>
      <c r="D113" s="151"/>
      <c r="E113" s="151">
        <v>11</v>
      </c>
      <c r="F113" s="151"/>
      <c r="G113" s="151">
        <v>12</v>
      </c>
      <c r="H113" s="151"/>
    </row>
    <row r="114" spans="1:8" ht="18.75" customHeight="1">
      <c r="A114" s="151"/>
      <c r="B114" s="151"/>
      <c r="C114" s="151"/>
      <c r="D114" s="151"/>
      <c r="E114" s="151"/>
      <c r="F114" s="151"/>
      <c r="G114" s="151"/>
      <c r="H114" s="151"/>
    </row>
    <row r="115" spans="1:8" ht="18.75" customHeight="1">
      <c r="A115" s="151"/>
      <c r="B115" s="151"/>
      <c r="C115" s="151"/>
      <c r="D115" s="151"/>
      <c r="E115" s="151"/>
      <c r="F115" s="151"/>
      <c r="G115" s="151"/>
      <c r="H115" s="151"/>
    </row>
    <row r="116" spans="1:8" ht="18.75" customHeight="1">
      <c r="A116" s="151">
        <v>9</v>
      </c>
      <c r="B116" s="151"/>
      <c r="C116" s="151">
        <v>10</v>
      </c>
      <c r="D116" s="151"/>
      <c r="E116" s="151">
        <v>11</v>
      </c>
      <c r="F116" s="151"/>
      <c r="G116" s="151">
        <v>12</v>
      </c>
      <c r="H116" s="151"/>
    </row>
    <row r="117" spans="1:8" ht="18.75" customHeight="1">
      <c r="A117" s="151"/>
      <c r="B117" s="151"/>
      <c r="C117" s="151"/>
      <c r="D117" s="151"/>
      <c r="E117" s="151"/>
      <c r="F117" s="151"/>
      <c r="G117" s="151"/>
      <c r="H117" s="151"/>
    </row>
    <row r="118" spans="1:8" ht="18.75" customHeight="1">
      <c r="A118" s="151"/>
      <c r="B118" s="151"/>
      <c r="C118" s="151"/>
      <c r="D118" s="151"/>
      <c r="E118" s="151"/>
      <c r="F118" s="151"/>
      <c r="G118" s="151"/>
      <c r="H118" s="151"/>
    </row>
    <row r="119" spans="1:8" ht="18.75" customHeight="1">
      <c r="A119" s="151">
        <v>9</v>
      </c>
      <c r="B119" s="151"/>
      <c r="C119" s="151">
        <v>10</v>
      </c>
      <c r="D119" s="151"/>
      <c r="E119" s="151">
        <v>11</v>
      </c>
      <c r="F119" s="151"/>
      <c r="G119" s="151">
        <v>12</v>
      </c>
      <c r="H119" s="151"/>
    </row>
    <row r="120" spans="1:8" ht="18.75" customHeight="1">
      <c r="A120" s="151"/>
      <c r="B120" s="151"/>
      <c r="C120" s="151"/>
      <c r="D120" s="151"/>
      <c r="E120" s="151"/>
      <c r="F120" s="151"/>
      <c r="G120" s="151"/>
      <c r="H120" s="151"/>
    </row>
    <row r="121" spans="1:8" ht="18.75" customHeight="1">
      <c r="A121" s="151"/>
      <c r="B121" s="151"/>
      <c r="C121" s="151"/>
      <c r="D121" s="151"/>
      <c r="E121" s="151"/>
      <c r="F121" s="151"/>
      <c r="G121" s="151"/>
      <c r="H121" s="151"/>
    </row>
    <row r="124" spans="1:8" ht="18.75" customHeight="1">
      <c r="A124" s="151">
        <v>13</v>
      </c>
      <c r="B124" s="151"/>
      <c r="C124" s="151">
        <v>14</v>
      </c>
      <c r="D124" s="151"/>
      <c r="E124" s="151">
        <v>15</v>
      </c>
      <c r="F124" s="151"/>
      <c r="G124" s="151">
        <v>16</v>
      </c>
      <c r="H124" s="151"/>
    </row>
    <row r="125" spans="1:8" ht="18.75" customHeight="1">
      <c r="A125" s="151"/>
      <c r="B125" s="151"/>
      <c r="C125" s="151"/>
      <c r="D125" s="151"/>
      <c r="E125" s="151"/>
      <c r="F125" s="151"/>
      <c r="G125" s="151"/>
      <c r="H125" s="151"/>
    </row>
    <row r="126" spans="1:8" ht="18.75" customHeight="1">
      <c r="A126" s="151"/>
      <c r="B126" s="151"/>
      <c r="C126" s="151"/>
      <c r="D126" s="151"/>
      <c r="E126" s="151"/>
      <c r="F126" s="151"/>
      <c r="G126" s="151"/>
      <c r="H126" s="151"/>
    </row>
    <row r="127" spans="1:8" ht="18.75" customHeight="1">
      <c r="A127" s="151">
        <v>13</v>
      </c>
      <c r="B127" s="151"/>
      <c r="C127" s="151">
        <v>14</v>
      </c>
      <c r="D127" s="151"/>
      <c r="E127" s="151">
        <v>15</v>
      </c>
      <c r="F127" s="151"/>
      <c r="G127" s="151">
        <v>16</v>
      </c>
      <c r="H127" s="151"/>
    </row>
    <row r="128" spans="1:8" ht="18.75" customHeight="1">
      <c r="A128" s="151"/>
      <c r="B128" s="151"/>
      <c r="C128" s="151"/>
      <c r="D128" s="151"/>
      <c r="E128" s="151"/>
      <c r="F128" s="151"/>
      <c r="G128" s="151"/>
      <c r="H128" s="151"/>
    </row>
    <row r="129" spans="1:8" ht="18.75" customHeight="1">
      <c r="A129" s="151"/>
      <c r="B129" s="151"/>
      <c r="C129" s="151"/>
      <c r="D129" s="151"/>
      <c r="E129" s="151"/>
      <c r="F129" s="151"/>
      <c r="G129" s="151"/>
      <c r="H129" s="151"/>
    </row>
    <row r="130" spans="1:8" ht="18.75" customHeight="1">
      <c r="A130" s="151">
        <v>13</v>
      </c>
      <c r="B130" s="151"/>
      <c r="C130" s="151">
        <v>14</v>
      </c>
      <c r="D130" s="151"/>
      <c r="E130" s="151">
        <v>15</v>
      </c>
      <c r="F130" s="151"/>
      <c r="G130" s="151">
        <v>16</v>
      </c>
      <c r="H130" s="151"/>
    </row>
    <row r="131" spans="1:8" ht="18.75" customHeight="1">
      <c r="A131" s="151"/>
      <c r="B131" s="151"/>
      <c r="C131" s="151"/>
      <c r="D131" s="151"/>
      <c r="E131" s="151"/>
      <c r="F131" s="151"/>
      <c r="G131" s="151"/>
      <c r="H131" s="151"/>
    </row>
    <row r="132" spans="1:8" ht="18.75" customHeight="1">
      <c r="A132" s="151"/>
      <c r="B132" s="151"/>
      <c r="C132" s="151"/>
      <c r="D132" s="151"/>
      <c r="E132" s="151"/>
      <c r="F132" s="151"/>
      <c r="G132" s="151"/>
      <c r="H132" s="151"/>
    </row>
    <row r="133" spans="1:8" ht="18.75" customHeight="1">
      <c r="A133" s="151">
        <v>13</v>
      </c>
      <c r="B133" s="151"/>
      <c r="C133" s="151">
        <v>14</v>
      </c>
      <c r="D133" s="151"/>
      <c r="E133" s="151">
        <v>15</v>
      </c>
      <c r="F133" s="151"/>
      <c r="G133" s="151">
        <v>16</v>
      </c>
      <c r="H133" s="151"/>
    </row>
    <row r="134" spans="1:8" ht="18.75" customHeight="1">
      <c r="A134" s="151"/>
      <c r="B134" s="151"/>
      <c r="C134" s="151"/>
      <c r="D134" s="151"/>
      <c r="E134" s="151"/>
      <c r="F134" s="151"/>
      <c r="G134" s="151"/>
      <c r="H134" s="151"/>
    </row>
    <row r="135" spans="1:8" ht="18.75" customHeight="1">
      <c r="A135" s="151"/>
      <c r="B135" s="151"/>
      <c r="C135" s="151"/>
      <c r="D135" s="151"/>
      <c r="E135" s="151"/>
      <c r="F135" s="151"/>
      <c r="G135" s="151"/>
      <c r="H135" s="151"/>
    </row>
    <row r="136" spans="1:8" ht="18.75" customHeight="1">
      <c r="A136" s="151">
        <v>13</v>
      </c>
      <c r="B136" s="151"/>
      <c r="C136" s="151">
        <v>14</v>
      </c>
      <c r="D136" s="151"/>
      <c r="E136" s="151">
        <v>15</v>
      </c>
      <c r="F136" s="151"/>
      <c r="G136" s="151">
        <v>16</v>
      </c>
      <c r="H136" s="151"/>
    </row>
    <row r="137" spans="1:8" ht="18.75" customHeight="1">
      <c r="A137" s="151"/>
      <c r="B137" s="151"/>
      <c r="C137" s="151"/>
      <c r="D137" s="151"/>
      <c r="E137" s="151"/>
      <c r="F137" s="151"/>
      <c r="G137" s="151"/>
      <c r="H137" s="151"/>
    </row>
    <row r="138" spans="1:8" ht="18.75" customHeight="1">
      <c r="A138" s="151"/>
      <c r="B138" s="151"/>
      <c r="C138" s="151"/>
      <c r="D138" s="151"/>
      <c r="E138" s="151"/>
      <c r="F138" s="151"/>
      <c r="G138" s="151"/>
      <c r="H138" s="151"/>
    </row>
    <row r="139" spans="1:8" ht="18.75" customHeight="1">
      <c r="A139" s="151">
        <v>13</v>
      </c>
      <c r="B139" s="151"/>
      <c r="C139" s="151">
        <v>14</v>
      </c>
      <c r="D139" s="151"/>
      <c r="E139" s="151">
        <v>15</v>
      </c>
      <c r="F139" s="151"/>
      <c r="G139" s="151">
        <v>16</v>
      </c>
      <c r="H139" s="151"/>
    </row>
    <row r="140" spans="1:8" ht="18.75" customHeight="1">
      <c r="A140" s="151"/>
      <c r="B140" s="151"/>
      <c r="C140" s="151"/>
      <c r="D140" s="151"/>
      <c r="E140" s="151"/>
      <c r="F140" s="151"/>
      <c r="G140" s="151"/>
      <c r="H140" s="151"/>
    </row>
    <row r="141" spans="1:8" ht="18.75" customHeight="1">
      <c r="A141" s="151"/>
      <c r="B141" s="151"/>
      <c r="C141" s="151"/>
      <c r="D141" s="151"/>
      <c r="E141" s="151"/>
      <c r="F141" s="151"/>
      <c r="G141" s="151"/>
      <c r="H141" s="151"/>
    </row>
    <row r="142" spans="1:8" ht="18.75" customHeight="1">
      <c r="A142" s="151">
        <v>13</v>
      </c>
      <c r="B142" s="151"/>
      <c r="C142" s="151">
        <v>14</v>
      </c>
      <c r="D142" s="151"/>
      <c r="E142" s="151">
        <v>15</v>
      </c>
      <c r="F142" s="151"/>
      <c r="G142" s="151">
        <v>16</v>
      </c>
      <c r="H142" s="151"/>
    </row>
    <row r="143" spans="1:8" ht="18.75" customHeight="1">
      <c r="A143" s="151"/>
      <c r="B143" s="151"/>
      <c r="C143" s="151"/>
      <c r="D143" s="151"/>
      <c r="E143" s="151"/>
      <c r="F143" s="151"/>
      <c r="G143" s="151"/>
      <c r="H143" s="151"/>
    </row>
    <row r="144" spans="1:8" ht="18.75" customHeight="1">
      <c r="A144" s="151"/>
      <c r="B144" s="151"/>
      <c r="C144" s="151"/>
      <c r="D144" s="151"/>
      <c r="E144" s="151"/>
      <c r="F144" s="151"/>
      <c r="G144" s="151"/>
      <c r="H144" s="151"/>
    </row>
    <row r="145" spans="1:8" ht="18.75" customHeight="1">
      <c r="A145" s="151">
        <v>13</v>
      </c>
      <c r="B145" s="151"/>
      <c r="C145" s="151">
        <v>14</v>
      </c>
      <c r="D145" s="151"/>
      <c r="E145" s="151">
        <v>15</v>
      </c>
      <c r="F145" s="151"/>
      <c r="G145" s="151">
        <v>16</v>
      </c>
      <c r="H145" s="151"/>
    </row>
    <row r="146" spans="1:8" ht="18.75" customHeight="1">
      <c r="A146" s="151"/>
      <c r="B146" s="151"/>
      <c r="C146" s="151"/>
      <c r="D146" s="151"/>
      <c r="E146" s="151"/>
      <c r="F146" s="151"/>
      <c r="G146" s="151"/>
      <c r="H146" s="151"/>
    </row>
    <row r="147" spans="1:8" ht="18.75" customHeight="1">
      <c r="A147" s="151"/>
      <c r="B147" s="151"/>
      <c r="C147" s="151"/>
      <c r="D147" s="151"/>
      <c r="E147" s="151"/>
      <c r="F147" s="151"/>
      <c r="G147" s="151"/>
      <c r="H147" s="151"/>
    </row>
    <row r="148" spans="1:8" ht="18.75" customHeight="1">
      <c r="A148" s="151">
        <v>13</v>
      </c>
      <c r="B148" s="151"/>
      <c r="C148" s="151">
        <v>14</v>
      </c>
      <c r="D148" s="151"/>
      <c r="E148" s="151">
        <v>15</v>
      </c>
      <c r="F148" s="151"/>
      <c r="G148" s="151">
        <v>16</v>
      </c>
      <c r="H148" s="151"/>
    </row>
    <row r="149" spans="1:8" ht="18.75" customHeight="1">
      <c r="A149" s="151"/>
      <c r="B149" s="151"/>
      <c r="C149" s="151"/>
      <c r="D149" s="151"/>
      <c r="E149" s="151"/>
      <c r="F149" s="151"/>
      <c r="G149" s="151"/>
      <c r="H149" s="151"/>
    </row>
    <row r="150" spans="1:8" ht="18.75" customHeight="1">
      <c r="A150" s="151"/>
      <c r="B150" s="151"/>
      <c r="C150" s="151"/>
      <c r="D150" s="151"/>
      <c r="E150" s="151"/>
      <c r="F150" s="151"/>
      <c r="G150" s="151"/>
      <c r="H150" s="151"/>
    </row>
    <row r="151" spans="1:8" ht="18.75" customHeight="1">
      <c r="A151" s="151">
        <v>13</v>
      </c>
      <c r="B151" s="151"/>
      <c r="C151" s="151">
        <v>14</v>
      </c>
      <c r="D151" s="151"/>
      <c r="E151" s="151">
        <v>15</v>
      </c>
      <c r="F151" s="151"/>
      <c r="G151" s="151">
        <v>16</v>
      </c>
      <c r="H151" s="151"/>
    </row>
    <row r="152" spans="1:8" ht="18.75" customHeight="1">
      <c r="A152" s="151"/>
      <c r="B152" s="151"/>
      <c r="C152" s="151"/>
      <c r="D152" s="151"/>
      <c r="E152" s="151"/>
      <c r="F152" s="151"/>
      <c r="G152" s="151"/>
      <c r="H152" s="151"/>
    </row>
    <row r="153" spans="1:8" ht="18.75" customHeight="1">
      <c r="A153" s="151"/>
      <c r="B153" s="151"/>
      <c r="C153" s="151"/>
      <c r="D153" s="151"/>
      <c r="E153" s="151"/>
      <c r="F153" s="151"/>
      <c r="G153" s="151"/>
      <c r="H153" s="151"/>
    </row>
    <row r="154" spans="1:8" ht="18.75" customHeight="1">
      <c r="A154" s="151">
        <v>13</v>
      </c>
      <c r="B154" s="151"/>
      <c r="C154" s="151">
        <v>14</v>
      </c>
      <c r="D154" s="151"/>
      <c r="E154" s="151">
        <v>15</v>
      </c>
      <c r="F154" s="151"/>
      <c r="G154" s="151">
        <v>16</v>
      </c>
      <c r="H154" s="151"/>
    </row>
    <row r="155" spans="1:8" ht="18.75" customHeight="1">
      <c r="A155" s="151"/>
      <c r="B155" s="151"/>
      <c r="C155" s="151"/>
      <c r="D155" s="151"/>
      <c r="E155" s="151"/>
      <c r="F155" s="151"/>
      <c r="G155" s="151"/>
      <c r="H155" s="151"/>
    </row>
    <row r="156" spans="1:8" ht="18.75" customHeight="1">
      <c r="A156" s="151"/>
      <c r="B156" s="151"/>
      <c r="C156" s="151"/>
      <c r="D156" s="151"/>
      <c r="E156" s="151"/>
      <c r="F156" s="151"/>
      <c r="G156" s="151"/>
      <c r="H156" s="151"/>
    </row>
    <row r="157" spans="1:8" ht="18.75" customHeight="1">
      <c r="A157" s="151">
        <v>13</v>
      </c>
      <c r="B157" s="151"/>
      <c r="C157" s="151">
        <v>14</v>
      </c>
      <c r="D157" s="151"/>
      <c r="E157" s="151">
        <v>15</v>
      </c>
      <c r="F157" s="151"/>
      <c r="G157" s="151">
        <v>16</v>
      </c>
      <c r="H157" s="151"/>
    </row>
    <row r="158" spans="1:8" ht="18.75" customHeight="1">
      <c r="A158" s="151"/>
      <c r="B158" s="151"/>
      <c r="C158" s="151"/>
      <c r="D158" s="151"/>
      <c r="E158" s="151"/>
      <c r="F158" s="151"/>
      <c r="G158" s="151"/>
      <c r="H158" s="151"/>
    </row>
    <row r="159" spans="1:8" ht="18.75" customHeight="1">
      <c r="A159" s="151"/>
      <c r="B159" s="151"/>
      <c r="C159" s="151"/>
      <c r="D159" s="151"/>
      <c r="E159" s="151"/>
      <c r="F159" s="151"/>
      <c r="G159" s="151"/>
      <c r="H159" s="151"/>
    </row>
    <row r="160" spans="1:8" ht="18.75" customHeight="1">
      <c r="A160" s="151">
        <v>13</v>
      </c>
      <c r="B160" s="151"/>
      <c r="C160" s="151">
        <v>14</v>
      </c>
      <c r="D160" s="151"/>
      <c r="E160" s="151">
        <v>15</v>
      </c>
      <c r="F160" s="151"/>
      <c r="G160" s="151">
        <v>16</v>
      </c>
      <c r="H160" s="151"/>
    </row>
    <row r="161" spans="1:8" ht="18.75" customHeight="1">
      <c r="A161" s="151"/>
      <c r="B161" s="151"/>
      <c r="C161" s="151"/>
      <c r="D161" s="151"/>
      <c r="E161" s="151"/>
      <c r="F161" s="151"/>
      <c r="G161" s="151"/>
      <c r="H161" s="151"/>
    </row>
    <row r="162" spans="1:8" ht="18.75" customHeight="1">
      <c r="A162" s="151"/>
      <c r="B162" s="151"/>
      <c r="C162" s="151"/>
      <c r="D162" s="151"/>
      <c r="E162" s="151"/>
      <c r="F162" s="151"/>
      <c r="G162" s="151"/>
      <c r="H162" s="151"/>
    </row>
    <row r="165" spans="1:8" ht="18.75" customHeight="1">
      <c r="A165" s="151">
        <v>17</v>
      </c>
      <c r="B165" s="151"/>
      <c r="C165" s="151">
        <v>18</v>
      </c>
      <c r="D165" s="151"/>
      <c r="E165" s="151">
        <v>19</v>
      </c>
      <c r="F165" s="151"/>
      <c r="G165" s="151">
        <v>20</v>
      </c>
      <c r="H165" s="151"/>
    </row>
    <row r="166" spans="1:8" ht="18.75" customHeight="1">
      <c r="A166" s="151"/>
      <c r="B166" s="151"/>
      <c r="C166" s="151"/>
      <c r="D166" s="151"/>
      <c r="E166" s="151"/>
      <c r="F166" s="151"/>
      <c r="G166" s="151"/>
      <c r="H166" s="151"/>
    </row>
    <row r="167" spans="1:8" ht="18.75" customHeight="1">
      <c r="A167" s="151"/>
      <c r="B167" s="151"/>
      <c r="C167" s="151"/>
      <c r="D167" s="151"/>
      <c r="E167" s="151"/>
      <c r="F167" s="151"/>
      <c r="G167" s="151"/>
      <c r="H167" s="151"/>
    </row>
    <row r="168" spans="1:8" ht="18.75" customHeight="1">
      <c r="A168" s="151">
        <v>17</v>
      </c>
      <c r="B168" s="151"/>
      <c r="C168" s="151">
        <v>18</v>
      </c>
      <c r="D168" s="151"/>
      <c r="E168" s="151">
        <v>19</v>
      </c>
      <c r="F168" s="151"/>
      <c r="G168" s="151">
        <v>20</v>
      </c>
      <c r="H168" s="151"/>
    </row>
    <row r="169" spans="1:8" ht="18.75" customHeight="1">
      <c r="A169" s="151"/>
      <c r="B169" s="151"/>
      <c r="C169" s="151"/>
      <c r="D169" s="151"/>
      <c r="E169" s="151"/>
      <c r="F169" s="151"/>
      <c r="G169" s="151"/>
      <c r="H169" s="151"/>
    </row>
    <row r="170" spans="1:8" ht="18.75" customHeight="1">
      <c r="A170" s="151"/>
      <c r="B170" s="151"/>
      <c r="C170" s="151"/>
      <c r="D170" s="151"/>
      <c r="E170" s="151"/>
      <c r="F170" s="151"/>
      <c r="G170" s="151"/>
      <c r="H170" s="151"/>
    </row>
    <row r="171" spans="1:8" ht="18.75" customHeight="1">
      <c r="A171" s="151">
        <v>17</v>
      </c>
      <c r="B171" s="151"/>
      <c r="C171" s="151">
        <v>18</v>
      </c>
      <c r="D171" s="151"/>
      <c r="E171" s="151">
        <v>19</v>
      </c>
      <c r="F171" s="151"/>
      <c r="G171" s="151">
        <v>20</v>
      </c>
      <c r="H171" s="151"/>
    </row>
    <row r="172" spans="1:8" ht="18.75" customHeight="1">
      <c r="A172" s="151"/>
      <c r="B172" s="151"/>
      <c r="C172" s="151"/>
      <c r="D172" s="151"/>
      <c r="E172" s="151"/>
      <c r="F172" s="151"/>
      <c r="G172" s="151"/>
      <c r="H172" s="151"/>
    </row>
    <row r="173" spans="1:8" ht="18.75" customHeight="1">
      <c r="A173" s="151"/>
      <c r="B173" s="151"/>
      <c r="C173" s="151"/>
      <c r="D173" s="151"/>
      <c r="E173" s="151"/>
      <c r="F173" s="151"/>
      <c r="G173" s="151"/>
      <c r="H173" s="151"/>
    </row>
    <row r="174" spans="1:8" ht="18.75" customHeight="1">
      <c r="A174" s="151">
        <v>17</v>
      </c>
      <c r="B174" s="151"/>
      <c r="C174" s="151">
        <v>18</v>
      </c>
      <c r="D174" s="151"/>
      <c r="E174" s="151">
        <v>19</v>
      </c>
      <c r="F174" s="151"/>
      <c r="G174" s="151">
        <v>20</v>
      </c>
      <c r="H174" s="151"/>
    </row>
    <row r="175" spans="1:8" ht="18.75" customHeight="1">
      <c r="A175" s="151"/>
      <c r="B175" s="151"/>
      <c r="C175" s="151"/>
      <c r="D175" s="151"/>
      <c r="E175" s="151"/>
      <c r="F175" s="151"/>
      <c r="G175" s="151"/>
      <c r="H175" s="151"/>
    </row>
    <row r="176" spans="1:8" ht="18.75" customHeight="1">
      <c r="A176" s="151"/>
      <c r="B176" s="151"/>
      <c r="C176" s="151"/>
      <c r="D176" s="151"/>
      <c r="E176" s="151"/>
      <c r="F176" s="151"/>
      <c r="G176" s="151"/>
      <c r="H176" s="151"/>
    </row>
    <row r="177" spans="1:8" ht="18.75" customHeight="1">
      <c r="A177" s="151">
        <v>17</v>
      </c>
      <c r="B177" s="151"/>
      <c r="C177" s="151">
        <v>18</v>
      </c>
      <c r="D177" s="151"/>
      <c r="E177" s="151">
        <v>19</v>
      </c>
      <c r="F177" s="151"/>
      <c r="G177" s="151">
        <v>20</v>
      </c>
      <c r="H177" s="151"/>
    </row>
    <row r="178" spans="1:8" ht="18.75" customHeight="1">
      <c r="A178" s="151"/>
      <c r="B178" s="151"/>
      <c r="C178" s="151"/>
      <c r="D178" s="151"/>
      <c r="E178" s="151"/>
      <c r="F178" s="151"/>
      <c r="G178" s="151"/>
      <c r="H178" s="151"/>
    </row>
    <row r="179" spans="1:8" ht="18.75" customHeight="1">
      <c r="A179" s="151"/>
      <c r="B179" s="151"/>
      <c r="C179" s="151"/>
      <c r="D179" s="151"/>
      <c r="E179" s="151"/>
      <c r="F179" s="151"/>
      <c r="G179" s="151"/>
      <c r="H179" s="151"/>
    </row>
    <row r="180" spans="1:8" ht="18.75" customHeight="1">
      <c r="A180" s="151">
        <v>17</v>
      </c>
      <c r="B180" s="151"/>
      <c r="C180" s="151">
        <v>18</v>
      </c>
      <c r="D180" s="151"/>
      <c r="E180" s="151">
        <v>19</v>
      </c>
      <c r="F180" s="151"/>
      <c r="G180" s="151">
        <v>20</v>
      </c>
      <c r="H180" s="151"/>
    </row>
    <row r="181" spans="1:8" ht="18.75" customHeight="1">
      <c r="A181" s="151"/>
      <c r="B181" s="151"/>
      <c r="C181" s="151"/>
      <c r="D181" s="151"/>
      <c r="E181" s="151"/>
      <c r="F181" s="151"/>
      <c r="G181" s="151"/>
      <c r="H181" s="151"/>
    </row>
    <row r="182" spans="1:8" ht="18.75" customHeight="1">
      <c r="A182" s="151"/>
      <c r="B182" s="151"/>
      <c r="C182" s="151"/>
      <c r="D182" s="151"/>
      <c r="E182" s="151"/>
      <c r="F182" s="151"/>
      <c r="G182" s="151"/>
      <c r="H182" s="151"/>
    </row>
    <row r="183" spans="1:8" ht="18.75" customHeight="1">
      <c r="A183" s="151">
        <v>17</v>
      </c>
      <c r="B183" s="151"/>
      <c r="C183" s="151">
        <v>18</v>
      </c>
      <c r="D183" s="151"/>
      <c r="E183" s="151">
        <v>19</v>
      </c>
      <c r="F183" s="151"/>
      <c r="G183" s="151">
        <v>20</v>
      </c>
      <c r="H183" s="151"/>
    </row>
    <row r="184" spans="1:8" ht="18.75" customHeight="1">
      <c r="A184" s="151"/>
      <c r="B184" s="151"/>
      <c r="C184" s="151"/>
      <c r="D184" s="151"/>
      <c r="E184" s="151"/>
      <c r="F184" s="151"/>
      <c r="G184" s="151"/>
      <c r="H184" s="151"/>
    </row>
    <row r="185" spans="1:8" ht="18.75" customHeight="1">
      <c r="A185" s="151"/>
      <c r="B185" s="151"/>
      <c r="C185" s="151"/>
      <c r="D185" s="151"/>
      <c r="E185" s="151"/>
      <c r="F185" s="151"/>
      <c r="G185" s="151"/>
      <c r="H185" s="151"/>
    </row>
    <row r="186" spans="1:8" ht="18.75" customHeight="1">
      <c r="A186" s="151">
        <v>17</v>
      </c>
      <c r="B186" s="151"/>
      <c r="C186" s="151">
        <v>18</v>
      </c>
      <c r="D186" s="151"/>
      <c r="E186" s="151">
        <v>19</v>
      </c>
      <c r="F186" s="151"/>
      <c r="G186" s="151">
        <v>20</v>
      </c>
      <c r="H186" s="151"/>
    </row>
    <row r="187" spans="1:8" ht="18.75" customHeight="1">
      <c r="A187" s="151"/>
      <c r="B187" s="151"/>
      <c r="C187" s="151"/>
      <c r="D187" s="151"/>
      <c r="E187" s="151"/>
      <c r="F187" s="151"/>
      <c r="G187" s="151"/>
      <c r="H187" s="151"/>
    </row>
    <row r="188" spans="1:8" ht="18.75" customHeight="1">
      <c r="A188" s="151"/>
      <c r="B188" s="151"/>
      <c r="C188" s="151"/>
      <c r="D188" s="151"/>
      <c r="E188" s="151"/>
      <c r="F188" s="151"/>
      <c r="G188" s="151"/>
      <c r="H188" s="151"/>
    </row>
    <row r="189" spans="1:8" ht="18.75" customHeight="1">
      <c r="A189" s="151">
        <v>17</v>
      </c>
      <c r="B189" s="151"/>
      <c r="C189" s="151">
        <v>18</v>
      </c>
      <c r="D189" s="151"/>
      <c r="E189" s="151">
        <v>19</v>
      </c>
      <c r="F189" s="151"/>
      <c r="G189" s="151">
        <v>20</v>
      </c>
      <c r="H189" s="151"/>
    </row>
    <row r="190" spans="1:8" ht="18.75" customHeight="1">
      <c r="A190" s="151"/>
      <c r="B190" s="151"/>
      <c r="C190" s="151"/>
      <c r="D190" s="151"/>
      <c r="E190" s="151"/>
      <c r="F190" s="151"/>
      <c r="G190" s="151"/>
      <c r="H190" s="151"/>
    </row>
    <row r="191" spans="1:8" ht="18.75" customHeight="1">
      <c r="A191" s="151"/>
      <c r="B191" s="151"/>
      <c r="C191" s="151"/>
      <c r="D191" s="151"/>
      <c r="E191" s="151"/>
      <c r="F191" s="151"/>
      <c r="G191" s="151"/>
      <c r="H191" s="151"/>
    </row>
    <row r="192" spans="1:8" ht="18.75" customHeight="1">
      <c r="A192" s="151">
        <v>17</v>
      </c>
      <c r="B192" s="151"/>
      <c r="C192" s="151">
        <v>18</v>
      </c>
      <c r="D192" s="151"/>
      <c r="E192" s="151">
        <v>19</v>
      </c>
      <c r="F192" s="151"/>
      <c r="G192" s="151">
        <v>20</v>
      </c>
      <c r="H192" s="151"/>
    </row>
    <row r="193" spans="1:8" ht="18.75" customHeight="1">
      <c r="A193" s="151"/>
      <c r="B193" s="151"/>
      <c r="C193" s="151"/>
      <c r="D193" s="151"/>
      <c r="E193" s="151"/>
      <c r="F193" s="151"/>
      <c r="G193" s="151"/>
      <c r="H193" s="151"/>
    </row>
    <row r="194" spans="1:8" ht="18.75" customHeight="1">
      <c r="A194" s="151"/>
      <c r="B194" s="151"/>
      <c r="C194" s="151"/>
      <c r="D194" s="151"/>
      <c r="E194" s="151"/>
      <c r="F194" s="151"/>
      <c r="G194" s="151"/>
      <c r="H194" s="151"/>
    </row>
    <row r="195" spans="1:8" ht="18.75" customHeight="1">
      <c r="A195" s="151">
        <v>17</v>
      </c>
      <c r="B195" s="151"/>
      <c r="C195" s="151">
        <v>18</v>
      </c>
      <c r="D195" s="151"/>
      <c r="E195" s="151">
        <v>19</v>
      </c>
      <c r="F195" s="151"/>
      <c r="G195" s="151">
        <v>20</v>
      </c>
      <c r="H195" s="151"/>
    </row>
    <row r="196" spans="1:8" ht="18.75" customHeight="1">
      <c r="A196" s="151"/>
      <c r="B196" s="151"/>
      <c r="C196" s="151"/>
      <c r="D196" s="151"/>
      <c r="E196" s="151"/>
      <c r="F196" s="151"/>
      <c r="G196" s="151"/>
      <c r="H196" s="151"/>
    </row>
    <row r="197" spans="1:8" ht="18.75" customHeight="1">
      <c r="A197" s="151"/>
      <c r="B197" s="151"/>
      <c r="C197" s="151"/>
      <c r="D197" s="151"/>
      <c r="E197" s="151"/>
      <c r="F197" s="151"/>
      <c r="G197" s="151"/>
      <c r="H197" s="151"/>
    </row>
    <row r="198" spans="1:8" ht="18.75" customHeight="1">
      <c r="A198" s="151">
        <v>17</v>
      </c>
      <c r="B198" s="151"/>
      <c r="C198" s="151">
        <v>18</v>
      </c>
      <c r="D198" s="151"/>
      <c r="E198" s="151">
        <v>19</v>
      </c>
      <c r="F198" s="151"/>
      <c r="G198" s="151">
        <v>20</v>
      </c>
      <c r="H198" s="151"/>
    </row>
    <row r="199" spans="1:8" ht="18.75" customHeight="1">
      <c r="A199" s="151"/>
      <c r="B199" s="151"/>
      <c r="C199" s="151"/>
      <c r="D199" s="151"/>
      <c r="E199" s="151"/>
      <c r="F199" s="151"/>
      <c r="G199" s="151"/>
      <c r="H199" s="151"/>
    </row>
    <row r="200" spans="1:8" ht="18.75" customHeight="1">
      <c r="A200" s="151"/>
      <c r="B200" s="151"/>
      <c r="C200" s="151"/>
      <c r="D200" s="151"/>
      <c r="E200" s="151"/>
      <c r="F200" s="151"/>
      <c r="G200" s="151"/>
      <c r="H200" s="151"/>
    </row>
    <row r="201" spans="1:8" ht="18.75" customHeight="1">
      <c r="A201" s="151">
        <v>17</v>
      </c>
      <c r="B201" s="151"/>
      <c r="C201" s="151">
        <v>18</v>
      </c>
      <c r="D201" s="151"/>
      <c r="E201" s="151">
        <v>19</v>
      </c>
      <c r="F201" s="151"/>
      <c r="G201" s="151">
        <v>20</v>
      </c>
      <c r="H201" s="151"/>
    </row>
    <row r="202" spans="1:8" ht="18.75" customHeight="1">
      <c r="A202" s="151"/>
      <c r="B202" s="151"/>
      <c r="C202" s="151"/>
      <c r="D202" s="151"/>
      <c r="E202" s="151"/>
      <c r="F202" s="151"/>
      <c r="G202" s="151"/>
      <c r="H202" s="151"/>
    </row>
    <row r="203" spans="1:8" ht="18.75" customHeight="1">
      <c r="A203" s="151"/>
      <c r="B203" s="151"/>
      <c r="C203" s="151"/>
      <c r="D203" s="151"/>
      <c r="E203" s="151"/>
      <c r="F203" s="151"/>
      <c r="G203" s="151"/>
      <c r="H203" s="151"/>
    </row>
    <row r="206" spans="1:8" ht="18.75" customHeight="1">
      <c r="A206" s="151">
        <v>21</v>
      </c>
      <c r="B206" s="151"/>
      <c r="C206" s="151">
        <v>22</v>
      </c>
      <c r="D206" s="151"/>
      <c r="E206" s="151">
        <v>23</v>
      </c>
      <c r="F206" s="151"/>
      <c r="G206" s="151">
        <v>24</v>
      </c>
      <c r="H206" s="151"/>
    </row>
    <row r="207" spans="1:8" ht="18.75" customHeight="1">
      <c r="A207" s="151"/>
      <c r="B207" s="151"/>
      <c r="C207" s="151"/>
      <c r="D207" s="151"/>
      <c r="E207" s="151"/>
      <c r="F207" s="151"/>
      <c r="G207" s="151"/>
      <c r="H207" s="151"/>
    </row>
    <row r="208" spans="1:8" ht="18.75" customHeight="1">
      <c r="A208" s="151"/>
      <c r="B208" s="151"/>
      <c r="C208" s="151"/>
      <c r="D208" s="151"/>
      <c r="E208" s="151"/>
      <c r="F208" s="151"/>
      <c r="G208" s="151"/>
      <c r="H208" s="151"/>
    </row>
    <row r="209" spans="1:8" ht="18.75" customHeight="1">
      <c r="A209" s="151">
        <v>21</v>
      </c>
      <c r="B209" s="151"/>
      <c r="C209" s="151">
        <v>22</v>
      </c>
      <c r="D209" s="151"/>
      <c r="E209" s="151">
        <v>23</v>
      </c>
      <c r="F209" s="151"/>
      <c r="G209" s="151">
        <v>24</v>
      </c>
      <c r="H209" s="151"/>
    </row>
    <row r="210" spans="1:8" ht="18.75" customHeight="1">
      <c r="A210" s="151"/>
      <c r="B210" s="151"/>
      <c r="C210" s="151"/>
      <c r="D210" s="151"/>
      <c r="E210" s="151"/>
      <c r="F210" s="151"/>
      <c r="G210" s="151"/>
      <c r="H210" s="151"/>
    </row>
    <row r="211" spans="1:8" ht="18.75" customHeight="1">
      <c r="A211" s="151"/>
      <c r="B211" s="151"/>
      <c r="C211" s="151"/>
      <c r="D211" s="151"/>
      <c r="E211" s="151"/>
      <c r="F211" s="151"/>
      <c r="G211" s="151"/>
      <c r="H211" s="151"/>
    </row>
    <row r="212" spans="1:8" ht="18.75" customHeight="1">
      <c r="A212" s="151">
        <v>21</v>
      </c>
      <c r="B212" s="151"/>
      <c r="C212" s="151">
        <v>22</v>
      </c>
      <c r="D212" s="151"/>
      <c r="E212" s="151">
        <v>23</v>
      </c>
      <c r="F212" s="151"/>
      <c r="G212" s="151">
        <v>24</v>
      </c>
      <c r="H212" s="151"/>
    </row>
    <row r="213" spans="1:8" ht="18.75" customHeight="1">
      <c r="A213" s="151"/>
      <c r="B213" s="151"/>
      <c r="C213" s="151"/>
      <c r="D213" s="151"/>
      <c r="E213" s="151"/>
      <c r="F213" s="151"/>
      <c r="G213" s="151"/>
      <c r="H213" s="151"/>
    </row>
    <row r="214" spans="1:8" ht="18.75" customHeight="1">
      <c r="A214" s="151"/>
      <c r="B214" s="151"/>
      <c r="C214" s="151"/>
      <c r="D214" s="151"/>
      <c r="E214" s="151"/>
      <c r="F214" s="151"/>
      <c r="G214" s="151"/>
      <c r="H214" s="151"/>
    </row>
    <row r="215" spans="1:8" ht="18.75" customHeight="1">
      <c r="A215" s="151">
        <v>21</v>
      </c>
      <c r="B215" s="151"/>
      <c r="C215" s="151">
        <v>22</v>
      </c>
      <c r="D215" s="151"/>
      <c r="E215" s="151">
        <v>23</v>
      </c>
      <c r="F215" s="151"/>
      <c r="G215" s="151">
        <v>24</v>
      </c>
      <c r="H215" s="151"/>
    </row>
    <row r="216" spans="1:8" ht="18.75" customHeight="1">
      <c r="A216" s="151"/>
      <c r="B216" s="151"/>
      <c r="C216" s="151"/>
      <c r="D216" s="151"/>
      <c r="E216" s="151"/>
      <c r="F216" s="151"/>
      <c r="G216" s="151"/>
      <c r="H216" s="151"/>
    </row>
    <row r="217" spans="1:8" ht="18.75" customHeight="1">
      <c r="A217" s="151"/>
      <c r="B217" s="151"/>
      <c r="C217" s="151"/>
      <c r="D217" s="151"/>
      <c r="E217" s="151"/>
      <c r="F217" s="151"/>
      <c r="G217" s="151"/>
      <c r="H217" s="151"/>
    </row>
    <row r="218" spans="1:8" ht="18.75" customHeight="1">
      <c r="A218" s="151">
        <v>21</v>
      </c>
      <c r="B218" s="151"/>
      <c r="C218" s="151">
        <v>22</v>
      </c>
      <c r="D218" s="151"/>
      <c r="E218" s="151">
        <v>23</v>
      </c>
      <c r="F218" s="151"/>
      <c r="G218" s="151">
        <v>24</v>
      </c>
      <c r="H218" s="151"/>
    </row>
    <row r="219" spans="1:8" ht="18.75" customHeight="1">
      <c r="A219" s="151"/>
      <c r="B219" s="151"/>
      <c r="C219" s="151"/>
      <c r="D219" s="151"/>
      <c r="E219" s="151"/>
      <c r="F219" s="151"/>
      <c r="G219" s="151"/>
      <c r="H219" s="151"/>
    </row>
    <row r="220" spans="1:8" ht="18.75" customHeight="1">
      <c r="A220" s="151"/>
      <c r="B220" s="151"/>
      <c r="C220" s="151"/>
      <c r="D220" s="151"/>
      <c r="E220" s="151"/>
      <c r="F220" s="151"/>
      <c r="G220" s="151"/>
      <c r="H220" s="151"/>
    </row>
    <row r="221" spans="1:8" ht="18.75" customHeight="1">
      <c r="A221" s="151">
        <v>21</v>
      </c>
      <c r="B221" s="151"/>
      <c r="C221" s="151">
        <v>22</v>
      </c>
      <c r="D221" s="151"/>
      <c r="E221" s="151">
        <v>23</v>
      </c>
      <c r="F221" s="151"/>
      <c r="G221" s="151">
        <v>24</v>
      </c>
      <c r="H221" s="151"/>
    </row>
    <row r="222" spans="1:8" ht="18.75" customHeight="1">
      <c r="A222" s="151"/>
      <c r="B222" s="151"/>
      <c r="C222" s="151"/>
      <c r="D222" s="151"/>
      <c r="E222" s="151"/>
      <c r="F222" s="151"/>
      <c r="G222" s="151"/>
      <c r="H222" s="151"/>
    </row>
    <row r="223" spans="1:8" ht="18.75" customHeight="1">
      <c r="A223" s="151"/>
      <c r="B223" s="151"/>
      <c r="C223" s="151"/>
      <c r="D223" s="151"/>
      <c r="E223" s="151"/>
      <c r="F223" s="151"/>
      <c r="G223" s="151"/>
      <c r="H223" s="151"/>
    </row>
    <row r="224" spans="1:8" ht="18.75" customHeight="1">
      <c r="A224" s="151">
        <v>21</v>
      </c>
      <c r="B224" s="151"/>
      <c r="C224" s="151">
        <v>22</v>
      </c>
      <c r="D224" s="151"/>
      <c r="E224" s="151">
        <v>23</v>
      </c>
      <c r="F224" s="151"/>
      <c r="G224" s="151">
        <v>24</v>
      </c>
      <c r="H224" s="151"/>
    </row>
    <row r="225" spans="1:8" ht="18.75" customHeight="1">
      <c r="A225" s="151"/>
      <c r="B225" s="151"/>
      <c r="C225" s="151"/>
      <c r="D225" s="151"/>
      <c r="E225" s="151"/>
      <c r="F225" s="151"/>
      <c r="G225" s="151"/>
      <c r="H225" s="151"/>
    </row>
    <row r="226" spans="1:8" ht="18.75" customHeight="1">
      <c r="A226" s="151"/>
      <c r="B226" s="151"/>
      <c r="C226" s="151"/>
      <c r="D226" s="151"/>
      <c r="E226" s="151"/>
      <c r="F226" s="151"/>
      <c r="G226" s="151"/>
      <c r="H226" s="151"/>
    </row>
    <row r="227" spans="1:8" ht="18.75" customHeight="1">
      <c r="A227" s="151">
        <v>21</v>
      </c>
      <c r="B227" s="151"/>
      <c r="C227" s="151">
        <v>22</v>
      </c>
      <c r="D227" s="151"/>
      <c r="E227" s="151">
        <v>23</v>
      </c>
      <c r="F227" s="151"/>
      <c r="G227" s="151">
        <v>24</v>
      </c>
      <c r="H227" s="151"/>
    </row>
    <row r="228" spans="1:8" ht="18.75" customHeight="1">
      <c r="A228" s="151"/>
      <c r="B228" s="151"/>
      <c r="C228" s="151"/>
      <c r="D228" s="151"/>
      <c r="E228" s="151"/>
      <c r="F228" s="151"/>
      <c r="G228" s="151"/>
      <c r="H228" s="151"/>
    </row>
    <row r="229" spans="1:8" ht="18.75" customHeight="1">
      <c r="A229" s="151"/>
      <c r="B229" s="151"/>
      <c r="C229" s="151"/>
      <c r="D229" s="151"/>
      <c r="E229" s="151"/>
      <c r="F229" s="151"/>
      <c r="G229" s="151"/>
      <c r="H229" s="151"/>
    </row>
    <row r="230" spans="1:8" ht="18.75" customHeight="1">
      <c r="A230" s="151">
        <v>21</v>
      </c>
      <c r="B230" s="151"/>
      <c r="C230" s="151">
        <v>22</v>
      </c>
      <c r="D230" s="151"/>
      <c r="E230" s="151">
        <v>23</v>
      </c>
      <c r="F230" s="151"/>
      <c r="G230" s="151">
        <v>24</v>
      </c>
      <c r="H230" s="151"/>
    </row>
    <row r="231" spans="1:8" ht="18.75" customHeight="1">
      <c r="A231" s="151"/>
      <c r="B231" s="151"/>
      <c r="C231" s="151"/>
      <c r="D231" s="151"/>
      <c r="E231" s="151"/>
      <c r="F231" s="151"/>
      <c r="G231" s="151"/>
      <c r="H231" s="151"/>
    </row>
    <row r="232" spans="1:8" ht="18.75" customHeight="1">
      <c r="A232" s="151"/>
      <c r="B232" s="151"/>
      <c r="C232" s="151"/>
      <c r="D232" s="151"/>
      <c r="E232" s="151"/>
      <c r="F232" s="151"/>
      <c r="G232" s="151"/>
      <c r="H232" s="151"/>
    </row>
    <row r="233" spans="1:8" ht="18.75" customHeight="1">
      <c r="A233" s="151">
        <v>21</v>
      </c>
      <c r="B233" s="151"/>
      <c r="C233" s="151">
        <v>22</v>
      </c>
      <c r="D233" s="151"/>
      <c r="E233" s="151">
        <v>23</v>
      </c>
      <c r="F233" s="151"/>
      <c r="G233" s="151">
        <v>24</v>
      </c>
      <c r="H233" s="151"/>
    </row>
    <row r="234" spans="1:8" ht="18.75" customHeight="1">
      <c r="A234" s="151"/>
      <c r="B234" s="151"/>
      <c r="C234" s="151"/>
      <c r="D234" s="151"/>
      <c r="E234" s="151"/>
      <c r="F234" s="151"/>
      <c r="G234" s="151"/>
      <c r="H234" s="151"/>
    </row>
    <row r="235" spans="1:8" ht="18.75" customHeight="1">
      <c r="A235" s="151"/>
      <c r="B235" s="151"/>
      <c r="C235" s="151"/>
      <c r="D235" s="151"/>
      <c r="E235" s="151"/>
      <c r="F235" s="151"/>
      <c r="G235" s="151"/>
      <c r="H235" s="151"/>
    </row>
    <row r="236" spans="1:8" ht="18.75" customHeight="1">
      <c r="A236" s="151">
        <v>21</v>
      </c>
      <c r="B236" s="151"/>
      <c r="C236" s="151">
        <v>22</v>
      </c>
      <c r="D236" s="151"/>
      <c r="E236" s="151">
        <v>23</v>
      </c>
      <c r="F236" s="151"/>
      <c r="G236" s="151">
        <v>24</v>
      </c>
      <c r="H236" s="151"/>
    </row>
    <row r="237" spans="1:8" ht="18.75" customHeight="1">
      <c r="A237" s="151"/>
      <c r="B237" s="151"/>
      <c r="C237" s="151"/>
      <c r="D237" s="151"/>
      <c r="E237" s="151"/>
      <c r="F237" s="151"/>
      <c r="G237" s="151"/>
      <c r="H237" s="151"/>
    </row>
    <row r="238" spans="1:8" ht="18.75" customHeight="1">
      <c r="A238" s="151"/>
      <c r="B238" s="151"/>
      <c r="C238" s="151"/>
      <c r="D238" s="151"/>
      <c r="E238" s="151"/>
      <c r="F238" s="151"/>
      <c r="G238" s="151"/>
      <c r="H238" s="151"/>
    </row>
    <row r="239" spans="1:8" ht="18.75" customHeight="1">
      <c r="A239" s="151">
        <v>21</v>
      </c>
      <c r="B239" s="151"/>
      <c r="C239" s="151">
        <v>22</v>
      </c>
      <c r="D239" s="151"/>
      <c r="E239" s="151">
        <v>23</v>
      </c>
      <c r="F239" s="151"/>
      <c r="G239" s="151">
        <v>24</v>
      </c>
      <c r="H239" s="151"/>
    </row>
    <row r="240" spans="1:8" ht="18.75" customHeight="1">
      <c r="A240" s="151"/>
      <c r="B240" s="151"/>
      <c r="C240" s="151"/>
      <c r="D240" s="151"/>
      <c r="E240" s="151"/>
      <c r="F240" s="151"/>
      <c r="G240" s="151"/>
      <c r="H240" s="151"/>
    </row>
    <row r="241" spans="1:8" ht="18.75" customHeight="1">
      <c r="A241" s="151"/>
      <c r="B241" s="151"/>
      <c r="C241" s="151"/>
      <c r="D241" s="151"/>
      <c r="E241" s="151"/>
      <c r="F241" s="151"/>
      <c r="G241" s="151"/>
      <c r="H241" s="151"/>
    </row>
    <row r="242" spans="1:8" ht="18.75" customHeight="1">
      <c r="A242" s="151">
        <v>21</v>
      </c>
      <c r="B242" s="151"/>
      <c r="C242" s="151">
        <v>22</v>
      </c>
      <c r="D242" s="151"/>
      <c r="E242" s="151">
        <v>23</v>
      </c>
      <c r="F242" s="151"/>
      <c r="G242" s="151">
        <v>24</v>
      </c>
      <c r="H242" s="151"/>
    </row>
    <row r="243" spans="1:8" ht="18.75" customHeight="1">
      <c r="A243" s="151"/>
      <c r="B243" s="151"/>
      <c r="C243" s="151"/>
      <c r="D243" s="151"/>
      <c r="E243" s="151"/>
      <c r="F243" s="151"/>
      <c r="G243" s="151"/>
      <c r="H243" s="151"/>
    </row>
    <row r="244" spans="1:8" ht="18.75" customHeight="1">
      <c r="A244" s="151"/>
      <c r="B244" s="151"/>
      <c r="C244" s="151"/>
      <c r="D244" s="151"/>
      <c r="E244" s="151"/>
      <c r="F244" s="151"/>
      <c r="G244" s="151"/>
      <c r="H244" s="151"/>
    </row>
    <row r="247" spans="1:8" ht="18.75" customHeight="1">
      <c r="A247" s="151">
        <v>25</v>
      </c>
      <c r="B247" s="151"/>
      <c r="C247" s="151">
        <v>26</v>
      </c>
      <c r="D247" s="151"/>
      <c r="E247" s="151">
        <v>27</v>
      </c>
      <c r="F247" s="151"/>
      <c r="G247" s="151">
        <v>28</v>
      </c>
      <c r="H247" s="151"/>
    </row>
    <row r="248" spans="1:8" ht="18.75" customHeight="1">
      <c r="A248" s="151"/>
      <c r="B248" s="151"/>
      <c r="C248" s="151"/>
      <c r="D248" s="151"/>
      <c r="E248" s="151"/>
      <c r="F248" s="151"/>
      <c r="G248" s="151"/>
      <c r="H248" s="151"/>
    </row>
    <row r="249" spans="1:8" ht="18.75" customHeight="1">
      <c r="A249" s="151"/>
      <c r="B249" s="151"/>
      <c r="C249" s="151"/>
      <c r="D249" s="151"/>
      <c r="E249" s="151"/>
      <c r="F249" s="151"/>
      <c r="G249" s="151"/>
      <c r="H249" s="151"/>
    </row>
    <row r="250" spans="1:8" ht="18.75" customHeight="1">
      <c r="A250" s="151">
        <v>25</v>
      </c>
      <c r="B250" s="151"/>
      <c r="C250" s="151">
        <v>26</v>
      </c>
      <c r="D250" s="151"/>
      <c r="E250" s="151">
        <v>27</v>
      </c>
      <c r="F250" s="151"/>
      <c r="G250" s="151">
        <v>28</v>
      </c>
      <c r="H250" s="151"/>
    </row>
    <row r="251" spans="1:8" ht="18.75" customHeight="1">
      <c r="A251" s="151"/>
      <c r="B251" s="151"/>
      <c r="C251" s="151"/>
      <c r="D251" s="151"/>
      <c r="E251" s="151"/>
      <c r="F251" s="151"/>
      <c r="G251" s="151"/>
      <c r="H251" s="151"/>
    </row>
    <row r="252" spans="1:8" ht="18.75" customHeight="1">
      <c r="A252" s="151"/>
      <c r="B252" s="151"/>
      <c r="C252" s="151"/>
      <c r="D252" s="151"/>
      <c r="E252" s="151"/>
      <c r="F252" s="151"/>
      <c r="G252" s="151"/>
      <c r="H252" s="151"/>
    </row>
    <row r="253" spans="1:8" ht="18.75" customHeight="1">
      <c r="A253" s="151">
        <v>25</v>
      </c>
      <c r="B253" s="151"/>
      <c r="C253" s="151">
        <v>26</v>
      </c>
      <c r="D253" s="151"/>
      <c r="E253" s="151">
        <v>27</v>
      </c>
      <c r="F253" s="151"/>
      <c r="G253" s="151">
        <v>28</v>
      </c>
      <c r="H253" s="151"/>
    </row>
    <row r="254" spans="1:8" ht="18.75" customHeight="1">
      <c r="A254" s="151"/>
      <c r="B254" s="151"/>
      <c r="C254" s="151"/>
      <c r="D254" s="151"/>
      <c r="E254" s="151"/>
      <c r="F254" s="151"/>
      <c r="G254" s="151"/>
      <c r="H254" s="151"/>
    </row>
    <row r="255" spans="1:8" ht="18.75" customHeight="1">
      <c r="A255" s="151"/>
      <c r="B255" s="151"/>
      <c r="C255" s="151"/>
      <c r="D255" s="151"/>
      <c r="E255" s="151"/>
      <c r="F255" s="151"/>
      <c r="G255" s="151"/>
      <c r="H255" s="151"/>
    </row>
    <row r="256" spans="1:8" ht="18.75" customHeight="1">
      <c r="A256" s="151">
        <v>25</v>
      </c>
      <c r="B256" s="151"/>
      <c r="C256" s="151">
        <v>26</v>
      </c>
      <c r="D256" s="151"/>
      <c r="E256" s="151">
        <v>27</v>
      </c>
      <c r="F256" s="151"/>
      <c r="G256" s="151">
        <v>28</v>
      </c>
      <c r="H256" s="151"/>
    </row>
    <row r="257" spans="1:8" ht="18.75" customHeight="1">
      <c r="A257" s="151"/>
      <c r="B257" s="151"/>
      <c r="C257" s="151"/>
      <c r="D257" s="151"/>
      <c r="E257" s="151"/>
      <c r="F257" s="151"/>
      <c r="G257" s="151"/>
      <c r="H257" s="151"/>
    </row>
    <row r="258" spans="1:8" ht="18.75" customHeight="1">
      <c r="A258" s="151"/>
      <c r="B258" s="151"/>
      <c r="C258" s="151"/>
      <c r="D258" s="151"/>
      <c r="E258" s="151"/>
      <c r="F258" s="151"/>
      <c r="G258" s="151"/>
      <c r="H258" s="151"/>
    </row>
    <row r="259" spans="1:8" ht="18.75" customHeight="1">
      <c r="A259" s="151">
        <v>25</v>
      </c>
      <c r="B259" s="151"/>
      <c r="C259" s="151">
        <v>26</v>
      </c>
      <c r="D259" s="151"/>
      <c r="E259" s="151">
        <v>27</v>
      </c>
      <c r="F259" s="151"/>
      <c r="G259" s="151">
        <v>28</v>
      </c>
      <c r="H259" s="151"/>
    </row>
    <row r="260" spans="1:8" ht="18.75" customHeight="1">
      <c r="A260" s="151"/>
      <c r="B260" s="151"/>
      <c r="C260" s="151"/>
      <c r="D260" s="151"/>
      <c r="E260" s="151"/>
      <c r="F260" s="151"/>
      <c r="G260" s="151"/>
      <c r="H260" s="151"/>
    </row>
    <row r="261" spans="1:8" ht="18.75" customHeight="1">
      <c r="A261" s="151"/>
      <c r="B261" s="151"/>
      <c r="C261" s="151"/>
      <c r="D261" s="151"/>
      <c r="E261" s="151"/>
      <c r="F261" s="151"/>
      <c r="G261" s="151"/>
      <c r="H261" s="151"/>
    </row>
    <row r="262" spans="1:8" ht="18.75" customHeight="1">
      <c r="A262" s="151">
        <v>25</v>
      </c>
      <c r="B262" s="151"/>
      <c r="C262" s="151">
        <v>26</v>
      </c>
      <c r="D262" s="151"/>
      <c r="E262" s="151">
        <v>27</v>
      </c>
      <c r="F262" s="151"/>
      <c r="G262" s="151">
        <v>28</v>
      </c>
      <c r="H262" s="151"/>
    </row>
    <row r="263" spans="1:8" ht="18.75" customHeight="1">
      <c r="A263" s="151"/>
      <c r="B263" s="151"/>
      <c r="C263" s="151"/>
      <c r="D263" s="151"/>
      <c r="E263" s="151"/>
      <c r="F263" s="151"/>
      <c r="G263" s="151"/>
      <c r="H263" s="151"/>
    </row>
    <row r="264" spans="1:8" ht="18.75" customHeight="1">
      <c r="A264" s="151"/>
      <c r="B264" s="151"/>
      <c r="C264" s="151"/>
      <c r="D264" s="151"/>
      <c r="E264" s="151"/>
      <c r="F264" s="151"/>
      <c r="G264" s="151"/>
      <c r="H264" s="151"/>
    </row>
    <row r="265" spans="1:8" ht="18.75" customHeight="1">
      <c r="A265" s="151">
        <v>25</v>
      </c>
      <c r="B265" s="151"/>
      <c r="C265" s="151">
        <v>26</v>
      </c>
      <c r="D265" s="151"/>
      <c r="E265" s="151">
        <v>27</v>
      </c>
      <c r="F265" s="151"/>
      <c r="G265" s="151">
        <v>28</v>
      </c>
      <c r="H265" s="151"/>
    </row>
    <row r="266" spans="1:8" ht="18.75" customHeight="1">
      <c r="A266" s="151"/>
      <c r="B266" s="151"/>
      <c r="C266" s="151"/>
      <c r="D266" s="151"/>
      <c r="E266" s="151"/>
      <c r="F266" s="151"/>
      <c r="G266" s="151"/>
      <c r="H266" s="151"/>
    </row>
    <row r="267" spans="1:8" ht="18.75" customHeight="1">
      <c r="A267" s="151"/>
      <c r="B267" s="151"/>
      <c r="C267" s="151"/>
      <c r="D267" s="151"/>
      <c r="E267" s="151"/>
      <c r="F267" s="151"/>
      <c r="G267" s="151"/>
      <c r="H267" s="151"/>
    </row>
    <row r="268" spans="1:8" ht="18.75" customHeight="1">
      <c r="A268" s="151">
        <v>25</v>
      </c>
      <c r="B268" s="151"/>
      <c r="C268" s="151">
        <v>26</v>
      </c>
      <c r="D268" s="151"/>
      <c r="E268" s="151">
        <v>27</v>
      </c>
      <c r="F268" s="151"/>
      <c r="G268" s="151">
        <v>28</v>
      </c>
      <c r="H268" s="151"/>
    </row>
    <row r="269" spans="1:8" ht="18.75" customHeight="1">
      <c r="A269" s="151"/>
      <c r="B269" s="151"/>
      <c r="C269" s="151"/>
      <c r="D269" s="151"/>
      <c r="E269" s="151"/>
      <c r="F269" s="151"/>
      <c r="G269" s="151"/>
      <c r="H269" s="151"/>
    </row>
    <row r="270" spans="1:8" ht="18.75" customHeight="1">
      <c r="A270" s="151"/>
      <c r="B270" s="151"/>
      <c r="C270" s="151"/>
      <c r="D270" s="151"/>
      <c r="E270" s="151"/>
      <c r="F270" s="151"/>
      <c r="G270" s="151"/>
      <c r="H270" s="151"/>
    </row>
    <row r="271" spans="1:8" ht="18.75" customHeight="1">
      <c r="A271" s="151">
        <v>25</v>
      </c>
      <c r="B271" s="151"/>
      <c r="C271" s="151">
        <v>26</v>
      </c>
      <c r="D271" s="151"/>
      <c r="E271" s="151">
        <v>27</v>
      </c>
      <c r="F271" s="151"/>
      <c r="G271" s="151">
        <v>28</v>
      </c>
      <c r="H271" s="151"/>
    </row>
    <row r="272" spans="1:8" ht="18.75" customHeight="1">
      <c r="A272" s="151"/>
      <c r="B272" s="151"/>
      <c r="C272" s="151"/>
      <c r="D272" s="151"/>
      <c r="E272" s="151"/>
      <c r="F272" s="151"/>
      <c r="G272" s="151"/>
      <c r="H272" s="151"/>
    </row>
    <row r="273" spans="1:8" ht="18.75" customHeight="1">
      <c r="A273" s="151"/>
      <c r="B273" s="151"/>
      <c r="C273" s="151"/>
      <c r="D273" s="151"/>
      <c r="E273" s="151"/>
      <c r="F273" s="151"/>
      <c r="G273" s="151"/>
      <c r="H273" s="151"/>
    </row>
    <row r="274" spans="1:8" ht="18.75" customHeight="1">
      <c r="A274" s="151">
        <v>25</v>
      </c>
      <c r="B274" s="151"/>
      <c r="C274" s="151">
        <v>26</v>
      </c>
      <c r="D274" s="151"/>
      <c r="E274" s="151">
        <v>27</v>
      </c>
      <c r="F274" s="151"/>
      <c r="G274" s="151">
        <v>28</v>
      </c>
      <c r="H274" s="151"/>
    </row>
    <row r="275" spans="1:8" ht="18.75" customHeight="1">
      <c r="A275" s="151"/>
      <c r="B275" s="151"/>
      <c r="C275" s="151"/>
      <c r="D275" s="151"/>
      <c r="E275" s="151"/>
      <c r="F275" s="151"/>
      <c r="G275" s="151"/>
      <c r="H275" s="151"/>
    </row>
    <row r="276" spans="1:8" ht="18.75" customHeight="1">
      <c r="A276" s="151"/>
      <c r="B276" s="151"/>
      <c r="C276" s="151"/>
      <c r="D276" s="151"/>
      <c r="E276" s="151"/>
      <c r="F276" s="151"/>
      <c r="G276" s="151"/>
      <c r="H276" s="151"/>
    </row>
    <row r="277" spans="1:8" ht="18.75" customHeight="1">
      <c r="A277" s="151">
        <v>25</v>
      </c>
      <c r="B277" s="151"/>
      <c r="C277" s="151">
        <v>26</v>
      </c>
      <c r="D277" s="151"/>
      <c r="E277" s="151">
        <v>27</v>
      </c>
      <c r="F277" s="151"/>
      <c r="G277" s="151">
        <v>28</v>
      </c>
      <c r="H277" s="151"/>
    </row>
    <row r="278" spans="1:8" ht="18.75" customHeight="1">
      <c r="A278" s="151"/>
      <c r="B278" s="151"/>
      <c r="C278" s="151"/>
      <c r="D278" s="151"/>
      <c r="E278" s="151"/>
      <c r="F278" s="151"/>
      <c r="G278" s="151"/>
      <c r="H278" s="151"/>
    </row>
    <row r="279" spans="1:8" ht="18.75" customHeight="1">
      <c r="A279" s="151"/>
      <c r="B279" s="151"/>
      <c r="C279" s="151"/>
      <c r="D279" s="151"/>
      <c r="E279" s="151"/>
      <c r="F279" s="151"/>
      <c r="G279" s="151"/>
      <c r="H279" s="151"/>
    </row>
    <row r="280" spans="1:8" ht="18.75" customHeight="1">
      <c r="A280" s="151">
        <v>25</v>
      </c>
      <c r="B280" s="151"/>
      <c r="C280" s="151">
        <v>26</v>
      </c>
      <c r="D280" s="151"/>
      <c r="E280" s="151">
        <v>27</v>
      </c>
      <c r="F280" s="151"/>
      <c r="G280" s="151">
        <v>28</v>
      </c>
      <c r="H280" s="151"/>
    </row>
    <row r="281" spans="1:8" ht="18.75" customHeight="1">
      <c r="A281" s="151"/>
      <c r="B281" s="151"/>
      <c r="C281" s="151"/>
      <c r="D281" s="151"/>
      <c r="E281" s="151"/>
      <c r="F281" s="151"/>
      <c r="G281" s="151"/>
      <c r="H281" s="151"/>
    </row>
    <row r="282" spans="1:8" ht="18.75" customHeight="1">
      <c r="A282" s="151"/>
      <c r="B282" s="151"/>
      <c r="C282" s="151"/>
      <c r="D282" s="151"/>
      <c r="E282" s="151"/>
      <c r="F282" s="151"/>
      <c r="G282" s="151"/>
      <c r="H282" s="151"/>
    </row>
    <row r="283" spans="1:8" ht="18.75" customHeight="1">
      <c r="A283" s="151">
        <v>25</v>
      </c>
      <c r="B283" s="151"/>
      <c r="C283" s="151">
        <v>26</v>
      </c>
      <c r="D283" s="151"/>
      <c r="E283" s="151">
        <v>27</v>
      </c>
      <c r="F283" s="151"/>
      <c r="G283" s="151">
        <v>28</v>
      </c>
      <c r="H283" s="151"/>
    </row>
    <row r="284" spans="1:8" ht="18.75" customHeight="1">
      <c r="A284" s="151"/>
      <c r="B284" s="151"/>
      <c r="C284" s="151"/>
      <c r="D284" s="151"/>
      <c r="E284" s="151"/>
      <c r="F284" s="151"/>
      <c r="G284" s="151"/>
      <c r="H284" s="151"/>
    </row>
    <row r="285" spans="1:8" ht="18.75" customHeight="1">
      <c r="A285" s="151"/>
      <c r="B285" s="151"/>
      <c r="C285" s="151"/>
      <c r="D285" s="151"/>
      <c r="E285" s="151"/>
      <c r="F285" s="151"/>
      <c r="G285" s="151"/>
      <c r="H285" s="151"/>
    </row>
  </sheetData>
  <mergeCells count="364">
    <mergeCell ref="C1:D3"/>
    <mergeCell ref="E1:F3"/>
    <mergeCell ref="G1:H3"/>
    <mergeCell ref="C4:D6"/>
    <mergeCell ref="E4:F6"/>
    <mergeCell ref="G4:H6"/>
    <mergeCell ref="C7:D9"/>
    <mergeCell ref="A19:B21"/>
    <mergeCell ref="A22:B24"/>
    <mergeCell ref="A1:B3"/>
    <mergeCell ref="A4:B6"/>
    <mergeCell ref="A7:B9"/>
    <mergeCell ref="A10:B12"/>
    <mergeCell ref="A13:B15"/>
    <mergeCell ref="A16:B18"/>
    <mergeCell ref="E7:F9"/>
    <mergeCell ref="G7:H9"/>
    <mergeCell ref="C10:D12"/>
    <mergeCell ref="E10:F12"/>
    <mergeCell ref="G10:H12"/>
    <mergeCell ref="C13:D15"/>
    <mergeCell ref="E13:F15"/>
    <mergeCell ref="G13:H15"/>
    <mergeCell ref="C16:D18"/>
    <mergeCell ref="A25:B27"/>
    <mergeCell ref="A28:B30"/>
    <mergeCell ref="A31:B33"/>
    <mergeCell ref="A34:B36"/>
    <mergeCell ref="C22:D24"/>
    <mergeCell ref="E22:F24"/>
    <mergeCell ref="G22:H24"/>
    <mergeCell ref="C25:D27"/>
    <mergeCell ref="E25:F27"/>
    <mergeCell ref="G25:H27"/>
    <mergeCell ref="E16:F18"/>
    <mergeCell ref="G16:H18"/>
    <mergeCell ref="C19:D21"/>
    <mergeCell ref="E19:F21"/>
    <mergeCell ref="G19:H21"/>
    <mergeCell ref="C34:D36"/>
    <mergeCell ref="E34:F36"/>
    <mergeCell ref="G34:H36"/>
    <mergeCell ref="C28:D30"/>
    <mergeCell ref="E28:F30"/>
    <mergeCell ref="G28:H30"/>
    <mergeCell ref="C31:D33"/>
    <mergeCell ref="E31:F33"/>
    <mergeCell ref="G31:H33"/>
    <mergeCell ref="A45:B47"/>
    <mergeCell ref="C45:D47"/>
    <mergeCell ref="E45:F47"/>
    <mergeCell ref="G45:H47"/>
    <mergeCell ref="A48:B50"/>
    <mergeCell ref="C48:D50"/>
    <mergeCell ref="E48:F50"/>
    <mergeCell ref="G48:H50"/>
    <mergeCell ref="C37:D39"/>
    <mergeCell ref="E37:F39"/>
    <mergeCell ref="G37:H39"/>
    <mergeCell ref="A42:B44"/>
    <mergeCell ref="C42:D44"/>
    <mergeCell ref="E42:F44"/>
    <mergeCell ref="G42:H44"/>
    <mergeCell ref="A37:B39"/>
    <mergeCell ref="A57:B59"/>
    <mergeCell ref="C57:D59"/>
    <mergeCell ref="E57:F59"/>
    <mergeCell ref="G57:H59"/>
    <mergeCell ref="A60:B62"/>
    <mergeCell ref="C60:D62"/>
    <mergeCell ref="E60:F62"/>
    <mergeCell ref="G60:H62"/>
    <mergeCell ref="A51:B53"/>
    <mergeCell ref="C51:D53"/>
    <mergeCell ref="E51:F53"/>
    <mergeCell ref="G51:H53"/>
    <mergeCell ref="A54:B56"/>
    <mergeCell ref="C54:D56"/>
    <mergeCell ref="E54:F56"/>
    <mergeCell ref="G54:H56"/>
    <mergeCell ref="A69:B71"/>
    <mergeCell ref="C69:D71"/>
    <mergeCell ref="E69:F71"/>
    <mergeCell ref="G69:H71"/>
    <mergeCell ref="A72:B74"/>
    <mergeCell ref="C72:D74"/>
    <mergeCell ref="E72:F74"/>
    <mergeCell ref="G72:H74"/>
    <mergeCell ref="A63:B65"/>
    <mergeCell ref="C63:D65"/>
    <mergeCell ref="E63:F65"/>
    <mergeCell ref="G63:H65"/>
    <mergeCell ref="A66:B68"/>
    <mergeCell ref="C66:D68"/>
    <mergeCell ref="E66:F68"/>
    <mergeCell ref="G66:H68"/>
    <mergeCell ref="A83:B85"/>
    <mergeCell ref="C83:D85"/>
    <mergeCell ref="E83:F85"/>
    <mergeCell ref="G83:H85"/>
    <mergeCell ref="A75:B77"/>
    <mergeCell ref="C75:D77"/>
    <mergeCell ref="E75:F77"/>
    <mergeCell ref="G75:H77"/>
    <mergeCell ref="A78:B80"/>
    <mergeCell ref="C78:D80"/>
    <mergeCell ref="E78:F80"/>
    <mergeCell ref="G78:H80"/>
    <mergeCell ref="A92:B94"/>
    <mergeCell ref="C92:D94"/>
    <mergeCell ref="E92:F94"/>
    <mergeCell ref="G92:H94"/>
    <mergeCell ref="A95:B97"/>
    <mergeCell ref="C95:D97"/>
    <mergeCell ref="E95:F97"/>
    <mergeCell ref="G95:H97"/>
    <mergeCell ref="A86:B88"/>
    <mergeCell ref="C86:D88"/>
    <mergeCell ref="E86:F88"/>
    <mergeCell ref="G86:H88"/>
    <mergeCell ref="A89:B91"/>
    <mergeCell ref="C89:D91"/>
    <mergeCell ref="E89:F91"/>
    <mergeCell ref="G89:H91"/>
    <mergeCell ref="A104:B106"/>
    <mergeCell ref="C104:D106"/>
    <mergeCell ref="E104:F106"/>
    <mergeCell ref="G104:H106"/>
    <mergeCell ref="A107:B109"/>
    <mergeCell ref="C107:D109"/>
    <mergeCell ref="E107:F109"/>
    <mergeCell ref="G107:H109"/>
    <mergeCell ref="A98:B100"/>
    <mergeCell ref="C98:D100"/>
    <mergeCell ref="E98:F100"/>
    <mergeCell ref="G98:H100"/>
    <mergeCell ref="A101:B103"/>
    <mergeCell ref="C101:D103"/>
    <mergeCell ref="E101:F103"/>
    <mergeCell ref="G101:H103"/>
    <mergeCell ref="A116:B118"/>
    <mergeCell ref="C116:D118"/>
    <mergeCell ref="E116:F118"/>
    <mergeCell ref="G116:H118"/>
    <mergeCell ref="A119:B121"/>
    <mergeCell ref="C119:D121"/>
    <mergeCell ref="E119:F121"/>
    <mergeCell ref="G119:H121"/>
    <mergeCell ref="A110:B112"/>
    <mergeCell ref="C110:D112"/>
    <mergeCell ref="E110:F112"/>
    <mergeCell ref="G110:H112"/>
    <mergeCell ref="A113:B115"/>
    <mergeCell ref="C113:D115"/>
    <mergeCell ref="E113:F115"/>
    <mergeCell ref="G113:H115"/>
    <mergeCell ref="A130:B132"/>
    <mergeCell ref="C130:D132"/>
    <mergeCell ref="E130:F132"/>
    <mergeCell ref="G130:H132"/>
    <mergeCell ref="A133:B135"/>
    <mergeCell ref="C133:D135"/>
    <mergeCell ref="E133:F135"/>
    <mergeCell ref="G133:H135"/>
    <mergeCell ref="A124:B126"/>
    <mergeCell ref="C124:D126"/>
    <mergeCell ref="E124:F126"/>
    <mergeCell ref="G124:H126"/>
    <mergeCell ref="A127:B129"/>
    <mergeCell ref="C127:D129"/>
    <mergeCell ref="E127:F129"/>
    <mergeCell ref="G127:H129"/>
    <mergeCell ref="A142:B144"/>
    <mergeCell ref="C142:D144"/>
    <mergeCell ref="E142:F144"/>
    <mergeCell ref="G142:H144"/>
    <mergeCell ref="A145:B147"/>
    <mergeCell ref="C145:D147"/>
    <mergeCell ref="E145:F147"/>
    <mergeCell ref="G145:H147"/>
    <mergeCell ref="A136:B138"/>
    <mergeCell ref="C136:D138"/>
    <mergeCell ref="E136:F138"/>
    <mergeCell ref="G136:H138"/>
    <mergeCell ref="A139:B141"/>
    <mergeCell ref="C139:D141"/>
    <mergeCell ref="E139:F141"/>
    <mergeCell ref="G139:H141"/>
    <mergeCell ref="A154:B156"/>
    <mergeCell ref="C154:D156"/>
    <mergeCell ref="E154:F156"/>
    <mergeCell ref="G154:H156"/>
    <mergeCell ref="A157:B159"/>
    <mergeCell ref="C157:D159"/>
    <mergeCell ref="E157:F159"/>
    <mergeCell ref="G157:H159"/>
    <mergeCell ref="A148:B150"/>
    <mergeCell ref="C148:D150"/>
    <mergeCell ref="E148:F150"/>
    <mergeCell ref="G148:H150"/>
    <mergeCell ref="A151:B153"/>
    <mergeCell ref="C151:D153"/>
    <mergeCell ref="E151:F153"/>
    <mergeCell ref="G151:H153"/>
    <mergeCell ref="A168:B170"/>
    <mergeCell ref="C168:D170"/>
    <mergeCell ref="E168:F170"/>
    <mergeCell ref="G168:H170"/>
    <mergeCell ref="A171:B173"/>
    <mergeCell ref="C171:D173"/>
    <mergeCell ref="E171:F173"/>
    <mergeCell ref="G171:H173"/>
    <mergeCell ref="A160:B162"/>
    <mergeCell ref="C160:D162"/>
    <mergeCell ref="E160:F162"/>
    <mergeCell ref="G160:H162"/>
    <mergeCell ref="A165:B167"/>
    <mergeCell ref="C165:D167"/>
    <mergeCell ref="E165:F167"/>
    <mergeCell ref="G165:H167"/>
    <mergeCell ref="A180:B182"/>
    <mergeCell ref="C180:D182"/>
    <mergeCell ref="E180:F182"/>
    <mergeCell ref="G180:H182"/>
    <mergeCell ref="A183:B185"/>
    <mergeCell ref="C183:D185"/>
    <mergeCell ref="E183:F185"/>
    <mergeCell ref="G183:H185"/>
    <mergeCell ref="A174:B176"/>
    <mergeCell ref="C174:D176"/>
    <mergeCell ref="E174:F176"/>
    <mergeCell ref="G174:H176"/>
    <mergeCell ref="A177:B179"/>
    <mergeCell ref="C177:D179"/>
    <mergeCell ref="E177:F179"/>
    <mergeCell ref="G177:H179"/>
    <mergeCell ref="A192:B194"/>
    <mergeCell ref="C192:D194"/>
    <mergeCell ref="E192:F194"/>
    <mergeCell ref="G192:H194"/>
    <mergeCell ref="A195:B197"/>
    <mergeCell ref="C195:D197"/>
    <mergeCell ref="E195:F197"/>
    <mergeCell ref="G195:H197"/>
    <mergeCell ref="A186:B188"/>
    <mergeCell ref="C186:D188"/>
    <mergeCell ref="E186:F188"/>
    <mergeCell ref="G186:H188"/>
    <mergeCell ref="A189:B191"/>
    <mergeCell ref="C189:D191"/>
    <mergeCell ref="E189:F191"/>
    <mergeCell ref="G189:H191"/>
    <mergeCell ref="A206:B208"/>
    <mergeCell ref="C206:D208"/>
    <mergeCell ref="E206:F208"/>
    <mergeCell ref="G206:H208"/>
    <mergeCell ref="A209:B211"/>
    <mergeCell ref="C209:D211"/>
    <mergeCell ref="E209:F211"/>
    <mergeCell ref="G209:H211"/>
    <mergeCell ref="A198:B200"/>
    <mergeCell ref="C198:D200"/>
    <mergeCell ref="E198:F200"/>
    <mergeCell ref="G198:H200"/>
    <mergeCell ref="A201:B203"/>
    <mergeCell ref="C201:D203"/>
    <mergeCell ref="E201:F203"/>
    <mergeCell ref="G201:H203"/>
    <mergeCell ref="A218:B220"/>
    <mergeCell ref="C218:D220"/>
    <mergeCell ref="E218:F220"/>
    <mergeCell ref="G218:H220"/>
    <mergeCell ref="A221:B223"/>
    <mergeCell ref="C221:D223"/>
    <mergeCell ref="E221:F223"/>
    <mergeCell ref="G221:H223"/>
    <mergeCell ref="A212:B214"/>
    <mergeCell ref="C212:D214"/>
    <mergeCell ref="E212:F214"/>
    <mergeCell ref="G212:H214"/>
    <mergeCell ref="A215:B217"/>
    <mergeCell ref="C215:D217"/>
    <mergeCell ref="E215:F217"/>
    <mergeCell ref="G215:H217"/>
    <mergeCell ref="A230:B232"/>
    <mergeCell ref="C230:D232"/>
    <mergeCell ref="E230:F232"/>
    <mergeCell ref="G230:H232"/>
    <mergeCell ref="A233:B235"/>
    <mergeCell ref="C233:D235"/>
    <mergeCell ref="E233:F235"/>
    <mergeCell ref="G233:H235"/>
    <mergeCell ref="A224:B226"/>
    <mergeCell ref="C224:D226"/>
    <mergeCell ref="E224:F226"/>
    <mergeCell ref="G224:H226"/>
    <mergeCell ref="A227:B229"/>
    <mergeCell ref="C227:D229"/>
    <mergeCell ref="E227:F229"/>
    <mergeCell ref="G227:H229"/>
    <mergeCell ref="A242:B244"/>
    <mergeCell ref="C242:D244"/>
    <mergeCell ref="E242:F244"/>
    <mergeCell ref="G242:H244"/>
    <mergeCell ref="A247:B249"/>
    <mergeCell ref="C247:D249"/>
    <mergeCell ref="E247:F249"/>
    <mergeCell ref="G247:H249"/>
    <mergeCell ref="A236:B238"/>
    <mergeCell ref="C236:D238"/>
    <mergeCell ref="E236:F238"/>
    <mergeCell ref="G236:H238"/>
    <mergeCell ref="A239:B241"/>
    <mergeCell ref="C239:D241"/>
    <mergeCell ref="E239:F241"/>
    <mergeCell ref="G239:H241"/>
    <mergeCell ref="A256:B258"/>
    <mergeCell ref="C256:D258"/>
    <mergeCell ref="E256:F258"/>
    <mergeCell ref="G256:H258"/>
    <mergeCell ref="A259:B261"/>
    <mergeCell ref="C259:D261"/>
    <mergeCell ref="E259:F261"/>
    <mergeCell ref="G259:H261"/>
    <mergeCell ref="A250:B252"/>
    <mergeCell ref="C250:D252"/>
    <mergeCell ref="E250:F252"/>
    <mergeCell ref="G250:H252"/>
    <mergeCell ref="A253:B255"/>
    <mergeCell ref="C253:D255"/>
    <mergeCell ref="E253:F255"/>
    <mergeCell ref="G253:H255"/>
    <mergeCell ref="A268:B270"/>
    <mergeCell ref="C268:D270"/>
    <mergeCell ref="E268:F270"/>
    <mergeCell ref="G268:H270"/>
    <mergeCell ref="A271:B273"/>
    <mergeCell ref="C271:D273"/>
    <mergeCell ref="E271:F273"/>
    <mergeCell ref="G271:H273"/>
    <mergeCell ref="A262:B264"/>
    <mergeCell ref="C262:D264"/>
    <mergeCell ref="E262:F264"/>
    <mergeCell ref="G262:H264"/>
    <mergeCell ref="A265:B267"/>
    <mergeCell ref="C265:D267"/>
    <mergeCell ref="E265:F267"/>
    <mergeCell ref="G265:H267"/>
    <mergeCell ref="A280:B282"/>
    <mergeCell ref="C280:D282"/>
    <mergeCell ref="E280:F282"/>
    <mergeCell ref="G280:H282"/>
    <mergeCell ref="A283:B285"/>
    <mergeCell ref="C283:D285"/>
    <mergeCell ref="E283:F285"/>
    <mergeCell ref="G283:H285"/>
    <mergeCell ref="A274:B276"/>
    <mergeCell ref="C274:D276"/>
    <mergeCell ref="E274:F276"/>
    <mergeCell ref="G274:H276"/>
    <mergeCell ref="A277:B279"/>
    <mergeCell ref="C277:D279"/>
    <mergeCell ref="E277:F279"/>
    <mergeCell ref="G277:H279"/>
  </mergeCells>
  <printOptions horizontalCentered="1"/>
  <pageMargins left="0.31496062992125984" right="0.31496062992125984" top="0.35433070866141736" bottom="0.35433070866141736" header="0.31496062992125984" footer="0.31496062992125984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233"/>
  <sheetViews>
    <sheetView tabSelected="1" topLeftCell="F1" zoomScale="80" zoomScaleNormal="80" workbookViewId="0">
      <pane ySplit="1005" topLeftCell="A22" activePane="bottomLeft"/>
      <selection activeCell="F1" sqref="F1"/>
      <selection pane="bottomLeft" activeCell="R7" sqref="R7"/>
    </sheetView>
  </sheetViews>
  <sheetFormatPr baseColWidth="10" defaultRowHeight="12"/>
  <cols>
    <col min="1" max="1" width="11.42578125" style="13"/>
    <col min="2" max="2" width="17.7109375" style="13" customWidth="1"/>
    <col min="3" max="3" width="11.42578125" style="125"/>
    <col min="4" max="6" width="11.42578125" style="142"/>
    <col min="7" max="7" width="11.42578125" style="143"/>
    <col min="8" max="16384" width="11.42578125" style="13"/>
  </cols>
  <sheetData>
    <row r="1" spans="1:41" ht="48">
      <c r="A1" s="123"/>
      <c r="B1" s="123"/>
      <c r="C1" s="124"/>
      <c r="D1" s="139"/>
      <c r="E1" s="139"/>
      <c r="F1" s="139"/>
      <c r="G1" s="140"/>
      <c r="H1" s="47"/>
      <c r="I1" s="48" t="s">
        <v>14</v>
      </c>
      <c r="J1" s="48" t="s">
        <v>15</v>
      </c>
      <c r="K1" s="48" t="s">
        <v>16</v>
      </c>
      <c r="L1" s="49" t="s">
        <v>17</v>
      </c>
      <c r="M1" s="48" t="s">
        <v>18</v>
      </c>
      <c r="N1" s="49" t="s">
        <v>19</v>
      </c>
      <c r="O1" s="49" t="s">
        <v>20</v>
      </c>
      <c r="P1" s="48" t="s">
        <v>21</v>
      </c>
      <c r="Q1" s="49" t="s">
        <v>22</v>
      </c>
      <c r="R1" s="48" t="s">
        <v>23</v>
      </c>
      <c r="S1" s="48" t="s">
        <v>24</v>
      </c>
      <c r="T1" s="48" t="s">
        <v>25</v>
      </c>
      <c r="U1" s="48" t="s">
        <v>26</v>
      </c>
      <c r="V1" s="48" t="s">
        <v>27</v>
      </c>
      <c r="W1" s="49" t="s">
        <v>28</v>
      </c>
      <c r="X1" s="50" t="s">
        <v>29</v>
      </c>
      <c r="Y1" s="48" t="s">
        <v>30</v>
      </c>
      <c r="Z1" s="48" t="s">
        <v>31</v>
      </c>
      <c r="AA1" s="51">
        <v>36059</v>
      </c>
      <c r="AB1" s="51">
        <v>31074</v>
      </c>
      <c r="AC1" s="47"/>
      <c r="AD1" s="47"/>
      <c r="AE1" s="51">
        <v>8606</v>
      </c>
      <c r="AF1" s="51">
        <v>6834</v>
      </c>
      <c r="AG1" s="51">
        <v>17220</v>
      </c>
      <c r="AH1" s="51">
        <v>14335</v>
      </c>
      <c r="AI1" s="51">
        <v>9913</v>
      </c>
      <c r="AJ1" s="51">
        <v>8950</v>
      </c>
      <c r="AK1" s="51">
        <v>64532</v>
      </c>
      <c r="AL1" s="51">
        <v>25706</v>
      </c>
      <c r="AM1" s="52" t="s">
        <v>32</v>
      </c>
      <c r="AN1" s="53">
        <v>0</v>
      </c>
      <c r="AO1" s="51" t="s">
        <v>33</v>
      </c>
    </row>
    <row r="2" spans="1:41" ht="48">
      <c r="A2" s="152" t="s">
        <v>861</v>
      </c>
      <c r="B2" s="152"/>
      <c r="C2" s="138"/>
      <c r="D2" s="141" t="s">
        <v>863</v>
      </c>
      <c r="E2" s="141" t="s">
        <v>862</v>
      </c>
      <c r="F2" s="141" t="s">
        <v>864</v>
      </c>
      <c r="G2" s="141" t="s">
        <v>865</v>
      </c>
      <c r="H2" s="48" t="s">
        <v>34</v>
      </c>
      <c r="I2" s="47"/>
      <c r="J2" s="47"/>
      <c r="K2" s="47"/>
      <c r="L2" s="47"/>
      <c r="M2" s="47"/>
      <c r="N2" s="47"/>
      <c r="O2" s="47"/>
      <c r="P2" s="47"/>
      <c r="Q2" s="54" t="s">
        <v>35</v>
      </c>
      <c r="R2" s="47"/>
      <c r="S2" s="47"/>
      <c r="T2" s="47"/>
      <c r="U2" s="47"/>
      <c r="V2" s="47"/>
      <c r="W2" s="47"/>
      <c r="X2" s="50" t="s">
        <v>36</v>
      </c>
      <c r="Y2" s="48" t="s">
        <v>37</v>
      </c>
      <c r="Z2" s="47"/>
      <c r="AA2" s="48" t="s">
        <v>38</v>
      </c>
      <c r="AB2" s="48" t="s">
        <v>39</v>
      </c>
      <c r="AC2" s="48" t="s">
        <v>40</v>
      </c>
      <c r="AD2" s="48" t="s">
        <v>41</v>
      </c>
      <c r="AE2" s="48" t="s">
        <v>42</v>
      </c>
      <c r="AF2" s="48" t="s">
        <v>43</v>
      </c>
      <c r="AG2" s="48" t="s">
        <v>44</v>
      </c>
      <c r="AH2" s="48" t="s">
        <v>45</v>
      </c>
      <c r="AI2" s="48" t="s">
        <v>46</v>
      </c>
      <c r="AJ2" s="48" t="s">
        <v>47</v>
      </c>
      <c r="AK2" s="48" t="s">
        <v>48</v>
      </c>
      <c r="AL2" s="51" t="s">
        <v>49</v>
      </c>
      <c r="AM2" s="47"/>
      <c r="AN2" s="47"/>
      <c r="AO2" s="47"/>
    </row>
    <row r="3" spans="1:41" s="123" customFormat="1" ht="48">
      <c r="C3" s="124"/>
      <c r="D3" s="139"/>
      <c r="E3" s="139"/>
      <c r="F3" s="139"/>
      <c r="G3" s="140"/>
      <c r="H3" s="128" t="s">
        <v>50</v>
      </c>
      <c r="I3" s="129">
        <v>0.75</v>
      </c>
      <c r="J3" s="130" t="s">
        <v>51</v>
      </c>
      <c r="K3" s="130" t="s">
        <v>52</v>
      </c>
      <c r="L3" s="131" t="s">
        <v>53</v>
      </c>
      <c r="M3" s="131">
        <v>36</v>
      </c>
      <c r="N3" s="130" t="s">
        <v>54</v>
      </c>
      <c r="O3" s="130" t="s">
        <v>55</v>
      </c>
      <c r="P3" s="130" t="s">
        <v>56</v>
      </c>
      <c r="Q3" s="132" t="s">
        <v>57</v>
      </c>
      <c r="R3" s="132" t="s">
        <v>58</v>
      </c>
      <c r="S3" s="132" t="s">
        <v>59</v>
      </c>
      <c r="T3" s="132" t="s">
        <v>83</v>
      </c>
      <c r="U3" s="132" t="s">
        <v>59</v>
      </c>
      <c r="V3" s="132" t="s">
        <v>60</v>
      </c>
      <c r="W3" s="132" t="s">
        <v>61</v>
      </c>
      <c r="X3" s="133" t="s">
        <v>59</v>
      </c>
      <c r="Y3" s="133" t="s">
        <v>62</v>
      </c>
      <c r="Z3" s="132"/>
      <c r="AA3" s="134">
        <v>181</v>
      </c>
      <c r="AB3" s="66">
        <v>85</v>
      </c>
      <c r="AC3" s="134">
        <v>1</v>
      </c>
      <c r="AD3" s="134">
        <v>0</v>
      </c>
      <c r="AE3" s="134">
        <v>30</v>
      </c>
      <c r="AF3" s="134">
        <v>21</v>
      </c>
      <c r="AG3" s="134">
        <v>27</v>
      </c>
      <c r="AH3" s="134">
        <v>37</v>
      </c>
      <c r="AI3" s="134">
        <v>123</v>
      </c>
      <c r="AJ3" s="134">
        <v>27</v>
      </c>
      <c r="AK3" s="134">
        <v>266</v>
      </c>
      <c r="AL3" s="134">
        <v>266</v>
      </c>
      <c r="AM3" s="55"/>
      <c r="AN3" s="55"/>
      <c r="AO3" s="55" t="s">
        <v>63</v>
      </c>
    </row>
    <row r="4" spans="1:41" s="123" customFormat="1" ht="36">
      <c r="A4" s="123" t="s">
        <v>832</v>
      </c>
      <c r="B4" s="123" t="s">
        <v>834</v>
      </c>
      <c r="C4" s="124" t="s">
        <v>848</v>
      </c>
      <c r="D4" s="139"/>
      <c r="E4" s="139"/>
      <c r="F4" s="139"/>
      <c r="G4" s="140"/>
      <c r="H4" s="128" t="s">
        <v>64</v>
      </c>
      <c r="I4" s="129">
        <v>0.5</v>
      </c>
      <c r="J4" s="130" t="s">
        <v>65</v>
      </c>
      <c r="K4" s="130" t="s">
        <v>66</v>
      </c>
      <c r="L4" s="131" t="s">
        <v>67</v>
      </c>
      <c r="M4" s="131">
        <v>30</v>
      </c>
      <c r="N4" s="130" t="s">
        <v>54</v>
      </c>
      <c r="O4" s="130" t="s">
        <v>68</v>
      </c>
      <c r="P4" s="130" t="s">
        <v>69</v>
      </c>
      <c r="Q4" s="132" t="s">
        <v>70</v>
      </c>
      <c r="R4" s="132" t="s">
        <v>58</v>
      </c>
      <c r="S4" s="132"/>
      <c r="T4" s="132" t="s">
        <v>76</v>
      </c>
      <c r="U4" s="132"/>
      <c r="V4" s="132" t="s">
        <v>71</v>
      </c>
      <c r="W4" s="132" t="s">
        <v>61</v>
      </c>
      <c r="X4" s="132"/>
      <c r="Y4" s="132"/>
      <c r="Z4" s="132"/>
      <c r="AA4" s="134">
        <v>80</v>
      </c>
      <c r="AB4" s="66">
        <v>77</v>
      </c>
      <c r="AC4" s="134">
        <v>0</v>
      </c>
      <c r="AD4" s="134">
        <v>0</v>
      </c>
      <c r="AE4" s="134">
        <v>25</v>
      </c>
      <c r="AF4" s="134">
        <v>20</v>
      </c>
      <c r="AG4" s="134">
        <v>40</v>
      </c>
      <c r="AH4" s="134">
        <v>42</v>
      </c>
      <c r="AI4" s="134">
        <v>15</v>
      </c>
      <c r="AJ4" s="134">
        <v>15</v>
      </c>
      <c r="AK4" s="134">
        <v>157</v>
      </c>
      <c r="AL4" s="132"/>
      <c r="AM4" s="55"/>
      <c r="AN4" s="56">
        <v>1</v>
      </c>
      <c r="AO4" s="55"/>
    </row>
    <row r="5" spans="1:41" s="123" customFormat="1" ht="36">
      <c r="A5" s="123" t="s">
        <v>832</v>
      </c>
      <c r="B5" s="123" t="s">
        <v>834</v>
      </c>
      <c r="C5" s="124" t="s">
        <v>848</v>
      </c>
      <c r="D5" s="139">
        <v>9</v>
      </c>
      <c r="E5" s="139" t="s">
        <v>866</v>
      </c>
      <c r="F5" s="139" t="s">
        <v>867</v>
      </c>
      <c r="G5" s="140">
        <v>16.100000000000001</v>
      </c>
      <c r="H5" s="128" t="s">
        <v>72</v>
      </c>
      <c r="I5" s="129">
        <v>0.75</v>
      </c>
      <c r="J5" s="130" t="s">
        <v>73</v>
      </c>
      <c r="K5" s="130" t="s">
        <v>66</v>
      </c>
      <c r="L5" s="131" t="s">
        <v>67</v>
      </c>
      <c r="M5" s="131">
        <v>30</v>
      </c>
      <c r="N5" s="130" t="s">
        <v>54</v>
      </c>
      <c r="O5" s="130" t="s">
        <v>68</v>
      </c>
      <c r="P5" s="130" t="s">
        <v>74</v>
      </c>
      <c r="Q5" s="132" t="s">
        <v>75</v>
      </c>
      <c r="R5" s="132" t="s">
        <v>58</v>
      </c>
      <c r="S5" s="132"/>
      <c r="T5" s="132" t="s">
        <v>76</v>
      </c>
      <c r="U5" s="132"/>
      <c r="V5" s="132" t="s">
        <v>77</v>
      </c>
      <c r="W5" s="132" t="s">
        <v>61</v>
      </c>
      <c r="X5" s="132"/>
      <c r="Y5" s="132"/>
      <c r="Z5" s="132"/>
      <c r="AA5" s="134">
        <v>225</v>
      </c>
      <c r="AB5" s="66">
        <v>255</v>
      </c>
      <c r="AC5" s="134">
        <v>0</v>
      </c>
      <c r="AD5" s="134">
        <v>0</v>
      </c>
      <c r="AE5" s="134">
        <v>70</v>
      </c>
      <c r="AF5" s="134">
        <v>65</v>
      </c>
      <c r="AG5" s="134">
        <v>110</v>
      </c>
      <c r="AH5" s="134">
        <v>125</v>
      </c>
      <c r="AI5" s="134">
        <v>45</v>
      </c>
      <c r="AJ5" s="134">
        <v>65</v>
      </c>
      <c r="AK5" s="134">
        <v>480</v>
      </c>
      <c r="AL5" s="132"/>
      <c r="AM5" s="55"/>
      <c r="AN5" s="56">
        <v>1</v>
      </c>
      <c r="AO5" s="55"/>
    </row>
    <row r="6" spans="1:41" s="123" customFormat="1" ht="72">
      <c r="A6" s="123" t="s">
        <v>832</v>
      </c>
      <c r="B6" s="123" t="s">
        <v>833</v>
      </c>
      <c r="C6" s="124" t="s">
        <v>848</v>
      </c>
      <c r="D6" s="139">
        <v>13</v>
      </c>
      <c r="E6" s="139" t="s">
        <v>868</v>
      </c>
      <c r="F6" s="139" t="s">
        <v>867</v>
      </c>
      <c r="G6" s="140">
        <v>12</v>
      </c>
      <c r="H6" s="133" t="s">
        <v>78</v>
      </c>
      <c r="I6" s="135">
        <v>0.70833333333333337</v>
      </c>
      <c r="J6" s="132" t="s">
        <v>79</v>
      </c>
      <c r="K6" s="132" t="s">
        <v>80</v>
      </c>
      <c r="L6" s="132" t="s">
        <v>53</v>
      </c>
      <c r="M6" s="134">
        <v>30</v>
      </c>
      <c r="N6" s="132" t="s">
        <v>54</v>
      </c>
      <c r="O6" s="132" t="s">
        <v>55</v>
      </c>
      <c r="P6" s="130" t="s">
        <v>56</v>
      </c>
      <c r="Q6" s="132" t="s">
        <v>57</v>
      </c>
      <c r="R6" s="132" t="s">
        <v>81</v>
      </c>
      <c r="S6" s="132" t="s">
        <v>82</v>
      </c>
      <c r="T6" s="132" t="s">
        <v>83</v>
      </c>
      <c r="U6" s="133">
        <v>3390</v>
      </c>
      <c r="V6" s="132" t="s">
        <v>60</v>
      </c>
      <c r="W6" s="132" t="s">
        <v>61</v>
      </c>
      <c r="X6" s="133" t="s">
        <v>59</v>
      </c>
      <c r="Y6" s="133" t="s">
        <v>62</v>
      </c>
      <c r="Z6" s="132"/>
      <c r="AA6" s="134">
        <v>153</v>
      </c>
      <c r="AB6" s="66">
        <v>99</v>
      </c>
      <c r="AC6" s="133">
        <v>0</v>
      </c>
      <c r="AD6" s="133">
        <v>0</v>
      </c>
      <c r="AE6" s="133">
        <v>12</v>
      </c>
      <c r="AF6" s="133">
        <v>11</v>
      </c>
      <c r="AG6" s="133">
        <v>117</v>
      </c>
      <c r="AH6" s="133">
        <v>66</v>
      </c>
      <c r="AI6" s="133">
        <v>24</v>
      </c>
      <c r="AJ6" s="133">
        <v>22</v>
      </c>
      <c r="AK6" s="134">
        <v>252</v>
      </c>
      <c r="AL6" s="132"/>
      <c r="AM6" s="57"/>
      <c r="AN6" s="57"/>
      <c r="AO6" s="57" t="s">
        <v>84</v>
      </c>
    </row>
    <row r="7" spans="1:41" s="123" customFormat="1" ht="36">
      <c r="A7" s="123" t="s">
        <v>832</v>
      </c>
      <c r="B7" s="123" t="s">
        <v>834</v>
      </c>
      <c r="C7" s="124" t="s">
        <v>848</v>
      </c>
      <c r="D7" s="139">
        <v>9</v>
      </c>
      <c r="E7" s="139" t="s">
        <v>866</v>
      </c>
      <c r="F7" s="139" t="s">
        <v>867</v>
      </c>
      <c r="G7" s="140">
        <v>16.100000000000001</v>
      </c>
      <c r="H7" s="133" t="s">
        <v>85</v>
      </c>
      <c r="I7" s="135">
        <v>0.5</v>
      </c>
      <c r="J7" s="132" t="s">
        <v>65</v>
      </c>
      <c r="K7" s="132" t="s">
        <v>66</v>
      </c>
      <c r="L7" s="132" t="s">
        <v>67</v>
      </c>
      <c r="M7" s="134">
        <v>30</v>
      </c>
      <c r="N7" s="132" t="s">
        <v>54</v>
      </c>
      <c r="O7" s="132" t="s">
        <v>68</v>
      </c>
      <c r="P7" s="130" t="s">
        <v>69</v>
      </c>
      <c r="Q7" s="132" t="s">
        <v>70</v>
      </c>
      <c r="R7" s="132" t="s">
        <v>58</v>
      </c>
      <c r="S7" s="132"/>
      <c r="T7" s="132" t="s">
        <v>76</v>
      </c>
      <c r="U7" s="132"/>
      <c r="V7" s="132" t="s">
        <v>71</v>
      </c>
      <c r="W7" s="132" t="s">
        <v>61</v>
      </c>
      <c r="X7" s="132"/>
      <c r="Y7" s="132"/>
      <c r="Z7" s="132"/>
      <c r="AA7" s="134">
        <v>95</v>
      </c>
      <c r="AB7" s="66">
        <v>79</v>
      </c>
      <c r="AC7" s="133">
        <v>2</v>
      </c>
      <c r="AD7" s="133">
        <v>1</v>
      </c>
      <c r="AE7" s="133">
        <v>15</v>
      </c>
      <c r="AF7" s="133">
        <v>15</v>
      </c>
      <c r="AG7" s="133">
        <v>58</v>
      </c>
      <c r="AH7" s="133">
        <v>43</v>
      </c>
      <c r="AI7" s="133">
        <v>20</v>
      </c>
      <c r="AJ7" s="133">
        <v>20</v>
      </c>
      <c r="AK7" s="134">
        <v>174</v>
      </c>
      <c r="AL7" s="132"/>
      <c r="AM7" s="57"/>
      <c r="AN7" s="58">
        <v>1</v>
      </c>
      <c r="AO7" s="57"/>
    </row>
    <row r="8" spans="1:41" s="123" customFormat="1" ht="72">
      <c r="A8" s="123" t="s">
        <v>832</v>
      </c>
      <c r="B8" s="123" t="s">
        <v>833</v>
      </c>
      <c r="C8" s="124" t="s">
        <v>848</v>
      </c>
      <c r="D8" s="139">
        <v>13</v>
      </c>
      <c r="E8" s="139" t="s">
        <v>868</v>
      </c>
      <c r="F8" s="139" t="s">
        <v>867</v>
      </c>
      <c r="G8" s="140">
        <v>12</v>
      </c>
      <c r="H8" s="133" t="s">
        <v>86</v>
      </c>
      <c r="I8" s="135">
        <v>0.83333333333333337</v>
      </c>
      <c r="J8" s="132" t="s">
        <v>87</v>
      </c>
      <c r="K8" s="132" t="s">
        <v>88</v>
      </c>
      <c r="L8" s="132" t="s">
        <v>53</v>
      </c>
      <c r="M8" s="134">
        <v>80</v>
      </c>
      <c r="N8" s="132" t="s">
        <v>54</v>
      </c>
      <c r="O8" s="132" t="s">
        <v>68</v>
      </c>
      <c r="P8" s="132" t="s">
        <v>89</v>
      </c>
      <c r="Q8" s="132" t="s">
        <v>70</v>
      </c>
      <c r="R8" s="132" t="s">
        <v>90</v>
      </c>
      <c r="S8" s="132" t="s">
        <v>82</v>
      </c>
      <c r="T8" s="132" t="s">
        <v>83</v>
      </c>
      <c r="U8" s="133">
        <v>3390</v>
      </c>
      <c r="V8" s="132" t="s">
        <v>91</v>
      </c>
      <c r="W8" s="132" t="s">
        <v>92</v>
      </c>
      <c r="X8" s="133" t="s">
        <v>59</v>
      </c>
      <c r="Y8" s="132"/>
      <c r="Z8" s="132"/>
      <c r="AA8" s="134">
        <v>250</v>
      </c>
      <c r="AB8" s="66">
        <v>159</v>
      </c>
      <c r="AC8" s="133">
        <v>0</v>
      </c>
      <c r="AD8" s="133">
        <v>0</v>
      </c>
      <c r="AE8" s="133">
        <v>115</v>
      </c>
      <c r="AF8" s="133">
        <v>79</v>
      </c>
      <c r="AG8" s="133">
        <v>134</v>
      </c>
      <c r="AH8" s="133">
        <v>77</v>
      </c>
      <c r="AI8" s="133">
        <v>1</v>
      </c>
      <c r="AJ8" s="133">
        <v>3</v>
      </c>
      <c r="AK8" s="134">
        <v>409</v>
      </c>
      <c r="AL8" s="133">
        <v>409</v>
      </c>
      <c r="AM8" s="57"/>
      <c r="AN8" s="57"/>
      <c r="AO8" s="57" t="s">
        <v>93</v>
      </c>
    </row>
    <row r="9" spans="1:41" s="123" customFormat="1" ht="72">
      <c r="A9" s="123" t="s">
        <v>835</v>
      </c>
      <c r="B9" s="123" t="s">
        <v>836</v>
      </c>
      <c r="C9" s="124" t="s">
        <v>848</v>
      </c>
      <c r="D9" s="139">
        <v>4</v>
      </c>
      <c r="E9" s="139" t="s">
        <v>869</v>
      </c>
      <c r="F9" s="139" t="s">
        <v>870</v>
      </c>
      <c r="G9" s="140">
        <v>16.100000000000001</v>
      </c>
      <c r="H9" s="59" t="s">
        <v>94</v>
      </c>
      <c r="I9" s="60">
        <v>0.54166666666666663</v>
      </c>
      <c r="J9" s="61" t="s">
        <v>95</v>
      </c>
      <c r="K9" s="61" t="s">
        <v>96</v>
      </c>
      <c r="L9" s="61" t="s">
        <v>97</v>
      </c>
      <c r="M9" s="62">
        <v>17</v>
      </c>
      <c r="N9" s="61" t="s">
        <v>54</v>
      </c>
      <c r="O9" s="61" t="s">
        <v>98</v>
      </c>
      <c r="P9" s="61" t="s">
        <v>89</v>
      </c>
      <c r="Q9" s="61" t="s">
        <v>70</v>
      </c>
      <c r="R9" s="61" t="s">
        <v>90</v>
      </c>
      <c r="S9" s="61" t="s">
        <v>82</v>
      </c>
      <c r="T9" s="61" t="s">
        <v>83</v>
      </c>
      <c r="U9" s="59">
        <v>3390</v>
      </c>
      <c r="V9" s="61" t="s">
        <v>91</v>
      </c>
      <c r="W9" s="61" t="s">
        <v>61</v>
      </c>
      <c r="X9" s="59" t="s">
        <v>59</v>
      </c>
      <c r="Y9" s="61" t="s">
        <v>59</v>
      </c>
      <c r="Z9" s="61"/>
      <c r="AA9" s="62">
        <v>87</v>
      </c>
      <c r="AB9" s="66">
        <v>75</v>
      </c>
      <c r="AC9" s="59">
        <v>0</v>
      </c>
      <c r="AD9" s="59">
        <v>0</v>
      </c>
      <c r="AE9" s="59">
        <v>19</v>
      </c>
      <c r="AF9" s="59">
        <v>12</v>
      </c>
      <c r="AG9" s="59">
        <v>41</v>
      </c>
      <c r="AH9" s="59">
        <v>26</v>
      </c>
      <c r="AI9" s="59">
        <v>27</v>
      </c>
      <c r="AJ9" s="59">
        <v>37</v>
      </c>
      <c r="AK9" s="62">
        <v>162</v>
      </c>
      <c r="AL9" s="59">
        <v>162</v>
      </c>
      <c r="AM9" s="57"/>
      <c r="AN9" s="57"/>
      <c r="AO9" s="57" t="s">
        <v>99</v>
      </c>
    </row>
    <row r="10" spans="1:41" s="123" customFormat="1" ht="48">
      <c r="A10" s="123" t="s">
        <v>832</v>
      </c>
      <c r="B10" s="123" t="s">
        <v>834</v>
      </c>
      <c r="C10" s="124" t="s">
        <v>848</v>
      </c>
      <c r="D10" s="139">
        <v>9</v>
      </c>
      <c r="E10" s="139" t="s">
        <v>866</v>
      </c>
      <c r="F10" s="139" t="s">
        <v>867</v>
      </c>
      <c r="G10" s="140">
        <v>16.100000000000001</v>
      </c>
      <c r="H10" s="59" t="s">
        <v>94</v>
      </c>
      <c r="I10" s="60">
        <v>0.5</v>
      </c>
      <c r="J10" s="61" t="s">
        <v>65</v>
      </c>
      <c r="K10" s="61" t="s">
        <v>66</v>
      </c>
      <c r="L10" s="61" t="s">
        <v>100</v>
      </c>
      <c r="M10" s="62">
        <v>30</v>
      </c>
      <c r="N10" s="61" t="s">
        <v>54</v>
      </c>
      <c r="O10" s="61" t="s">
        <v>68</v>
      </c>
      <c r="P10" s="61" t="s">
        <v>69</v>
      </c>
      <c r="Q10" s="61" t="s">
        <v>70</v>
      </c>
      <c r="R10" s="61" t="s">
        <v>58</v>
      </c>
      <c r="S10" s="61"/>
      <c r="T10" s="61" t="s">
        <v>76</v>
      </c>
      <c r="U10" s="61"/>
      <c r="V10" s="61" t="s">
        <v>77</v>
      </c>
      <c r="W10" s="61" t="s">
        <v>61</v>
      </c>
      <c r="X10" s="61"/>
      <c r="Y10" s="61"/>
      <c r="Z10" s="61"/>
      <c r="AA10" s="62">
        <v>66</v>
      </c>
      <c r="AB10" s="66">
        <v>66</v>
      </c>
      <c r="AC10" s="59">
        <v>0</v>
      </c>
      <c r="AD10" s="59">
        <v>0</v>
      </c>
      <c r="AE10" s="59">
        <v>30</v>
      </c>
      <c r="AF10" s="59">
        <v>35</v>
      </c>
      <c r="AG10" s="59">
        <v>22</v>
      </c>
      <c r="AH10" s="59">
        <v>18</v>
      </c>
      <c r="AI10" s="59">
        <v>14</v>
      </c>
      <c r="AJ10" s="59">
        <v>13</v>
      </c>
      <c r="AK10" s="62">
        <v>132</v>
      </c>
      <c r="AL10" s="61"/>
      <c r="AM10" s="57"/>
      <c r="AN10" s="58">
        <v>1</v>
      </c>
      <c r="AO10" s="57"/>
    </row>
    <row r="11" spans="1:41" s="123" customFormat="1" ht="72">
      <c r="A11" s="123" t="s">
        <v>835</v>
      </c>
      <c r="B11" s="123" t="s">
        <v>836</v>
      </c>
      <c r="C11" s="124" t="s">
        <v>848</v>
      </c>
      <c r="D11" s="139">
        <v>4</v>
      </c>
      <c r="E11" s="139" t="s">
        <v>869</v>
      </c>
      <c r="F11" s="139" t="s">
        <v>870</v>
      </c>
      <c r="G11" s="140">
        <v>16.100000000000001</v>
      </c>
      <c r="H11" s="59" t="s">
        <v>94</v>
      </c>
      <c r="I11" s="60">
        <v>0.75</v>
      </c>
      <c r="J11" s="61" t="s">
        <v>95</v>
      </c>
      <c r="K11" s="61" t="s">
        <v>96</v>
      </c>
      <c r="L11" s="61" t="s">
        <v>97</v>
      </c>
      <c r="M11" s="62">
        <v>17</v>
      </c>
      <c r="N11" s="61" t="s">
        <v>54</v>
      </c>
      <c r="O11" s="61" t="s">
        <v>98</v>
      </c>
      <c r="P11" s="61" t="s">
        <v>89</v>
      </c>
      <c r="Q11" s="61" t="s">
        <v>70</v>
      </c>
      <c r="R11" s="61" t="s">
        <v>90</v>
      </c>
      <c r="S11" s="61" t="s">
        <v>82</v>
      </c>
      <c r="T11" s="61" t="s">
        <v>83</v>
      </c>
      <c r="U11" s="59">
        <v>3390</v>
      </c>
      <c r="V11" s="61" t="s">
        <v>91</v>
      </c>
      <c r="W11" s="61" t="s">
        <v>61</v>
      </c>
      <c r="X11" s="59" t="s">
        <v>101</v>
      </c>
      <c r="Y11" s="61"/>
      <c r="Z11" s="61"/>
      <c r="AA11" s="62">
        <v>199</v>
      </c>
      <c r="AB11" s="66">
        <v>173</v>
      </c>
      <c r="AC11" s="59">
        <v>0</v>
      </c>
      <c r="AD11" s="59">
        <v>2</v>
      </c>
      <c r="AE11" s="59">
        <v>36</v>
      </c>
      <c r="AF11" s="59">
        <v>43</v>
      </c>
      <c r="AG11" s="59">
        <v>107</v>
      </c>
      <c r="AH11" s="59">
        <v>86</v>
      </c>
      <c r="AI11" s="59">
        <v>56</v>
      </c>
      <c r="AJ11" s="59">
        <v>42</v>
      </c>
      <c r="AK11" s="62">
        <v>372</v>
      </c>
      <c r="AL11" s="59">
        <v>372</v>
      </c>
      <c r="AM11" s="57"/>
      <c r="AN11" s="57"/>
      <c r="AO11" s="57" t="s">
        <v>102</v>
      </c>
    </row>
    <row r="12" spans="1:41" s="123" customFormat="1" ht="72">
      <c r="A12" s="123" t="s">
        <v>835</v>
      </c>
      <c r="B12" s="123" t="s">
        <v>847</v>
      </c>
      <c r="C12" s="124" t="s">
        <v>848</v>
      </c>
      <c r="D12" s="139">
        <v>13</v>
      </c>
      <c r="E12" s="139" t="s">
        <v>868</v>
      </c>
      <c r="F12" s="139" t="s">
        <v>867</v>
      </c>
      <c r="G12" s="140">
        <v>12</v>
      </c>
      <c r="H12" s="59" t="s">
        <v>103</v>
      </c>
      <c r="I12" s="60">
        <v>0.83333333333333337</v>
      </c>
      <c r="J12" s="61" t="s">
        <v>104</v>
      </c>
      <c r="K12" s="61" t="s">
        <v>88</v>
      </c>
      <c r="L12" s="61" t="s">
        <v>53</v>
      </c>
      <c r="M12" s="62">
        <v>80</v>
      </c>
      <c r="N12" s="61" t="s">
        <v>54</v>
      </c>
      <c r="O12" s="61" t="s">
        <v>68</v>
      </c>
      <c r="P12" s="61" t="s">
        <v>89</v>
      </c>
      <c r="Q12" s="61" t="s">
        <v>70</v>
      </c>
      <c r="R12" s="61" t="s">
        <v>90</v>
      </c>
      <c r="S12" s="61" t="s">
        <v>82</v>
      </c>
      <c r="T12" s="61" t="s">
        <v>83</v>
      </c>
      <c r="U12" s="59">
        <v>3390</v>
      </c>
      <c r="V12" s="61" t="s">
        <v>91</v>
      </c>
      <c r="W12" s="61" t="s">
        <v>92</v>
      </c>
      <c r="X12" s="59" t="s">
        <v>59</v>
      </c>
      <c r="Y12" s="61"/>
      <c r="Z12" s="61"/>
      <c r="AA12" s="62">
        <v>192</v>
      </c>
      <c r="AB12" s="66">
        <v>192</v>
      </c>
      <c r="AC12" s="59">
        <v>10</v>
      </c>
      <c r="AD12" s="59">
        <v>4</v>
      </c>
      <c r="AE12" s="59">
        <v>128</v>
      </c>
      <c r="AF12" s="59">
        <v>104</v>
      </c>
      <c r="AG12" s="59">
        <v>50</v>
      </c>
      <c r="AH12" s="59">
        <v>75</v>
      </c>
      <c r="AI12" s="59">
        <v>4</v>
      </c>
      <c r="AJ12" s="59">
        <v>9</v>
      </c>
      <c r="AK12" s="62">
        <v>384</v>
      </c>
      <c r="AL12" s="59">
        <v>384</v>
      </c>
      <c r="AM12" s="57"/>
      <c r="AN12" s="57"/>
      <c r="AO12" s="57" t="s">
        <v>93</v>
      </c>
    </row>
    <row r="13" spans="1:41" s="123" customFormat="1" ht="132">
      <c r="A13" s="123" t="s">
        <v>837</v>
      </c>
      <c r="B13" s="123" t="s">
        <v>840</v>
      </c>
      <c r="C13" s="124" t="s">
        <v>848</v>
      </c>
      <c r="D13" s="139">
        <v>4</v>
      </c>
      <c r="E13" s="139" t="s">
        <v>869</v>
      </c>
      <c r="F13" s="139" t="s">
        <v>870</v>
      </c>
      <c r="G13" s="140">
        <v>16.100000000000001</v>
      </c>
      <c r="H13" s="59" t="s">
        <v>105</v>
      </c>
      <c r="I13" s="60">
        <v>0.4375</v>
      </c>
      <c r="J13" s="61" t="s">
        <v>106</v>
      </c>
      <c r="K13" s="61" t="s">
        <v>107</v>
      </c>
      <c r="L13" s="61" t="s">
        <v>97</v>
      </c>
      <c r="M13" s="62">
        <v>4</v>
      </c>
      <c r="N13" s="61" t="s">
        <v>54</v>
      </c>
      <c r="O13" s="61" t="s">
        <v>98</v>
      </c>
      <c r="P13" s="61" t="s">
        <v>108</v>
      </c>
      <c r="Q13" s="61" t="s">
        <v>109</v>
      </c>
      <c r="R13" s="61" t="s">
        <v>58</v>
      </c>
      <c r="S13" s="61" t="s">
        <v>82</v>
      </c>
      <c r="T13" s="61" t="s">
        <v>83</v>
      </c>
      <c r="U13" s="59">
        <v>3390</v>
      </c>
      <c r="V13" s="61" t="s">
        <v>110</v>
      </c>
      <c r="W13" s="61" t="s">
        <v>111</v>
      </c>
      <c r="X13" s="59" t="s">
        <v>59</v>
      </c>
      <c r="Y13" s="59">
        <v>0</v>
      </c>
      <c r="Z13" s="59">
        <v>1</v>
      </c>
      <c r="AA13" s="62">
        <v>44</v>
      </c>
      <c r="AB13" s="66">
        <v>42</v>
      </c>
      <c r="AC13" s="61"/>
      <c r="AD13" s="61"/>
      <c r="AE13" s="61"/>
      <c r="AF13" s="61"/>
      <c r="AG13" s="61"/>
      <c r="AH13" s="61"/>
      <c r="AI13" s="59">
        <v>44</v>
      </c>
      <c r="AJ13" s="59">
        <v>42</v>
      </c>
      <c r="AK13" s="62">
        <v>86</v>
      </c>
      <c r="AL13" s="61"/>
      <c r="AM13" s="57"/>
      <c r="AN13" s="57"/>
      <c r="AO13" s="57"/>
    </row>
    <row r="14" spans="1:41" s="123" customFormat="1" ht="132">
      <c r="A14" s="123" t="s">
        <v>837</v>
      </c>
      <c r="B14" s="123" t="s">
        <v>840</v>
      </c>
      <c r="C14" s="124" t="s">
        <v>848</v>
      </c>
      <c r="D14" s="139">
        <v>4</v>
      </c>
      <c r="E14" s="139" t="s">
        <v>869</v>
      </c>
      <c r="F14" s="139" t="s">
        <v>870</v>
      </c>
      <c r="G14" s="140">
        <v>16.100000000000001</v>
      </c>
      <c r="H14" s="59" t="s">
        <v>112</v>
      </c>
      <c r="I14" s="60">
        <v>0.4375</v>
      </c>
      <c r="J14" s="61" t="s">
        <v>106</v>
      </c>
      <c r="K14" s="61" t="s">
        <v>107</v>
      </c>
      <c r="L14" s="61" t="s">
        <v>97</v>
      </c>
      <c r="M14" s="62">
        <v>4</v>
      </c>
      <c r="N14" s="61" t="s">
        <v>54</v>
      </c>
      <c r="O14" s="61" t="s">
        <v>98</v>
      </c>
      <c r="P14" s="61" t="s">
        <v>113</v>
      </c>
      <c r="Q14" s="61" t="s">
        <v>114</v>
      </c>
      <c r="R14" s="61" t="s">
        <v>58</v>
      </c>
      <c r="S14" s="61" t="s">
        <v>82</v>
      </c>
      <c r="T14" s="61" t="s">
        <v>83</v>
      </c>
      <c r="U14" s="59">
        <v>3390</v>
      </c>
      <c r="V14" s="61" t="s">
        <v>110</v>
      </c>
      <c r="W14" s="61" t="s">
        <v>111</v>
      </c>
      <c r="X14" s="59" t="s">
        <v>59</v>
      </c>
      <c r="Y14" s="59">
        <v>0</v>
      </c>
      <c r="Z14" s="59">
        <v>1</v>
      </c>
      <c r="AA14" s="62">
        <v>98</v>
      </c>
      <c r="AB14" s="66">
        <v>91</v>
      </c>
      <c r="AC14" s="61"/>
      <c r="AD14" s="61"/>
      <c r="AE14" s="61"/>
      <c r="AF14" s="61"/>
      <c r="AG14" s="61"/>
      <c r="AH14" s="61"/>
      <c r="AI14" s="59">
        <v>98</v>
      </c>
      <c r="AJ14" s="59">
        <v>91</v>
      </c>
      <c r="AK14" s="62">
        <v>189</v>
      </c>
      <c r="AL14" s="61"/>
      <c r="AM14" s="57"/>
      <c r="AN14" s="57"/>
      <c r="AO14" s="57"/>
    </row>
    <row r="15" spans="1:41" s="123" customFormat="1" ht="72">
      <c r="A15" s="123" t="s">
        <v>832</v>
      </c>
      <c r="B15" s="123" t="s">
        <v>833</v>
      </c>
      <c r="C15" s="124" t="s">
        <v>848</v>
      </c>
      <c r="D15" s="139">
        <v>13</v>
      </c>
      <c r="E15" s="139" t="s">
        <v>868</v>
      </c>
      <c r="F15" s="139" t="s">
        <v>867</v>
      </c>
      <c r="G15" s="140">
        <v>12</v>
      </c>
      <c r="H15" s="59" t="s">
        <v>115</v>
      </c>
      <c r="I15" s="60">
        <v>0.83333333333333337</v>
      </c>
      <c r="J15" s="61" t="s">
        <v>116</v>
      </c>
      <c r="K15" s="61" t="s">
        <v>88</v>
      </c>
      <c r="L15" s="61" t="s">
        <v>53</v>
      </c>
      <c r="M15" s="62">
        <v>80</v>
      </c>
      <c r="N15" s="61" t="s">
        <v>54</v>
      </c>
      <c r="O15" s="61" t="s">
        <v>68</v>
      </c>
      <c r="P15" s="61" t="s">
        <v>89</v>
      </c>
      <c r="Q15" s="61" t="s">
        <v>70</v>
      </c>
      <c r="R15" s="61" t="s">
        <v>90</v>
      </c>
      <c r="S15" s="61" t="s">
        <v>82</v>
      </c>
      <c r="T15" s="61" t="s">
        <v>83</v>
      </c>
      <c r="U15" s="59">
        <v>3390</v>
      </c>
      <c r="V15" s="61" t="s">
        <v>91</v>
      </c>
      <c r="W15" s="61" t="s">
        <v>92</v>
      </c>
      <c r="X15" s="59" t="s">
        <v>59</v>
      </c>
      <c r="Y15" s="61"/>
      <c r="Z15" s="61"/>
      <c r="AA15" s="62">
        <v>222</v>
      </c>
      <c r="AB15" s="66">
        <v>186</v>
      </c>
      <c r="AC15" s="59">
        <v>0</v>
      </c>
      <c r="AD15" s="59">
        <v>2</v>
      </c>
      <c r="AE15" s="59">
        <v>134</v>
      </c>
      <c r="AF15" s="59">
        <v>110</v>
      </c>
      <c r="AG15" s="59">
        <v>87</v>
      </c>
      <c r="AH15" s="59">
        <v>72</v>
      </c>
      <c r="AI15" s="59">
        <v>1</v>
      </c>
      <c r="AJ15" s="59">
        <v>2</v>
      </c>
      <c r="AK15" s="62">
        <v>408</v>
      </c>
      <c r="AL15" s="59">
        <v>408</v>
      </c>
      <c r="AM15" s="57"/>
      <c r="AN15" s="57"/>
      <c r="AO15" s="57" t="s">
        <v>93</v>
      </c>
    </row>
    <row r="16" spans="1:41" s="123" customFormat="1" ht="72">
      <c r="A16" s="123" t="s">
        <v>842</v>
      </c>
      <c r="B16" s="123" t="s">
        <v>843</v>
      </c>
      <c r="C16" s="124" t="s">
        <v>848</v>
      </c>
      <c r="D16" s="139">
        <v>4</v>
      </c>
      <c r="E16" s="139" t="s">
        <v>869</v>
      </c>
      <c r="F16" s="139" t="s">
        <v>870</v>
      </c>
      <c r="G16" s="140">
        <v>16.100000000000001</v>
      </c>
      <c r="H16" s="59" t="s">
        <v>117</v>
      </c>
      <c r="I16" s="60">
        <v>0.75</v>
      </c>
      <c r="J16" s="61" t="s">
        <v>118</v>
      </c>
      <c r="K16" s="61" t="s">
        <v>119</v>
      </c>
      <c r="L16" s="61" t="s">
        <v>97</v>
      </c>
      <c r="M16" s="62">
        <v>4</v>
      </c>
      <c r="N16" s="61" t="s">
        <v>54</v>
      </c>
      <c r="O16" s="61" t="s">
        <v>98</v>
      </c>
      <c r="P16" s="61" t="s">
        <v>56</v>
      </c>
      <c r="Q16" s="61" t="s">
        <v>57</v>
      </c>
      <c r="R16" s="61" t="s">
        <v>120</v>
      </c>
      <c r="S16" s="61" t="s">
        <v>82</v>
      </c>
      <c r="T16" s="61" t="s">
        <v>83</v>
      </c>
      <c r="U16" s="59">
        <v>3390</v>
      </c>
      <c r="V16" s="61" t="s">
        <v>60</v>
      </c>
      <c r="W16" s="61" t="s">
        <v>61</v>
      </c>
      <c r="X16" s="59" t="s">
        <v>121</v>
      </c>
      <c r="Y16" s="59" t="s">
        <v>122</v>
      </c>
      <c r="Z16" s="61"/>
      <c r="AA16" s="62">
        <v>94</v>
      </c>
      <c r="AB16" s="66">
        <v>52</v>
      </c>
      <c r="AC16" s="59">
        <v>0</v>
      </c>
      <c r="AD16" s="59">
        <v>0</v>
      </c>
      <c r="AE16" s="59">
        <v>8</v>
      </c>
      <c r="AF16" s="59">
        <v>7</v>
      </c>
      <c r="AG16" s="59">
        <v>70</v>
      </c>
      <c r="AH16" s="59">
        <v>33</v>
      </c>
      <c r="AI16" s="59">
        <v>16</v>
      </c>
      <c r="AJ16" s="59">
        <v>12</v>
      </c>
      <c r="AK16" s="62">
        <v>146</v>
      </c>
      <c r="AL16" s="59">
        <v>146</v>
      </c>
      <c r="AM16" s="57"/>
      <c r="AN16" s="57"/>
      <c r="AO16" s="57" t="s">
        <v>102</v>
      </c>
    </row>
    <row r="17" spans="1:41" s="123" customFormat="1" ht="72">
      <c r="A17" s="123" t="s">
        <v>832</v>
      </c>
      <c r="B17" s="123" t="s">
        <v>834</v>
      </c>
      <c r="C17" s="124" t="s">
        <v>848</v>
      </c>
      <c r="D17" s="139">
        <v>9</v>
      </c>
      <c r="E17" s="139" t="s">
        <v>871</v>
      </c>
      <c r="F17" s="139" t="s">
        <v>870</v>
      </c>
      <c r="G17" s="140">
        <v>5</v>
      </c>
      <c r="H17" s="59" t="s">
        <v>117</v>
      </c>
      <c r="I17" s="60">
        <v>0.79166666666666663</v>
      </c>
      <c r="J17" s="61" t="s">
        <v>123</v>
      </c>
      <c r="K17" s="61" t="s">
        <v>124</v>
      </c>
      <c r="L17" s="61"/>
      <c r="M17" s="62">
        <v>30</v>
      </c>
      <c r="N17" s="61" t="s">
        <v>54</v>
      </c>
      <c r="O17" s="61" t="s">
        <v>68</v>
      </c>
      <c r="P17" s="61" t="s">
        <v>89</v>
      </c>
      <c r="Q17" s="61" t="s">
        <v>70</v>
      </c>
      <c r="R17" s="61" t="s">
        <v>58</v>
      </c>
      <c r="S17" s="61" t="s">
        <v>82</v>
      </c>
      <c r="T17" s="61" t="s">
        <v>83</v>
      </c>
      <c r="U17" s="59">
        <v>3390</v>
      </c>
      <c r="V17" s="61" t="s">
        <v>91</v>
      </c>
      <c r="W17" s="61" t="s">
        <v>61</v>
      </c>
      <c r="X17" s="59" t="s">
        <v>59</v>
      </c>
      <c r="Y17" s="61"/>
      <c r="Z17" s="61"/>
      <c r="AA17" s="62">
        <v>352</v>
      </c>
      <c r="AB17" s="66">
        <v>204</v>
      </c>
      <c r="AC17" s="59">
        <v>0</v>
      </c>
      <c r="AD17" s="59">
        <v>0</v>
      </c>
      <c r="AE17" s="59">
        <v>123</v>
      </c>
      <c r="AF17" s="59">
        <v>71</v>
      </c>
      <c r="AG17" s="59">
        <v>225</v>
      </c>
      <c r="AH17" s="59">
        <v>127</v>
      </c>
      <c r="AI17" s="59">
        <v>4</v>
      </c>
      <c r="AJ17" s="59">
        <v>6</v>
      </c>
      <c r="AK17" s="62">
        <v>556</v>
      </c>
      <c r="AL17" s="59">
        <v>556</v>
      </c>
      <c r="AM17" s="57"/>
      <c r="AN17" s="57"/>
      <c r="AO17" s="57" t="s">
        <v>93</v>
      </c>
    </row>
    <row r="18" spans="1:41" s="123" customFormat="1" ht="36">
      <c r="A18" s="123" t="s">
        <v>832</v>
      </c>
      <c r="B18" s="123" t="s">
        <v>834</v>
      </c>
      <c r="C18" s="124" t="s">
        <v>848</v>
      </c>
      <c r="D18" s="139">
        <v>9</v>
      </c>
      <c r="E18" s="139" t="s">
        <v>871</v>
      </c>
      <c r="F18" s="139" t="s">
        <v>870</v>
      </c>
      <c r="G18" s="140">
        <v>5</v>
      </c>
      <c r="H18" s="59" t="s">
        <v>125</v>
      </c>
      <c r="I18" s="60">
        <v>0.33333333333333331</v>
      </c>
      <c r="J18" s="61" t="s">
        <v>126</v>
      </c>
      <c r="K18" s="61" t="s">
        <v>127</v>
      </c>
      <c r="L18" s="61"/>
      <c r="M18" s="62">
        <v>32</v>
      </c>
      <c r="N18" s="61" t="s">
        <v>54</v>
      </c>
      <c r="O18" s="61" t="s">
        <v>68</v>
      </c>
      <c r="P18" s="61" t="s">
        <v>128</v>
      </c>
      <c r="Q18" s="61" t="s">
        <v>129</v>
      </c>
      <c r="R18" s="61" t="s">
        <v>58</v>
      </c>
      <c r="S18" s="61"/>
      <c r="T18" s="61" t="s">
        <v>76</v>
      </c>
      <c r="U18" s="61"/>
      <c r="V18" s="61"/>
      <c r="W18" s="61"/>
      <c r="X18" s="61"/>
      <c r="Y18" s="61"/>
      <c r="Z18" s="61"/>
      <c r="AA18" s="62">
        <v>415</v>
      </c>
      <c r="AB18" s="66">
        <v>740</v>
      </c>
      <c r="AC18" s="59">
        <v>0</v>
      </c>
      <c r="AD18" s="59">
        <v>0</v>
      </c>
      <c r="AE18" s="59">
        <v>0</v>
      </c>
      <c r="AF18" s="59">
        <v>0</v>
      </c>
      <c r="AG18" s="59">
        <v>415</v>
      </c>
      <c r="AH18" s="59">
        <v>740</v>
      </c>
      <c r="AI18" s="59">
        <v>0</v>
      </c>
      <c r="AJ18" s="59">
        <v>0</v>
      </c>
      <c r="AK18" s="62">
        <v>1155</v>
      </c>
      <c r="AL18" s="61"/>
      <c r="AM18" s="57"/>
      <c r="AN18" s="57"/>
      <c r="AO18" s="57"/>
    </row>
    <row r="19" spans="1:41" s="123" customFormat="1" ht="72">
      <c r="A19" s="123" t="s">
        <v>832</v>
      </c>
      <c r="B19" s="123" t="s">
        <v>833</v>
      </c>
      <c r="C19" s="124" t="s">
        <v>848</v>
      </c>
      <c r="D19" s="139">
        <v>13</v>
      </c>
      <c r="E19" s="139" t="s">
        <v>868</v>
      </c>
      <c r="F19" s="139" t="s">
        <v>867</v>
      </c>
      <c r="G19" s="140">
        <v>12</v>
      </c>
      <c r="H19" s="59" t="s">
        <v>130</v>
      </c>
      <c r="I19" s="60">
        <v>0.83333333333333337</v>
      </c>
      <c r="J19" s="61" t="s">
        <v>131</v>
      </c>
      <c r="K19" s="61" t="s">
        <v>88</v>
      </c>
      <c r="L19" s="61" t="s">
        <v>100</v>
      </c>
      <c r="M19" s="62">
        <v>80</v>
      </c>
      <c r="N19" s="61" t="s">
        <v>54</v>
      </c>
      <c r="O19" s="61" t="s">
        <v>68</v>
      </c>
      <c r="P19" s="61" t="s">
        <v>89</v>
      </c>
      <c r="Q19" s="61" t="s">
        <v>70</v>
      </c>
      <c r="R19" s="61" t="s">
        <v>90</v>
      </c>
      <c r="S19" s="61" t="s">
        <v>82</v>
      </c>
      <c r="T19" s="61" t="s">
        <v>83</v>
      </c>
      <c r="U19" s="59">
        <v>3390</v>
      </c>
      <c r="V19" s="61" t="s">
        <v>91</v>
      </c>
      <c r="W19" s="61" t="s">
        <v>61</v>
      </c>
      <c r="X19" s="59" t="s">
        <v>59</v>
      </c>
      <c r="Y19" s="61"/>
      <c r="Z19" s="61"/>
      <c r="AA19" s="62">
        <v>193</v>
      </c>
      <c r="AB19" s="66">
        <v>161</v>
      </c>
      <c r="AC19" s="59">
        <v>0</v>
      </c>
      <c r="AD19" s="59">
        <v>0</v>
      </c>
      <c r="AE19" s="59">
        <v>73</v>
      </c>
      <c r="AF19" s="59">
        <v>52</v>
      </c>
      <c r="AG19" s="59">
        <v>119</v>
      </c>
      <c r="AH19" s="59">
        <v>104</v>
      </c>
      <c r="AI19" s="59">
        <v>1</v>
      </c>
      <c r="AJ19" s="59">
        <v>5</v>
      </c>
      <c r="AK19" s="62">
        <v>354</v>
      </c>
      <c r="AL19" s="59">
        <v>354</v>
      </c>
      <c r="AM19" s="57"/>
      <c r="AN19" s="57"/>
      <c r="AO19" s="57" t="s">
        <v>93</v>
      </c>
    </row>
    <row r="20" spans="1:41" s="123" customFormat="1" ht="60">
      <c r="A20" s="123" t="s">
        <v>832</v>
      </c>
      <c r="B20" s="123" t="s">
        <v>834</v>
      </c>
      <c r="C20" s="124" t="s">
        <v>848</v>
      </c>
      <c r="D20" s="139">
        <v>9</v>
      </c>
      <c r="E20" s="139" t="s">
        <v>871</v>
      </c>
      <c r="F20" s="139" t="s">
        <v>870</v>
      </c>
      <c r="G20" s="140">
        <v>5</v>
      </c>
      <c r="H20" s="59" t="s">
        <v>130</v>
      </c>
      <c r="I20" s="60">
        <v>0.83333333333333337</v>
      </c>
      <c r="J20" s="61" t="s">
        <v>123</v>
      </c>
      <c r="K20" s="61" t="s">
        <v>124</v>
      </c>
      <c r="L20" s="61"/>
      <c r="M20" s="62">
        <v>30</v>
      </c>
      <c r="N20" s="61" t="s">
        <v>54</v>
      </c>
      <c r="O20" s="61" t="s">
        <v>68</v>
      </c>
      <c r="P20" s="61" t="s">
        <v>132</v>
      </c>
      <c r="Q20" s="61" t="s">
        <v>133</v>
      </c>
      <c r="R20" s="61" t="s">
        <v>58</v>
      </c>
      <c r="S20" s="61"/>
      <c r="T20" s="61" t="s">
        <v>76</v>
      </c>
      <c r="U20" s="61"/>
      <c r="V20" s="61" t="s">
        <v>77</v>
      </c>
      <c r="W20" s="61" t="s">
        <v>61</v>
      </c>
      <c r="X20" s="61"/>
      <c r="Y20" s="61"/>
      <c r="Z20" s="61"/>
      <c r="AA20" s="62">
        <v>689</v>
      </c>
      <c r="AB20" s="66">
        <v>664</v>
      </c>
      <c r="AC20" s="59">
        <v>0</v>
      </c>
      <c r="AD20" s="59">
        <v>0</v>
      </c>
      <c r="AE20" s="59">
        <v>350</v>
      </c>
      <c r="AF20" s="59">
        <v>275</v>
      </c>
      <c r="AG20" s="59">
        <v>315</v>
      </c>
      <c r="AH20" s="59">
        <v>368</v>
      </c>
      <c r="AI20" s="59">
        <v>24</v>
      </c>
      <c r="AJ20" s="59">
        <v>21</v>
      </c>
      <c r="AK20" s="62">
        <v>1353</v>
      </c>
      <c r="AL20" s="61"/>
      <c r="AM20" s="57"/>
      <c r="AN20" s="57"/>
      <c r="AO20" s="57"/>
    </row>
    <row r="21" spans="1:41" s="123" customFormat="1" ht="48">
      <c r="A21" s="123" t="s">
        <v>832</v>
      </c>
      <c r="B21" s="123" t="s">
        <v>834</v>
      </c>
      <c r="C21" s="124" t="s">
        <v>848</v>
      </c>
      <c r="D21" s="139">
        <v>9</v>
      </c>
      <c r="E21" s="139" t="s">
        <v>871</v>
      </c>
      <c r="F21" s="139" t="s">
        <v>870</v>
      </c>
      <c r="G21" s="140">
        <v>5</v>
      </c>
      <c r="H21" s="59" t="s">
        <v>135</v>
      </c>
      <c r="I21" s="60">
        <v>0.33333333333333331</v>
      </c>
      <c r="J21" s="61" t="s">
        <v>136</v>
      </c>
      <c r="K21" s="61" t="s">
        <v>137</v>
      </c>
      <c r="L21" s="61" t="s">
        <v>97</v>
      </c>
      <c r="M21" s="62">
        <v>32</v>
      </c>
      <c r="N21" s="61" t="s">
        <v>54</v>
      </c>
      <c r="O21" s="61" t="s">
        <v>68</v>
      </c>
      <c r="P21" s="61" t="s">
        <v>138</v>
      </c>
      <c r="Q21" s="61" t="s">
        <v>133</v>
      </c>
      <c r="R21" s="61" t="s">
        <v>58</v>
      </c>
      <c r="S21" s="61"/>
      <c r="T21" s="61" t="s">
        <v>76</v>
      </c>
      <c r="U21" s="61"/>
      <c r="V21" s="61"/>
      <c r="W21" s="61"/>
      <c r="X21" s="61"/>
      <c r="Y21" s="61"/>
      <c r="Z21" s="61"/>
      <c r="AA21" s="62">
        <v>199</v>
      </c>
      <c r="AB21" s="66">
        <v>215</v>
      </c>
      <c r="AC21" s="59">
        <v>0</v>
      </c>
      <c r="AD21" s="59">
        <v>0</v>
      </c>
      <c r="AE21" s="59">
        <v>34</v>
      </c>
      <c r="AF21" s="59">
        <v>30</v>
      </c>
      <c r="AG21" s="59">
        <v>45</v>
      </c>
      <c r="AH21" s="59">
        <v>65</v>
      </c>
      <c r="AI21" s="59">
        <v>120</v>
      </c>
      <c r="AJ21" s="59">
        <v>120</v>
      </c>
      <c r="AK21" s="62">
        <v>414</v>
      </c>
      <c r="AL21" s="61"/>
      <c r="AM21" s="57"/>
      <c r="AN21" s="57"/>
      <c r="AO21" s="57"/>
    </row>
    <row r="22" spans="1:41" s="123" customFormat="1" ht="72">
      <c r="A22" s="123" t="s">
        <v>845</v>
      </c>
      <c r="B22" s="123" t="s">
        <v>846</v>
      </c>
      <c r="C22" s="124" t="s">
        <v>848</v>
      </c>
      <c r="D22" s="139">
        <v>4</v>
      </c>
      <c r="E22" s="139" t="s">
        <v>869</v>
      </c>
      <c r="F22" s="139" t="s">
        <v>870</v>
      </c>
      <c r="G22" s="140">
        <v>16.100000000000001</v>
      </c>
      <c r="H22" s="59" t="s">
        <v>139</v>
      </c>
      <c r="I22" s="60">
        <v>0.70833333333333337</v>
      </c>
      <c r="J22" s="61" t="s">
        <v>140</v>
      </c>
      <c r="K22" s="61" t="s">
        <v>141</v>
      </c>
      <c r="L22" s="61" t="s">
        <v>97</v>
      </c>
      <c r="M22" s="62">
        <v>2</v>
      </c>
      <c r="N22" s="61" t="s">
        <v>54</v>
      </c>
      <c r="O22" s="61" t="s">
        <v>98</v>
      </c>
      <c r="P22" s="61" t="s">
        <v>142</v>
      </c>
      <c r="Q22" s="61" t="s">
        <v>143</v>
      </c>
      <c r="R22" s="61" t="s">
        <v>58</v>
      </c>
      <c r="S22" s="61" t="s">
        <v>82</v>
      </c>
      <c r="T22" s="61" t="s">
        <v>83</v>
      </c>
      <c r="U22" s="59">
        <v>3390</v>
      </c>
      <c r="V22" s="61" t="s">
        <v>110</v>
      </c>
      <c r="W22" s="61" t="s">
        <v>61</v>
      </c>
      <c r="X22" s="59" t="s">
        <v>144</v>
      </c>
      <c r="Y22" s="59">
        <v>0</v>
      </c>
      <c r="Z22" s="59">
        <v>1</v>
      </c>
      <c r="AA22" s="62">
        <v>92</v>
      </c>
      <c r="AB22" s="66">
        <v>92</v>
      </c>
      <c r="AC22" s="59">
        <v>0</v>
      </c>
      <c r="AD22" s="59">
        <v>0</v>
      </c>
      <c r="AE22" s="59">
        <v>1</v>
      </c>
      <c r="AF22" s="59">
        <v>0</v>
      </c>
      <c r="AG22" s="59">
        <v>8</v>
      </c>
      <c r="AH22" s="59">
        <v>7</v>
      </c>
      <c r="AI22" s="59">
        <v>83</v>
      </c>
      <c r="AJ22" s="59">
        <v>85</v>
      </c>
      <c r="AK22" s="62">
        <v>184</v>
      </c>
      <c r="AL22" s="61"/>
      <c r="AM22" s="57"/>
      <c r="AN22" s="57"/>
      <c r="AO22" s="57"/>
    </row>
    <row r="23" spans="1:41" s="123" customFormat="1" ht="72">
      <c r="A23" s="123" t="s">
        <v>845</v>
      </c>
      <c r="B23" s="123" t="s">
        <v>846</v>
      </c>
      <c r="C23" s="124" t="s">
        <v>848</v>
      </c>
      <c r="D23" s="139">
        <v>4</v>
      </c>
      <c r="E23" s="139" t="s">
        <v>869</v>
      </c>
      <c r="F23" s="139" t="s">
        <v>870</v>
      </c>
      <c r="G23" s="140">
        <v>16.100000000000001</v>
      </c>
      <c r="H23" s="59" t="s">
        <v>145</v>
      </c>
      <c r="I23" s="60">
        <v>0.75</v>
      </c>
      <c r="J23" s="61" t="s">
        <v>140</v>
      </c>
      <c r="K23" s="61" t="s">
        <v>141</v>
      </c>
      <c r="L23" s="61" t="s">
        <v>97</v>
      </c>
      <c r="M23" s="62">
        <v>2</v>
      </c>
      <c r="N23" s="61" t="s">
        <v>54</v>
      </c>
      <c r="O23" s="61" t="s">
        <v>98</v>
      </c>
      <c r="P23" s="61" t="s">
        <v>74</v>
      </c>
      <c r="Q23" s="61" t="s">
        <v>146</v>
      </c>
      <c r="R23" s="61" t="s">
        <v>58</v>
      </c>
      <c r="S23" s="61" t="s">
        <v>82</v>
      </c>
      <c r="T23" s="61" t="s">
        <v>83</v>
      </c>
      <c r="U23" s="59">
        <v>3390</v>
      </c>
      <c r="V23" s="61" t="s">
        <v>110</v>
      </c>
      <c r="W23" s="61" t="s">
        <v>61</v>
      </c>
      <c r="X23" s="59" t="s">
        <v>144</v>
      </c>
      <c r="Y23" s="59">
        <v>0</v>
      </c>
      <c r="Z23" s="59">
        <v>1</v>
      </c>
      <c r="AA23" s="62">
        <v>73</v>
      </c>
      <c r="AB23" s="66">
        <v>47</v>
      </c>
      <c r="AC23" s="59">
        <v>0</v>
      </c>
      <c r="AD23" s="59">
        <v>0</v>
      </c>
      <c r="AE23" s="59">
        <v>35</v>
      </c>
      <c r="AF23" s="59">
        <v>12</v>
      </c>
      <c r="AG23" s="59">
        <v>18</v>
      </c>
      <c r="AH23" s="59">
        <v>15</v>
      </c>
      <c r="AI23" s="59">
        <v>20</v>
      </c>
      <c r="AJ23" s="59">
        <v>20</v>
      </c>
      <c r="AK23" s="62">
        <v>120</v>
      </c>
      <c r="AL23" s="61"/>
      <c r="AM23" s="57"/>
      <c r="AN23" s="58">
        <v>1</v>
      </c>
      <c r="AO23" s="57"/>
    </row>
    <row r="24" spans="1:41" s="123" customFormat="1" ht="72">
      <c r="A24" s="123" t="s">
        <v>845</v>
      </c>
      <c r="B24" s="123" t="s">
        <v>846</v>
      </c>
      <c r="C24" s="124" t="s">
        <v>848</v>
      </c>
      <c r="D24" s="139">
        <v>4</v>
      </c>
      <c r="E24" s="139" t="s">
        <v>869</v>
      </c>
      <c r="F24" s="139" t="s">
        <v>870</v>
      </c>
      <c r="G24" s="140">
        <v>16.100000000000001</v>
      </c>
      <c r="H24" s="59" t="s">
        <v>147</v>
      </c>
      <c r="I24" s="60">
        <v>0.45833333333333331</v>
      </c>
      <c r="J24" s="61" t="s">
        <v>140</v>
      </c>
      <c r="K24" s="61" t="s">
        <v>141</v>
      </c>
      <c r="L24" s="61" t="s">
        <v>97</v>
      </c>
      <c r="M24" s="62">
        <v>2</v>
      </c>
      <c r="N24" s="61" t="s">
        <v>54</v>
      </c>
      <c r="O24" s="61" t="s">
        <v>98</v>
      </c>
      <c r="P24" s="61" t="s">
        <v>148</v>
      </c>
      <c r="Q24" s="61" t="s">
        <v>149</v>
      </c>
      <c r="R24" s="61" t="s">
        <v>58</v>
      </c>
      <c r="S24" s="61" t="s">
        <v>82</v>
      </c>
      <c r="T24" s="61" t="s">
        <v>83</v>
      </c>
      <c r="U24" s="59">
        <v>3390</v>
      </c>
      <c r="V24" s="61" t="s">
        <v>110</v>
      </c>
      <c r="W24" s="61" t="s">
        <v>61</v>
      </c>
      <c r="X24" s="59" t="s">
        <v>144</v>
      </c>
      <c r="Y24" s="59">
        <v>0</v>
      </c>
      <c r="Z24" s="59">
        <v>1</v>
      </c>
      <c r="AA24" s="62">
        <v>108</v>
      </c>
      <c r="AB24" s="66">
        <v>81</v>
      </c>
      <c r="AC24" s="61"/>
      <c r="AD24" s="61"/>
      <c r="AE24" s="61"/>
      <c r="AF24" s="59">
        <v>9</v>
      </c>
      <c r="AG24" s="59">
        <v>108</v>
      </c>
      <c r="AH24" s="59">
        <v>72</v>
      </c>
      <c r="AI24" s="61"/>
      <c r="AJ24" s="61"/>
      <c r="AK24" s="62">
        <v>189</v>
      </c>
      <c r="AL24" s="61"/>
      <c r="AM24" s="57"/>
      <c r="AN24" s="57"/>
      <c r="AO24" s="57"/>
    </row>
    <row r="25" spans="1:41" s="123" customFormat="1" ht="72">
      <c r="A25" s="123" t="s">
        <v>845</v>
      </c>
      <c r="B25" s="123" t="s">
        <v>846</v>
      </c>
      <c r="C25" s="124" t="s">
        <v>848</v>
      </c>
      <c r="D25" s="139">
        <v>4</v>
      </c>
      <c r="E25" s="139" t="s">
        <v>869</v>
      </c>
      <c r="F25" s="139" t="s">
        <v>870</v>
      </c>
      <c r="G25" s="140">
        <v>16.100000000000001</v>
      </c>
      <c r="H25" s="59" t="s">
        <v>147</v>
      </c>
      <c r="I25" s="60">
        <v>0.70833333333333337</v>
      </c>
      <c r="J25" s="61" t="s">
        <v>140</v>
      </c>
      <c r="K25" s="61" t="s">
        <v>141</v>
      </c>
      <c r="L25" s="61" t="s">
        <v>97</v>
      </c>
      <c r="M25" s="62">
        <v>2</v>
      </c>
      <c r="N25" s="61" t="s">
        <v>54</v>
      </c>
      <c r="O25" s="61" t="s">
        <v>98</v>
      </c>
      <c r="P25" s="61" t="s">
        <v>142</v>
      </c>
      <c r="Q25" s="61" t="s">
        <v>150</v>
      </c>
      <c r="R25" s="61" t="s">
        <v>58</v>
      </c>
      <c r="S25" s="61" t="s">
        <v>82</v>
      </c>
      <c r="T25" s="61" t="s">
        <v>83</v>
      </c>
      <c r="U25" s="59">
        <v>3390</v>
      </c>
      <c r="V25" s="61" t="s">
        <v>110</v>
      </c>
      <c r="W25" s="61" t="s">
        <v>61</v>
      </c>
      <c r="X25" s="59" t="s">
        <v>144</v>
      </c>
      <c r="Y25" s="59">
        <v>0</v>
      </c>
      <c r="Z25" s="59">
        <v>1</v>
      </c>
      <c r="AA25" s="62">
        <v>50</v>
      </c>
      <c r="AB25" s="66">
        <v>60</v>
      </c>
      <c r="AC25" s="59">
        <v>0</v>
      </c>
      <c r="AD25" s="59">
        <v>0</v>
      </c>
      <c r="AE25" s="59">
        <v>12</v>
      </c>
      <c r="AF25" s="59">
        <v>5</v>
      </c>
      <c r="AG25" s="59">
        <v>13</v>
      </c>
      <c r="AH25" s="59">
        <v>19</v>
      </c>
      <c r="AI25" s="59">
        <v>25</v>
      </c>
      <c r="AJ25" s="59">
        <v>36</v>
      </c>
      <c r="AK25" s="62">
        <v>110</v>
      </c>
      <c r="AL25" s="61"/>
      <c r="AM25" s="57"/>
      <c r="AN25" s="57"/>
      <c r="AO25" s="57"/>
    </row>
    <row r="26" spans="1:41" s="123" customFormat="1" ht="72">
      <c r="A26" s="123" t="s">
        <v>832</v>
      </c>
      <c r="B26" s="123" t="s">
        <v>834</v>
      </c>
      <c r="C26" s="124" t="s">
        <v>848</v>
      </c>
      <c r="D26" s="139">
        <v>13</v>
      </c>
      <c r="E26" s="139" t="s">
        <v>868</v>
      </c>
      <c r="F26" s="139" t="s">
        <v>867</v>
      </c>
      <c r="G26" s="140">
        <v>12</v>
      </c>
      <c r="H26" s="59" t="s">
        <v>147</v>
      </c>
      <c r="I26" s="60">
        <v>0.79166666666666663</v>
      </c>
      <c r="J26" s="61" t="s">
        <v>151</v>
      </c>
      <c r="K26" s="61" t="s">
        <v>152</v>
      </c>
      <c r="L26" s="61" t="s">
        <v>53</v>
      </c>
      <c r="M26" s="62">
        <v>30</v>
      </c>
      <c r="N26" s="61" t="s">
        <v>153</v>
      </c>
      <c r="O26" s="61" t="s">
        <v>68</v>
      </c>
      <c r="P26" s="61" t="s">
        <v>89</v>
      </c>
      <c r="Q26" s="61" t="s">
        <v>70</v>
      </c>
      <c r="R26" s="61" t="s">
        <v>58</v>
      </c>
      <c r="S26" s="61" t="s">
        <v>82</v>
      </c>
      <c r="T26" s="61" t="s">
        <v>83</v>
      </c>
      <c r="U26" s="59">
        <v>3390</v>
      </c>
      <c r="V26" s="61" t="s">
        <v>91</v>
      </c>
      <c r="W26" s="61" t="s">
        <v>61</v>
      </c>
      <c r="X26" s="59" t="s">
        <v>59</v>
      </c>
      <c r="Y26" s="61"/>
      <c r="Z26" s="61"/>
      <c r="AA26" s="62">
        <v>307</v>
      </c>
      <c r="AB26" s="66">
        <v>217</v>
      </c>
      <c r="AC26" s="59">
        <v>0</v>
      </c>
      <c r="AD26" s="59">
        <v>0</v>
      </c>
      <c r="AE26" s="59">
        <v>125</v>
      </c>
      <c r="AF26" s="59">
        <v>87</v>
      </c>
      <c r="AG26" s="59">
        <v>175</v>
      </c>
      <c r="AH26" s="59">
        <v>118</v>
      </c>
      <c r="AI26" s="59">
        <v>7</v>
      </c>
      <c r="AJ26" s="59">
        <v>12</v>
      </c>
      <c r="AK26" s="62">
        <v>524</v>
      </c>
      <c r="AL26" s="59">
        <v>524</v>
      </c>
      <c r="AM26" s="57"/>
      <c r="AN26" s="57"/>
      <c r="AO26" s="57" t="s">
        <v>154</v>
      </c>
    </row>
    <row r="27" spans="1:41" s="123" customFormat="1" ht="48">
      <c r="A27" s="123" t="s">
        <v>844</v>
      </c>
      <c r="B27" s="123" t="s">
        <v>847</v>
      </c>
      <c r="C27" s="124" t="s">
        <v>848</v>
      </c>
      <c r="D27" s="139">
        <v>13</v>
      </c>
      <c r="E27" s="139" t="s">
        <v>868</v>
      </c>
      <c r="F27" s="139" t="s">
        <v>867</v>
      </c>
      <c r="G27" s="140">
        <v>12</v>
      </c>
      <c r="H27" s="59" t="s">
        <v>155</v>
      </c>
      <c r="I27" s="60">
        <v>0.6875</v>
      </c>
      <c r="J27" s="61" t="s">
        <v>156</v>
      </c>
      <c r="K27" s="61" t="s">
        <v>157</v>
      </c>
      <c r="L27" s="61" t="s">
        <v>53</v>
      </c>
      <c r="M27" s="62">
        <v>40</v>
      </c>
      <c r="N27" s="61" t="s">
        <v>158</v>
      </c>
      <c r="O27" s="61" t="s">
        <v>55</v>
      </c>
      <c r="P27" s="61" t="s">
        <v>89</v>
      </c>
      <c r="Q27" s="61" t="s">
        <v>70</v>
      </c>
      <c r="R27" s="61" t="s">
        <v>159</v>
      </c>
      <c r="S27" s="61"/>
      <c r="T27" s="61" t="s">
        <v>83</v>
      </c>
      <c r="U27" s="61"/>
      <c r="V27" s="61" t="s">
        <v>160</v>
      </c>
      <c r="W27" s="61" t="s">
        <v>61</v>
      </c>
      <c r="X27" s="59" t="s">
        <v>59</v>
      </c>
      <c r="Y27" s="61"/>
      <c r="Z27" s="61"/>
      <c r="AA27" s="61"/>
      <c r="AB27" s="66">
        <v>0</v>
      </c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57"/>
      <c r="AN27" s="57"/>
      <c r="AO27" s="57" t="s">
        <v>84</v>
      </c>
    </row>
    <row r="28" spans="1:41" s="123" customFormat="1" ht="48">
      <c r="A28" s="123" t="s">
        <v>844</v>
      </c>
      <c r="B28" s="123" t="s">
        <v>847</v>
      </c>
      <c r="C28" s="124" t="s">
        <v>848</v>
      </c>
      <c r="D28" s="139">
        <v>13</v>
      </c>
      <c r="E28" s="139" t="s">
        <v>868</v>
      </c>
      <c r="F28" s="139" t="s">
        <v>867</v>
      </c>
      <c r="G28" s="140">
        <v>12</v>
      </c>
      <c r="H28" s="59" t="s">
        <v>155</v>
      </c>
      <c r="I28" s="60">
        <v>0.83333333333333337</v>
      </c>
      <c r="J28" s="61" t="s">
        <v>156</v>
      </c>
      <c r="K28" s="61" t="s">
        <v>157</v>
      </c>
      <c r="L28" s="61" t="s">
        <v>53</v>
      </c>
      <c r="M28" s="62">
        <v>40</v>
      </c>
      <c r="N28" s="61" t="s">
        <v>158</v>
      </c>
      <c r="O28" s="61" t="s">
        <v>55</v>
      </c>
      <c r="P28" s="61" t="s">
        <v>89</v>
      </c>
      <c r="Q28" s="61" t="s">
        <v>70</v>
      </c>
      <c r="R28" s="61" t="s">
        <v>159</v>
      </c>
      <c r="S28" s="61"/>
      <c r="T28" s="61" t="s">
        <v>83</v>
      </c>
      <c r="U28" s="61"/>
      <c r="V28" s="61" t="s">
        <v>160</v>
      </c>
      <c r="W28" s="61" t="s">
        <v>61</v>
      </c>
      <c r="X28" s="59" t="s">
        <v>59</v>
      </c>
      <c r="Y28" s="61"/>
      <c r="Z28" s="61"/>
      <c r="AA28" s="62">
        <v>667</v>
      </c>
      <c r="AB28" s="66">
        <v>584</v>
      </c>
      <c r="AC28" s="59">
        <v>0</v>
      </c>
      <c r="AD28" s="59">
        <v>0</v>
      </c>
      <c r="AE28" s="59">
        <v>243</v>
      </c>
      <c r="AF28" s="59">
        <v>234</v>
      </c>
      <c r="AG28" s="59">
        <v>312</v>
      </c>
      <c r="AH28" s="59">
        <v>298</v>
      </c>
      <c r="AI28" s="59">
        <v>112</v>
      </c>
      <c r="AJ28" s="59">
        <v>52</v>
      </c>
      <c r="AK28" s="62">
        <v>1251</v>
      </c>
      <c r="AL28" s="61"/>
      <c r="AM28" s="57"/>
      <c r="AN28" s="57"/>
      <c r="AO28" s="57" t="s">
        <v>84</v>
      </c>
    </row>
    <row r="29" spans="1:41" s="123" customFormat="1" ht="36">
      <c r="A29" s="123" t="s">
        <v>832</v>
      </c>
      <c r="B29" s="123" t="s">
        <v>834</v>
      </c>
      <c r="C29" s="124" t="s">
        <v>848</v>
      </c>
      <c r="D29" s="139">
        <v>9</v>
      </c>
      <c r="E29" s="139" t="s">
        <v>871</v>
      </c>
      <c r="F29" s="139" t="s">
        <v>870</v>
      </c>
      <c r="G29" s="140">
        <v>5</v>
      </c>
      <c r="H29" s="64" t="s">
        <v>161</v>
      </c>
      <c r="I29" s="65">
        <v>0.54166666666666663</v>
      </c>
      <c r="J29" s="63" t="s">
        <v>162</v>
      </c>
      <c r="K29" s="63" t="s">
        <v>163</v>
      </c>
      <c r="L29" s="63"/>
      <c r="M29" s="66">
        <v>32</v>
      </c>
      <c r="N29" s="63" t="s">
        <v>54</v>
      </c>
      <c r="O29" s="63" t="s">
        <v>68</v>
      </c>
      <c r="P29" s="63" t="s">
        <v>164</v>
      </c>
      <c r="Q29" s="63" t="s">
        <v>133</v>
      </c>
      <c r="R29" s="63" t="s">
        <v>58</v>
      </c>
      <c r="S29" s="63"/>
      <c r="T29" s="63" t="s">
        <v>76</v>
      </c>
      <c r="U29" s="63"/>
      <c r="V29" s="63" t="s">
        <v>77</v>
      </c>
      <c r="W29" s="63" t="s">
        <v>61</v>
      </c>
      <c r="X29" s="64" t="s">
        <v>59</v>
      </c>
      <c r="Y29" s="63"/>
      <c r="Z29" s="63"/>
      <c r="AA29" s="66">
        <v>20</v>
      </c>
      <c r="AB29" s="66">
        <v>20</v>
      </c>
      <c r="AC29" s="64">
        <v>0</v>
      </c>
      <c r="AD29" s="64">
        <v>0</v>
      </c>
      <c r="AE29" s="64">
        <v>0</v>
      </c>
      <c r="AF29" s="63"/>
      <c r="AG29" s="64">
        <v>20</v>
      </c>
      <c r="AH29" s="64">
        <v>20</v>
      </c>
      <c r="AI29" s="64">
        <v>0</v>
      </c>
      <c r="AJ29" s="64">
        <v>0</v>
      </c>
      <c r="AK29" s="66">
        <v>40</v>
      </c>
      <c r="AL29" s="63"/>
      <c r="AM29" s="63"/>
      <c r="AN29" s="63"/>
      <c r="AO29" s="63"/>
    </row>
    <row r="30" spans="1:41" s="123" customFormat="1" ht="36">
      <c r="A30" s="123" t="s">
        <v>832</v>
      </c>
      <c r="B30" s="123" t="s">
        <v>834</v>
      </c>
      <c r="C30" s="124" t="s">
        <v>848</v>
      </c>
      <c r="D30" s="139">
        <v>9</v>
      </c>
      <c r="E30" s="139" t="s">
        <v>871</v>
      </c>
      <c r="F30" s="139" t="s">
        <v>870</v>
      </c>
      <c r="G30" s="140">
        <v>5</v>
      </c>
      <c r="H30" s="64" t="s">
        <v>165</v>
      </c>
      <c r="I30" s="65">
        <v>0.625</v>
      </c>
      <c r="J30" s="63" t="s">
        <v>166</v>
      </c>
      <c r="K30" s="63" t="s">
        <v>163</v>
      </c>
      <c r="L30" s="63"/>
      <c r="M30" s="66">
        <v>32</v>
      </c>
      <c r="N30" s="63" t="s">
        <v>54</v>
      </c>
      <c r="O30" s="63" t="s">
        <v>68</v>
      </c>
      <c r="P30" s="63" t="s">
        <v>164</v>
      </c>
      <c r="Q30" s="63" t="s">
        <v>133</v>
      </c>
      <c r="R30" s="63" t="s">
        <v>58</v>
      </c>
      <c r="S30" s="63"/>
      <c r="T30" s="63" t="s">
        <v>76</v>
      </c>
      <c r="U30" s="63"/>
      <c r="V30" s="63" t="s">
        <v>77</v>
      </c>
      <c r="W30" s="63" t="s">
        <v>61</v>
      </c>
      <c r="X30" s="64" t="s">
        <v>59</v>
      </c>
      <c r="Y30" s="63"/>
      <c r="Z30" s="63"/>
      <c r="AA30" s="66">
        <v>5720</v>
      </c>
      <c r="AB30" s="66">
        <v>4635</v>
      </c>
      <c r="AC30" s="64">
        <v>120</v>
      </c>
      <c r="AD30" s="64">
        <v>35</v>
      </c>
      <c r="AE30" s="64">
        <v>600</v>
      </c>
      <c r="AF30" s="64">
        <v>600</v>
      </c>
      <c r="AG30" s="64">
        <v>4000</v>
      </c>
      <c r="AH30" s="64">
        <v>3000</v>
      </c>
      <c r="AI30" s="64">
        <v>1000</v>
      </c>
      <c r="AJ30" s="64">
        <v>1000</v>
      </c>
      <c r="AK30" s="66">
        <v>10355</v>
      </c>
      <c r="AL30" s="63"/>
      <c r="AM30" s="63"/>
      <c r="AN30" s="63"/>
      <c r="AO30" s="63"/>
    </row>
    <row r="31" spans="1:41" s="123" customFormat="1" ht="72">
      <c r="A31" s="123" t="s">
        <v>837</v>
      </c>
      <c r="B31" s="123" t="s">
        <v>841</v>
      </c>
      <c r="C31" s="124" t="s">
        <v>848</v>
      </c>
      <c r="D31" s="139">
        <v>4</v>
      </c>
      <c r="E31" s="139" t="s">
        <v>869</v>
      </c>
      <c r="F31" s="139" t="s">
        <v>870</v>
      </c>
      <c r="G31" s="140">
        <v>16.100000000000001</v>
      </c>
      <c r="H31" s="64" t="s">
        <v>167</v>
      </c>
      <c r="I31" s="65">
        <v>0.45833333333333331</v>
      </c>
      <c r="J31" s="63" t="s">
        <v>168</v>
      </c>
      <c r="K31" s="63" t="s">
        <v>169</v>
      </c>
      <c r="L31" s="63" t="s">
        <v>97</v>
      </c>
      <c r="M31" s="66">
        <v>16</v>
      </c>
      <c r="N31" s="63" t="s">
        <v>54</v>
      </c>
      <c r="O31" s="63" t="s">
        <v>98</v>
      </c>
      <c r="P31" s="63" t="s">
        <v>170</v>
      </c>
      <c r="Q31" s="63" t="s">
        <v>129</v>
      </c>
      <c r="R31" s="63" t="s">
        <v>58</v>
      </c>
      <c r="S31" s="63" t="s">
        <v>82</v>
      </c>
      <c r="T31" s="63" t="s">
        <v>83</v>
      </c>
      <c r="U31" s="64">
        <v>3390</v>
      </c>
      <c r="V31" s="63" t="s">
        <v>110</v>
      </c>
      <c r="W31" s="63" t="s">
        <v>111</v>
      </c>
      <c r="X31" s="64" t="s">
        <v>171</v>
      </c>
      <c r="Y31" s="63"/>
      <c r="Z31" s="63"/>
      <c r="AA31" s="66">
        <v>84</v>
      </c>
      <c r="AB31" s="66">
        <v>82</v>
      </c>
      <c r="AC31" s="64">
        <v>0</v>
      </c>
      <c r="AD31" s="64">
        <v>0</v>
      </c>
      <c r="AE31" s="64">
        <v>0</v>
      </c>
      <c r="AF31" s="64">
        <v>0</v>
      </c>
      <c r="AG31" s="64">
        <v>10</v>
      </c>
      <c r="AH31" s="64">
        <v>9</v>
      </c>
      <c r="AI31" s="64">
        <v>74</v>
      </c>
      <c r="AJ31" s="64">
        <v>73</v>
      </c>
      <c r="AK31" s="66">
        <v>166</v>
      </c>
      <c r="AL31" s="63"/>
      <c r="AM31" s="63"/>
      <c r="AN31" s="63"/>
      <c r="AO31" s="63"/>
    </row>
    <row r="32" spans="1:41" s="123" customFormat="1" ht="72">
      <c r="A32" s="123" t="s">
        <v>837</v>
      </c>
      <c r="B32" s="123" t="s">
        <v>841</v>
      </c>
      <c r="C32" s="124" t="s">
        <v>848</v>
      </c>
      <c r="D32" s="139">
        <v>4</v>
      </c>
      <c r="E32" s="139" t="s">
        <v>869</v>
      </c>
      <c r="F32" s="139" t="s">
        <v>870</v>
      </c>
      <c r="G32" s="140">
        <v>16.100000000000001</v>
      </c>
      <c r="H32" s="64" t="s">
        <v>167</v>
      </c>
      <c r="I32" s="65">
        <v>0.70833333333333337</v>
      </c>
      <c r="J32" s="63" t="s">
        <v>168</v>
      </c>
      <c r="K32" s="63" t="s">
        <v>169</v>
      </c>
      <c r="L32" s="63" t="s">
        <v>97</v>
      </c>
      <c r="M32" s="66">
        <v>16</v>
      </c>
      <c r="N32" s="63" t="s">
        <v>54</v>
      </c>
      <c r="O32" s="63" t="s">
        <v>98</v>
      </c>
      <c r="P32" s="63" t="s">
        <v>170</v>
      </c>
      <c r="Q32" s="63" t="s">
        <v>129</v>
      </c>
      <c r="R32" s="63" t="s">
        <v>58</v>
      </c>
      <c r="S32" s="63" t="s">
        <v>82</v>
      </c>
      <c r="T32" s="63" t="s">
        <v>83</v>
      </c>
      <c r="U32" s="64">
        <v>3390</v>
      </c>
      <c r="V32" s="63" t="s">
        <v>110</v>
      </c>
      <c r="W32" s="63" t="s">
        <v>111</v>
      </c>
      <c r="X32" s="64" t="s">
        <v>171</v>
      </c>
      <c r="Y32" s="63"/>
      <c r="Z32" s="63"/>
      <c r="AA32" s="66">
        <v>248</v>
      </c>
      <c r="AB32" s="66">
        <v>252</v>
      </c>
      <c r="AC32" s="63"/>
      <c r="AD32" s="63"/>
      <c r="AE32" s="64">
        <v>5</v>
      </c>
      <c r="AF32" s="64">
        <v>10</v>
      </c>
      <c r="AG32" s="64">
        <v>10</v>
      </c>
      <c r="AH32" s="64">
        <v>10</v>
      </c>
      <c r="AI32" s="64">
        <v>233</v>
      </c>
      <c r="AJ32" s="64">
        <v>232</v>
      </c>
      <c r="AK32" s="66">
        <v>500</v>
      </c>
      <c r="AL32" s="63"/>
      <c r="AM32" s="63"/>
      <c r="AN32" s="63"/>
      <c r="AO32" s="63"/>
    </row>
    <row r="33" spans="1:41" s="123" customFormat="1" ht="72">
      <c r="A33" s="123" t="s">
        <v>837</v>
      </c>
      <c r="B33" s="123" t="s">
        <v>840</v>
      </c>
      <c r="C33" s="124" t="s">
        <v>848</v>
      </c>
      <c r="D33" s="139">
        <v>4</v>
      </c>
      <c r="E33" s="139" t="s">
        <v>869</v>
      </c>
      <c r="F33" s="139" t="s">
        <v>870</v>
      </c>
      <c r="G33" s="140">
        <v>16.100000000000001</v>
      </c>
      <c r="H33" s="64" t="s">
        <v>172</v>
      </c>
      <c r="I33" s="65">
        <v>0.39583333333333331</v>
      </c>
      <c r="J33" s="63" t="s">
        <v>106</v>
      </c>
      <c r="K33" s="63" t="s">
        <v>107</v>
      </c>
      <c r="L33" s="63" t="s">
        <v>97</v>
      </c>
      <c r="M33" s="66">
        <v>4</v>
      </c>
      <c r="N33" s="63" t="s">
        <v>54</v>
      </c>
      <c r="O33" s="63" t="s">
        <v>98</v>
      </c>
      <c r="P33" s="63" t="s">
        <v>173</v>
      </c>
      <c r="Q33" s="63" t="s">
        <v>174</v>
      </c>
      <c r="R33" s="63" t="s">
        <v>58</v>
      </c>
      <c r="S33" s="63" t="s">
        <v>82</v>
      </c>
      <c r="T33" s="63" t="s">
        <v>83</v>
      </c>
      <c r="U33" s="64">
        <v>3390</v>
      </c>
      <c r="V33" s="63" t="s">
        <v>110</v>
      </c>
      <c r="W33" s="63" t="s">
        <v>111</v>
      </c>
      <c r="X33" s="64" t="s">
        <v>175</v>
      </c>
      <c r="Y33" s="63"/>
      <c r="Z33" s="63"/>
      <c r="AA33" s="66">
        <v>84</v>
      </c>
      <c r="AB33" s="66">
        <v>104</v>
      </c>
      <c r="AC33" s="64">
        <v>0</v>
      </c>
      <c r="AD33" s="64">
        <v>0</v>
      </c>
      <c r="AE33" s="64">
        <v>10</v>
      </c>
      <c r="AF33" s="64">
        <v>10</v>
      </c>
      <c r="AG33" s="64">
        <v>7</v>
      </c>
      <c r="AH33" s="64">
        <v>7</v>
      </c>
      <c r="AI33" s="64">
        <v>67</v>
      </c>
      <c r="AJ33" s="64">
        <v>87</v>
      </c>
      <c r="AK33" s="66">
        <v>188</v>
      </c>
      <c r="AL33" s="63"/>
      <c r="AM33" s="63"/>
      <c r="AN33" s="63"/>
      <c r="AO33" s="63"/>
    </row>
    <row r="34" spans="1:41" s="123" customFormat="1" ht="72">
      <c r="A34" s="123" t="s">
        <v>837</v>
      </c>
      <c r="B34" s="123" t="s">
        <v>840</v>
      </c>
      <c r="C34" s="124" t="s">
        <v>848</v>
      </c>
      <c r="D34" s="139">
        <v>4</v>
      </c>
      <c r="E34" s="139" t="s">
        <v>869</v>
      </c>
      <c r="F34" s="139" t="s">
        <v>870</v>
      </c>
      <c r="G34" s="140">
        <v>16.100000000000001</v>
      </c>
      <c r="H34" s="64" t="s">
        <v>176</v>
      </c>
      <c r="I34" s="65">
        <v>0.47916666666666669</v>
      </c>
      <c r="J34" s="63" t="s">
        <v>106</v>
      </c>
      <c r="K34" s="63" t="s">
        <v>107</v>
      </c>
      <c r="L34" s="63" t="s">
        <v>97</v>
      </c>
      <c r="M34" s="66">
        <v>4</v>
      </c>
      <c r="N34" s="63" t="s">
        <v>54</v>
      </c>
      <c r="O34" s="63" t="s">
        <v>98</v>
      </c>
      <c r="P34" s="63" t="s">
        <v>177</v>
      </c>
      <c r="Q34" s="63" t="s">
        <v>178</v>
      </c>
      <c r="R34" s="63" t="s">
        <v>58</v>
      </c>
      <c r="S34" s="63" t="s">
        <v>82</v>
      </c>
      <c r="T34" s="63" t="s">
        <v>83</v>
      </c>
      <c r="U34" s="64">
        <v>3390</v>
      </c>
      <c r="V34" s="63" t="s">
        <v>110</v>
      </c>
      <c r="W34" s="63" t="s">
        <v>111</v>
      </c>
      <c r="X34" s="64" t="s">
        <v>175</v>
      </c>
      <c r="Y34" s="63"/>
      <c r="Z34" s="63"/>
      <c r="AA34" s="66">
        <v>236</v>
      </c>
      <c r="AB34" s="66">
        <v>189</v>
      </c>
      <c r="AC34" s="64">
        <v>12</v>
      </c>
      <c r="AD34" s="64">
        <v>6</v>
      </c>
      <c r="AE34" s="64">
        <v>6</v>
      </c>
      <c r="AF34" s="64">
        <v>6</v>
      </c>
      <c r="AG34" s="64">
        <v>7</v>
      </c>
      <c r="AH34" s="64">
        <v>6</v>
      </c>
      <c r="AI34" s="64">
        <v>211</v>
      </c>
      <c r="AJ34" s="64">
        <v>171</v>
      </c>
      <c r="AK34" s="66">
        <v>425</v>
      </c>
      <c r="AL34" s="63"/>
      <c r="AM34" s="63"/>
      <c r="AN34" s="63"/>
      <c r="AO34" s="63"/>
    </row>
    <row r="35" spans="1:41" s="123" customFormat="1" ht="72">
      <c r="A35" s="123" t="s">
        <v>837</v>
      </c>
      <c r="B35" s="123" t="s">
        <v>840</v>
      </c>
      <c r="C35" s="124" t="s">
        <v>848</v>
      </c>
      <c r="D35" s="139">
        <v>4</v>
      </c>
      <c r="E35" s="139" t="s">
        <v>869</v>
      </c>
      <c r="F35" s="139" t="s">
        <v>870</v>
      </c>
      <c r="G35" s="140">
        <v>16.100000000000001</v>
      </c>
      <c r="H35" s="64" t="s">
        <v>176</v>
      </c>
      <c r="I35" s="65">
        <v>0.64583333333333337</v>
      </c>
      <c r="J35" s="63" t="s">
        <v>106</v>
      </c>
      <c r="K35" s="63" t="s">
        <v>107</v>
      </c>
      <c r="L35" s="63" t="s">
        <v>97</v>
      </c>
      <c r="M35" s="66">
        <v>4</v>
      </c>
      <c r="N35" s="63" t="s">
        <v>54</v>
      </c>
      <c r="O35" s="63" t="s">
        <v>98</v>
      </c>
      <c r="P35" s="63" t="s">
        <v>177</v>
      </c>
      <c r="Q35" s="63" t="s">
        <v>178</v>
      </c>
      <c r="R35" s="63" t="s">
        <v>58</v>
      </c>
      <c r="S35" s="63" t="s">
        <v>82</v>
      </c>
      <c r="T35" s="63" t="s">
        <v>83</v>
      </c>
      <c r="U35" s="64">
        <v>3390</v>
      </c>
      <c r="V35" s="63" t="s">
        <v>110</v>
      </c>
      <c r="W35" s="63" t="s">
        <v>111</v>
      </c>
      <c r="X35" s="64" t="s">
        <v>175</v>
      </c>
      <c r="Y35" s="63"/>
      <c r="Z35" s="63"/>
      <c r="AA35" s="66">
        <v>25</v>
      </c>
      <c r="AB35" s="66">
        <v>35</v>
      </c>
      <c r="AC35" s="64">
        <v>1</v>
      </c>
      <c r="AD35" s="64">
        <v>1</v>
      </c>
      <c r="AE35" s="64">
        <v>7</v>
      </c>
      <c r="AF35" s="64">
        <v>7</v>
      </c>
      <c r="AG35" s="64">
        <v>1</v>
      </c>
      <c r="AH35" s="63"/>
      <c r="AI35" s="64">
        <v>16</v>
      </c>
      <c r="AJ35" s="64">
        <v>27</v>
      </c>
      <c r="AK35" s="66">
        <v>60</v>
      </c>
      <c r="AL35" s="63"/>
      <c r="AM35" s="63"/>
      <c r="AN35" s="63"/>
      <c r="AO35" s="63"/>
    </row>
    <row r="36" spans="1:41" s="123" customFormat="1" ht="72">
      <c r="A36" s="123" t="s">
        <v>837</v>
      </c>
      <c r="B36" s="123" t="s">
        <v>840</v>
      </c>
      <c r="C36" s="124" t="s">
        <v>848</v>
      </c>
      <c r="D36" s="139">
        <v>4</v>
      </c>
      <c r="E36" s="139" t="s">
        <v>869</v>
      </c>
      <c r="F36" s="139" t="s">
        <v>870</v>
      </c>
      <c r="G36" s="140">
        <v>16.100000000000001</v>
      </c>
      <c r="H36" s="64" t="s">
        <v>179</v>
      </c>
      <c r="I36" s="65">
        <v>0.375</v>
      </c>
      <c r="J36" s="63" t="s">
        <v>106</v>
      </c>
      <c r="K36" s="63" t="s">
        <v>107</v>
      </c>
      <c r="L36" s="63" t="s">
        <v>97</v>
      </c>
      <c r="M36" s="66">
        <v>4</v>
      </c>
      <c r="N36" s="63" t="s">
        <v>54</v>
      </c>
      <c r="O36" s="63" t="s">
        <v>98</v>
      </c>
      <c r="P36" s="63" t="s">
        <v>180</v>
      </c>
      <c r="Q36" s="63" t="s">
        <v>181</v>
      </c>
      <c r="R36" s="63" t="s">
        <v>58</v>
      </c>
      <c r="S36" s="63" t="s">
        <v>82</v>
      </c>
      <c r="T36" s="63" t="s">
        <v>83</v>
      </c>
      <c r="U36" s="64">
        <v>3390</v>
      </c>
      <c r="V36" s="63" t="s">
        <v>110</v>
      </c>
      <c r="W36" s="63" t="s">
        <v>111</v>
      </c>
      <c r="X36" s="64" t="s">
        <v>175</v>
      </c>
      <c r="Y36" s="63"/>
      <c r="Z36" s="63"/>
      <c r="AA36" s="66">
        <v>273</v>
      </c>
      <c r="AB36" s="66">
        <v>281</v>
      </c>
      <c r="AC36" s="64">
        <v>0</v>
      </c>
      <c r="AD36" s="64">
        <v>0</v>
      </c>
      <c r="AE36" s="64">
        <v>9</v>
      </c>
      <c r="AF36" s="64">
        <v>8</v>
      </c>
      <c r="AG36" s="64">
        <v>8</v>
      </c>
      <c r="AH36" s="64">
        <v>0</v>
      </c>
      <c r="AI36" s="64">
        <v>256</v>
      </c>
      <c r="AJ36" s="64">
        <v>273</v>
      </c>
      <c r="AK36" s="66">
        <v>554</v>
      </c>
      <c r="AL36" s="63"/>
      <c r="AM36" s="63"/>
      <c r="AN36" s="63"/>
      <c r="AO36" s="63"/>
    </row>
    <row r="37" spans="1:41" s="123" customFormat="1" ht="72">
      <c r="A37" s="123" t="s">
        <v>837</v>
      </c>
      <c r="B37" s="123" t="s">
        <v>840</v>
      </c>
      <c r="C37" s="124" t="s">
        <v>848</v>
      </c>
      <c r="D37" s="139">
        <v>4</v>
      </c>
      <c r="E37" s="139" t="s">
        <v>869</v>
      </c>
      <c r="F37" s="139" t="s">
        <v>870</v>
      </c>
      <c r="G37" s="140">
        <v>16.100000000000001</v>
      </c>
      <c r="H37" s="64" t="s">
        <v>182</v>
      </c>
      <c r="I37" s="65">
        <v>0.35416666666666669</v>
      </c>
      <c r="J37" s="63" t="s">
        <v>106</v>
      </c>
      <c r="K37" s="63" t="s">
        <v>107</v>
      </c>
      <c r="L37" s="63" t="s">
        <v>97</v>
      </c>
      <c r="M37" s="66">
        <v>4</v>
      </c>
      <c r="N37" s="63" t="s">
        <v>54</v>
      </c>
      <c r="O37" s="63" t="s">
        <v>98</v>
      </c>
      <c r="P37" s="63" t="s">
        <v>183</v>
      </c>
      <c r="Q37" s="63" t="s">
        <v>184</v>
      </c>
      <c r="R37" s="63" t="s">
        <v>58</v>
      </c>
      <c r="S37" s="63" t="s">
        <v>82</v>
      </c>
      <c r="T37" s="63" t="s">
        <v>83</v>
      </c>
      <c r="U37" s="64">
        <v>3390</v>
      </c>
      <c r="V37" s="63" t="s">
        <v>110</v>
      </c>
      <c r="W37" s="63" t="s">
        <v>111</v>
      </c>
      <c r="X37" s="64" t="s">
        <v>175</v>
      </c>
      <c r="Y37" s="63"/>
      <c r="Z37" s="63"/>
      <c r="AA37" s="66">
        <v>279</v>
      </c>
      <c r="AB37" s="66">
        <v>283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279</v>
      </c>
      <c r="AJ37" s="64">
        <v>283</v>
      </c>
      <c r="AK37" s="66">
        <v>562</v>
      </c>
      <c r="AL37" s="63"/>
      <c r="AM37" s="63"/>
      <c r="AN37" s="63"/>
      <c r="AO37" s="63"/>
    </row>
    <row r="38" spans="1:41" s="123" customFormat="1" ht="72">
      <c r="A38" s="123" t="s">
        <v>837</v>
      </c>
      <c r="B38" s="123" t="s">
        <v>840</v>
      </c>
      <c r="C38" s="124" t="s">
        <v>848</v>
      </c>
      <c r="D38" s="139">
        <v>4</v>
      </c>
      <c r="E38" s="139" t="s">
        <v>869</v>
      </c>
      <c r="F38" s="139" t="s">
        <v>870</v>
      </c>
      <c r="G38" s="140">
        <v>16.100000000000001</v>
      </c>
      <c r="H38" s="64" t="s">
        <v>185</v>
      </c>
      <c r="I38" s="65">
        <v>0.39583333333333331</v>
      </c>
      <c r="J38" s="63" t="s">
        <v>106</v>
      </c>
      <c r="K38" s="63" t="s">
        <v>107</v>
      </c>
      <c r="L38" s="63" t="s">
        <v>97</v>
      </c>
      <c r="M38" s="66">
        <v>4</v>
      </c>
      <c r="N38" s="63" t="s">
        <v>54</v>
      </c>
      <c r="O38" s="63" t="s">
        <v>98</v>
      </c>
      <c r="P38" s="63" t="s">
        <v>186</v>
      </c>
      <c r="Q38" s="63" t="s">
        <v>187</v>
      </c>
      <c r="R38" s="63" t="s">
        <v>58</v>
      </c>
      <c r="S38" s="63" t="s">
        <v>82</v>
      </c>
      <c r="T38" s="63" t="s">
        <v>83</v>
      </c>
      <c r="U38" s="64">
        <v>3390</v>
      </c>
      <c r="V38" s="63" t="s">
        <v>110</v>
      </c>
      <c r="W38" s="63" t="s">
        <v>111</v>
      </c>
      <c r="X38" s="64" t="s">
        <v>175</v>
      </c>
      <c r="Y38" s="63"/>
      <c r="Z38" s="63"/>
      <c r="AA38" s="66">
        <v>177</v>
      </c>
      <c r="AB38" s="66">
        <v>196</v>
      </c>
      <c r="AC38" s="64">
        <v>0</v>
      </c>
      <c r="AD38" s="64">
        <v>0</v>
      </c>
      <c r="AE38" s="64">
        <v>8</v>
      </c>
      <c r="AF38" s="64">
        <v>8</v>
      </c>
      <c r="AG38" s="64">
        <v>0</v>
      </c>
      <c r="AH38" s="64">
        <v>0</v>
      </c>
      <c r="AI38" s="64">
        <v>169</v>
      </c>
      <c r="AJ38" s="64">
        <v>188</v>
      </c>
      <c r="AK38" s="66">
        <v>373</v>
      </c>
      <c r="AL38" s="63"/>
      <c r="AM38" s="63"/>
      <c r="AN38" s="63"/>
      <c r="AO38" s="63"/>
    </row>
    <row r="39" spans="1:41" s="123" customFormat="1" ht="72">
      <c r="A39" s="123" t="s">
        <v>844</v>
      </c>
      <c r="B39" s="123" t="s">
        <v>847</v>
      </c>
      <c r="C39" s="124" t="s">
        <v>848</v>
      </c>
      <c r="D39" s="139">
        <v>13</v>
      </c>
      <c r="E39" s="139" t="s">
        <v>868</v>
      </c>
      <c r="F39" s="139" t="s">
        <v>867</v>
      </c>
      <c r="G39" s="140">
        <v>12</v>
      </c>
      <c r="H39" s="64" t="s">
        <v>182</v>
      </c>
      <c r="I39" s="65">
        <v>0.41666666666666669</v>
      </c>
      <c r="J39" s="63" t="s">
        <v>188</v>
      </c>
      <c r="K39" s="63" t="s">
        <v>189</v>
      </c>
      <c r="L39" s="63" t="s">
        <v>53</v>
      </c>
      <c r="M39" s="63"/>
      <c r="N39" s="63" t="s">
        <v>54</v>
      </c>
      <c r="O39" s="63"/>
      <c r="P39" s="63" t="s">
        <v>56</v>
      </c>
      <c r="Q39" s="63" t="s">
        <v>57</v>
      </c>
      <c r="R39" s="63" t="s">
        <v>58</v>
      </c>
      <c r="S39" s="63" t="s">
        <v>59</v>
      </c>
      <c r="T39" s="63" t="s">
        <v>83</v>
      </c>
      <c r="U39" s="63" t="s">
        <v>59</v>
      </c>
      <c r="V39" s="63" t="s">
        <v>60</v>
      </c>
      <c r="W39" s="63"/>
      <c r="X39" s="64" t="s">
        <v>59</v>
      </c>
      <c r="Y39" s="64">
        <v>15674</v>
      </c>
      <c r="Z39" s="63"/>
      <c r="AA39" s="66">
        <v>0</v>
      </c>
      <c r="AB39" s="66">
        <v>0</v>
      </c>
      <c r="AC39" s="63"/>
      <c r="AD39" s="63"/>
      <c r="AE39" s="63"/>
      <c r="AF39" s="63"/>
      <c r="AG39" s="63"/>
      <c r="AH39" s="63"/>
      <c r="AI39" s="63"/>
      <c r="AJ39" s="63"/>
      <c r="AK39" s="66">
        <v>0</v>
      </c>
      <c r="AL39" s="63"/>
      <c r="AM39" s="63"/>
      <c r="AN39" s="63"/>
      <c r="AO39" s="63"/>
    </row>
    <row r="40" spans="1:41" s="123" customFormat="1" ht="72">
      <c r="A40" s="123" t="s">
        <v>844</v>
      </c>
      <c r="B40" s="123" t="s">
        <v>847</v>
      </c>
      <c r="C40" s="124" t="s">
        <v>848</v>
      </c>
      <c r="D40" s="139">
        <v>13</v>
      </c>
      <c r="E40" s="139" t="s">
        <v>868</v>
      </c>
      <c r="F40" s="139" t="s">
        <v>867</v>
      </c>
      <c r="G40" s="140">
        <v>12</v>
      </c>
      <c r="H40" s="64" t="s">
        <v>190</v>
      </c>
      <c r="I40" s="65">
        <v>0.83333333333333337</v>
      </c>
      <c r="J40" s="63" t="s">
        <v>191</v>
      </c>
      <c r="K40" s="63" t="s">
        <v>88</v>
      </c>
      <c r="L40" s="63" t="s">
        <v>53</v>
      </c>
      <c r="M40" s="66">
        <v>80</v>
      </c>
      <c r="N40" s="63" t="s">
        <v>54</v>
      </c>
      <c r="O40" s="63" t="s">
        <v>68</v>
      </c>
      <c r="P40" s="63" t="s">
        <v>89</v>
      </c>
      <c r="Q40" s="63" t="s">
        <v>70</v>
      </c>
      <c r="R40" s="63" t="s">
        <v>90</v>
      </c>
      <c r="S40" s="63" t="s">
        <v>82</v>
      </c>
      <c r="T40" s="63" t="s">
        <v>83</v>
      </c>
      <c r="U40" s="64">
        <v>3390</v>
      </c>
      <c r="V40" s="63" t="s">
        <v>91</v>
      </c>
      <c r="W40" s="63" t="s">
        <v>92</v>
      </c>
      <c r="X40" s="64" t="s">
        <v>59</v>
      </c>
      <c r="Y40" s="63"/>
      <c r="Z40" s="63"/>
      <c r="AA40" s="66">
        <v>167</v>
      </c>
      <c r="AB40" s="66">
        <v>114</v>
      </c>
      <c r="AC40" s="64">
        <v>0</v>
      </c>
      <c r="AD40" s="64">
        <v>0</v>
      </c>
      <c r="AE40" s="64">
        <v>112</v>
      </c>
      <c r="AF40" s="64">
        <v>74</v>
      </c>
      <c r="AG40" s="64">
        <v>55</v>
      </c>
      <c r="AH40" s="64">
        <v>38</v>
      </c>
      <c r="AI40" s="64">
        <v>0</v>
      </c>
      <c r="AJ40" s="64">
        <v>2</v>
      </c>
      <c r="AK40" s="66">
        <v>281</v>
      </c>
      <c r="AL40" s="63"/>
      <c r="AM40" s="63"/>
      <c r="AN40" s="63"/>
      <c r="AO40" s="63" t="s">
        <v>93</v>
      </c>
    </row>
    <row r="41" spans="1:41" s="123" customFormat="1" ht="72">
      <c r="A41" s="123" t="s">
        <v>837</v>
      </c>
      <c r="B41" s="123" t="s">
        <v>841</v>
      </c>
      <c r="C41" s="124" t="s">
        <v>848</v>
      </c>
      <c r="D41" s="139">
        <v>4</v>
      </c>
      <c r="E41" s="139" t="s">
        <v>869</v>
      </c>
      <c r="F41" s="139" t="s">
        <v>870</v>
      </c>
      <c r="G41" s="140">
        <v>16.100000000000001</v>
      </c>
      <c r="H41" s="64" t="s">
        <v>185</v>
      </c>
      <c r="I41" s="65">
        <v>0.375</v>
      </c>
      <c r="J41" s="63" t="s">
        <v>168</v>
      </c>
      <c r="K41" s="63" t="s">
        <v>169</v>
      </c>
      <c r="L41" s="63" t="s">
        <v>97</v>
      </c>
      <c r="M41" s="66">
        <v>16</v>
      </c>
      <c r="N41" s="63" t="s">
        <v>54</v>
      </c>
      <c r="O41" s="63" t="s">
        <v>98</v>
      </c>
      <c r="P41" s="63" t="s">
        <v>170</v>
      </c>
      <c r="Q41" s="63" t="s">
        <v>129</v>
      </c>
      <c r="R41" s="63" t="s">
        <v>58</v>
      </c>
      <c r="S41" s="63" t="s">
        <v>82</v>
      </c>
      <c r="T41" s="63" t="s">
        <v>83</v>
      </c>
      <c r="U41" s="64">
        <v>3390</v>
      </c>
      <c r="V41" s="63" t="s">
        <v>110</v>
      </c>
      <c r="W41" s="63" t="s">
        <v>111</v>
      </c>
      <c r="X41" s="64" t="s">
        <v>171</v>
      </c>
      <c r="Y41" s="63"/>
      <c r="Z41" s="63"/>
      <c r="AA41" s="66">
        <v>205</v>
      </c>
      <c r="AB41" s="66">
        <v>207</v>
      </c>
      <c r="AC41" s="64">
        <v>0</v>
      </c>
      <c r="AD41" s="64">
        <v>0</v>
      </c>
      <c r="AE41" s="64">
        <v>0</v>
      </c>
      <c r="AF41" s="64">
        <v>0</v>
      </c>
      <c r="AG41" s="64">
        <v>10</v>
      </c>
      <c r="AH41" s="64">
        <v>12</v>
      </c>
      <c r="AI41" s="64">
        <v>195</v>
      </c>
      <c r="AJ41" s="64">
        <v>195</v>
      </c>
      <c r="AK41" s="66">
        <v>412</v>
      </c>
      <c r="AL41" s="63"/>
      <c r="AM41" s="63"/>
      <c r="AN41" s="63"/>
      <c r="AO41" s="63"/>
    </row>
    <row r="42" spans="1:41" s="123" customFormat="1" ht="72">
      <c r="A42" s="123" t="s">
        <v>837</v>
      </c>
      <c r="B42" s="123" t="s">
        <v>841</v>
      </c>
      <c r="C42" s="124" t="s">
        <v>848</v>
      </c>
      <c r="D42" s="139">
        <v>4</v>
      </c>
      <c r="E42" s="139" t="s">
        <v>869</v>
      </c>
      <c r="F42" s="139" t="s">
        <v>870</v>
      </c>
      <c r="G42" s="140">
        <v>16.100000000000001</v>
      </c>
      <c r="H42" s="64" t="s">
        <v>185</v>
      </c>
      <c r="I42" s="65">
        <v>0.45833333333333331</v>
      </c>
      <c r="J42" s="63" t="s">
        <v>168</v>
      </c>
      <c r="K42" s="63" t="s">
        <v>169</v>
      </c>
      <c r="L42" s="63" t="s">
        <v>97</v>
      </c>
      <c r="M42" s="66">
        <v>16</v>
      </c>
      <c r="N42" s="63" t="s">
        <v>54</v>
      </c>
      <c r="O42" s="63" t="s">
        <v>98</v>
      </c>
      <c r="P42" s="63" t="s">
        <v>170</v>
      </c>
      <c r="Q42" s="63" t="s">
        <v>129</v>
      </c>
      <c r="R42" s="63" t="s">
        <v>58</v>
      </c>
      <c r="S42" s="63" t="s">
        <v>82</v>
      </c>
      <c r="T42" s="63" t="s">
        <v>83</v>
      </c>
      <c r="U42" s="64">
        <v>3390</v>
      </c>
      <c r="V42" s="63" t="s">
        <v>110</v>
      </c>
      <c r="W42" s="63" t="s">
        <v>111</v>
      </c>
      <c r="X42" s="64" t="s">
        <v>171</v>
      </c>
      <c r="Y42" s="63"/>
      <c r="Z42" s="63"/>
      <c r="AA42" s="66">
        <v>207</v>
      </c>
      <c r="AB42" s="66">
        <v>210</v>
      </c>
      <c r="AC42" s="64">
        <v>0</v>
      </c>
      <c r="AD42" s="64">
        <v>0</v>
      </c>
      <c r="AE42" s="64">
        <v>0</v>
      </c>
      <c r="AF42" s="64">
        <v>0</v>
      </c>
      <c r="AG42" s="64">
        <v>7</v>
      </c>
      <c r="AH42" s="64">
        <v>10</v>
      </c>
      <c r="AI42" s="64">
        <v>200</v>
      </c>
      <c r="AJ42" s="64">
        <v>200</v>
      </c>
      <c r="AK42" s="66">
        <v>417</v>
      </c>
      <c r="AL42" s="63"/>
      <c r="AM42" s="63"/>
      <c r="AN42" s="63"/>
      <c r="AO42" s="63"/>
    </row>
    <row r="43" spans="1:41" s="123" customFormat="1" ht="72">
      <c r="A43" s="123" t="s">
        <v>837</v>
      </c>
      <c r="B43" s="123" t="s">
        <v>841</v>
      </c>
      <c r="C43" s="124" t="s">
        <v>848</v>
      </c>
      <c r="D43" s="139">
        <v>4</v>
      </c>
      <c r="E43" s="139" t="s">
        <v>869</v>
      </c>
      <c r="F43" s="139" t="s">
        <v>870</v>
      </c>
      <c r="G43" s="140">
        <v>16.100000000000001</v>
      </c>
      <c r="H43" s="64" t="s">
        <v>185</v>
      </c>
      <c r="I43" s="65">
        <v>0.70833333333333337</v>
      </c>
      <c r="J43" s="63" t="s">
        <v>168</v>
      </c>
      <c r="K43" s="63" t="s">
        <v>169</v>
      </c>
      <c r="L43" s="63" t="s">
        <v>97</v>
      </c>
      <c r="M43" s="66">
        <v>16</v>
      </c>
      <c r="N43" s="63" t="s">
        <v>54</v>
      </c>
      <c r="O43" s="63" t="s">
        <v>98</v>
      </c>
      <c r="P43" s="63" t="s">
        <v>170</v>
      </c>
      <c r="Q43" s="63" t="s">
        <v>129</v>
      </c>
      <c r="R43" s="63" t="s">
        <v>58</v>
      </c>
      <c r="S43" s="63" t="s">
        <v>82</v>
      </c>
      <c r="T43" s="63" t="s">
        <v>83</v>
      </c>
      <c r="U43" s="64">
        <v>3390</v>
      </c>
      <c r="V43" s="63" t="s">
        <v>110</v>
      </c>
      <c r="W43" s="63" t="s">
        <v>111</v>
      </c>
      <c r="X43" s="64" t="s">
        <v>171</v>
      </c>
      <c r="Y43" s="63"/>
      <c r="Z43" s="63"/>
      <c r="AA43" s="66">
        <v>105</v>
      </c>
      <c r="AB43" s="66">
        <v>106</v>
      </c>
      <c r="AC43" s="64">
        <v>0</v>
      </c>
      <c r="AD43" s="64">
        <v>0</v>
      </c>
      <c r="AE43" s="64">
        <v>0</v>
      </c>
      <c r="AF43" s="64">
        <v>0</v>
      </c>
      <c r="AG43" s="64">
        <v>5</v>
      </c>
      <c r="AH43" s="64">
        <v>6</v>
      </c>
      <c r="AI43" s="64">
        <v>100</v>
      </c>
      <c r="AJ43" s="64">
        <v>100</v>
      </c>
      <c r="AK43" s="66">
        <v>211</v>
      </c>
      <c r="AL43" s="63"/>
      <c r="AM43" s="63"/>
      <c r="AN43" s="63"/>
      <c r="AO43" s="63"/>
    </row>
    <row r="44" spans="1:41" s="123" customFormat="1" ht="72">
      <c r="A44" s="123" t="s">
        <v>845</v>
      </c>
      <c r="B44" s="123" t="s">
        <v>849</v>
      </c>
      <c r="C44" s="124" t="s">
        <v>848</v>
      </c>
      <c r="D44" s="139">
        <v>4</v>
      </c>
      <c r="E44" s="139" t="s">
        <v>869</v>
      </c>
      <c r="F44" s="139" t="s">
        <v>870</v>
      </c>
      <c r="G44" s="140">
        <v>5</v>
      </c>
      <c r="H44" s="64" t="s">
        <v>192</v>
      </c>
      <c r="I44" s="65">
        <v>0.75</v>
      </c>
      <c r="J44" s="63" t="s">
        <v>193</v>
      </c>
      <c r="K44" s="63" t="s">
        <v>194</v>
      </c>
      <c r="L44" s="63" t="s">
        <v>67</v>
      </c>
      <c r="M44" s="66">
        <v>4</v>
      </c>
      <c r="N44" s="63" t="s">
        <v>54</v>
      </c>
      <c r="O44" s="63" t="s">
        <v>68</v>
      </c>
      <c r="P44" s="63" t="s">
        <v>195</v>
      </c>
      <c r="Q44" s="63" t="s">
        <v>70</v>
      </c>
      <c r="R44" s="63" t="s">
        <v>58</v>
      </c>
      <c r="S44" s="63" t="s">
        <v>82</v>
      </c>
      <c r="T44" s="63" t="s">
        <v>83</v>
      </c>
      <c r="U44" s="64">
        <v>3390</v>
      </c>
      <c r="V44" s="63" t="s">
        <v>91</v>
      </c>
      <c r="W44" s="63" t="s">
        <v>196</v>
      </c>
      <c r="X44" s="64" t="s">
        <v>197</v>
      </c>
      <c r="Y44" s="63"/>
      <c r="Z44" s="63"/>
      <c r="AA44" s="66">
        <v>310</v>
      </c>
      <c r="AB44" s="66">
        <v>192</v>
      </c>
      <c r="AC44" s="64">
        <v>0</v>
      </c>
      <c r="AD44" s="64">
        <v>0</v>
      </c>
      <c r="AE44" s="64">
        <v>15</v>
      </c>
      <c r="AF44" s="64">
        <v>12</v>
      </c>
      <c r="AG44" s="64">
        <v>250</v>
      </c>
      <c r="AH44" s="64">
        <v>150</v>
      </c>
      <c r="AI44" s="64">
        <v>45</v>
      </c>
      <c r="AJ44" s="64">
        <v>30</v>
      </c>
      <c r="AK44" s="66">
        <v>502</v>
      </c>
      <c r="AL44" s="63"/>
      <c r="AM44" s="63"/>
      <c r="AN44" s="64">
        <v>1</v>
      </c>
      <c r="AO44" s="63" t="s">
        <v>198</v>
      </c>
    </row>
    <row r="45" spans="1:41" s="123" customFormat="1" ht="72">
      <c r="A45" s="123" t="s">
        <v>844</v>
      </c>
      <c r="B45" s="123" t="s">
        <v>851</v>
      </c>
      <c r="C45" s="124" t="s">
        <v>848</v>
      </c>
      <c r="D45" s="139">
        <v>4</v>
      </c>
      <c r="E45" s="139" t="s">
        <v>869</v>
      </c>
      <c r="F45" s="139" t="s">
        <v>870</v>
      </c>
      <c r="G45" s="140">
        <v>16.100000000000001</v>
      </c>
      <c r="H45" s="64" t="s">
        <v>192</v>
      </c>
      <c r="I45" s="65">
        <v>0.79166666666666663</v>
      </c>
      <c r="J45" s="63" t="s">
        <v>199</v>
      </c>
      <c r="K45" s="63" t="s">
        <v>200</v>
      </c>
      <c r="L45" s="63" t="s">
        <v>67</v>
      </c>
      <c r="M45" s="66">
        <v>6</v>
      </c>
      <c r="N45" s="63" t="s">
        <v>54</v>
      </c>
      <c r="O45" s="63" t="s">
        <v>98</v>
      </c>
      <c r="P45" s="63" t="s">
        <v>201</v>
      </c>
      <c r="Q45" s="63" t="s">
        <v>57</v>
      </c>
      <c r="R45" s="63" t="s">
        <v>120</v>
      </c>
      <c r="S45" s="63" t="s">
        <v>82</v>
      </c>
      <c r="T45" s="63" t="s">
        <v>83</v>
      </c>
      <c r="U45" s="64">
        <v>3390</v>
      </c>
      <c r="V45" s="63" t="s">
        <v>60</v>
      </c>
      <c r="W45" s="63" t="s">
        <v>92</v>
      </c>
      <c r="X45" s="64" t="s">
        <v>202</v>
      </c>
      <c r="Y45" s="64" t="s">
        <v>203</v>
      </c>
      <c r="Z45" s="63"/>
      <c r="AA45" s="66">
        <v>164</v>
      </c>
      <c r="AB45" s="66">
        <v>45</v>
      </c>
      <c r="AC45" s="64">
        <v>0</v>
      </c>
      <c r="AD45" s="64">
        <v>0</v>
      </c>
      <c r="AE45" s="64">
        <v>4</v>
      </c>
      <c r="AF45" s="64">
        <v>2</v>
      </c>
      <c r="AG45" s="64">
        <v>119</v>
      </c>
      <c r="AH45" s="64">
        <v>30</v>
      </c>
      <c r="AI45" s="64">
        <v>41</v>
      </c>
      <c r="AJ45" s="64">
        <v>13</v>
      </c>
      <c r="AK45" s="66">
        <v>209</v>
      </c>
      <c r="AL45" s="64">
        <v>209</v>
      </c>
      <c r="AM45" s="63"/>
      <c r="AN45" s="63"/>
      <c r="AO45" s="63" t="s">
        <v>198</v>
      </c>
    </row>
    <row r="46" spans="1:41" s="123" customFormat="1" ht="36">
      <c r="A46" s="123" t="s">
        <v>832</v>
      </c>
      <c r="B46" s="123" t="s">
        <v>834</v>
      </c>
      <c r="C46" s="124" t="s">
        <v>848</v>
      </c>
      <c r="D46" s="139">
        <v>9</v>
      </c>
      <c r="E46" s="139" t="s">
        <v>871</v>
      </c>
      <c r="F46" s="139" t="s">
        <v>870</v>
      </c>
      <c r="G46" s="140">
        <v>5</v>
      </c>
      <c r="H46" s="64" t="s">
        <v>204</v>
      </c>
      <c r="I46" s="65">
        <v>0.5</v>
      </c>
      <c r="J46" s="63" t="s">
        <v>65</v>
      </c>
      <c r="K46" s="63" t="s">
        <v>66</v>
      </c>
      <c r="L46" s="63"/>
      <c r="M46" s="66">
        <v>32</v>
      </c>
      <c r="N46" s="63" t="s">
        <v>54</v>
      </c>
      <c r="O46" s="63" t="s">
        <v>68</v>
      </c>
      <c r="P46" s="63" t="s">
        <v>205</v>
      </c>
      <c r="Q46" s="63" t="s">
        <v>70</v>
      </c>
      <c r="R46" s="63" t="s">
        <v>58</v>
      </c>
      <c r="S46" s="63"/>
      <c r="T46" s="63" t="s">
        <v>76</v>
      </c>
      <c r="U46" s="63"/>
      <c r="V46" s="63" t="s">
        <v>77</v>
      </c>
      <c r="W46" s="63" t="s">
        <v>61</v>
      </c>
      <c r="X46" s="63"/>
      <c r="Y46" s="63"/>
      <c r="Z46" s="63"/>
      <c r="AA46" s="66">
        <v>103</v>
      </c>
      <c r="AB46" s="66">
        <v>115</v>
      </c>
      <c r="AC46" s="64">
        <v>0</v>
      </c>
      <c r="AD46" s="64">
        <v>0</v>
      </c>
      <c r="AE46" s="64">
        <v>34</v>
      </c>
      <c r="AF46" s="64">
        <v>23</v>
      </c>
      <c r="AG46" s="64">
        <v>54</v>
      </c>
      <c r="AH46" s="64">
        <v>74</v>
      </c>
      <c r="AI46" s="64">
        <v>15</v>
      </c>
      <c r="AJ46" s="64">
        <v>18</v>
      </c>
      <c r="AK46" s="66">
        <v>218</v>
      </c>
      <c r="AL46" s="64">
        <v>218</v>
      </c>
      <c r="AM46" s="63"/>
      <c r="AN46" s="64">
        <v>1</v>
      </c>
      <c r="AO46" s="63"/>
    </row>
    <row r="47" spans="1:41" s="123" customFormat="1" ht="72">
      <c r="A47" s="123" t="s">
        <v>850</v>
      </c>
      <c r="B47" s="123" t="s">
        <v>852</v>
      </c>
      <c r="C47" s="124" t="s">
        <v>848</v>
      </c>
      <c r="D47" s="139">
        <v>7</v>
      </c>
      <c r="E47" s="139" t="s">
        <v>871</v>
      </c>
      <c r="F47" s="139" t="s">
        <v>867</v>
      </c>
      <c r="G47" s="140">
        <v>5</v>
      </c>
      <c r="H47" s="64" t="s">
        <v>204</v>
      </c>
      <c r="I47" s="65">
        <v>0.5</v>
      </c>
      <c r="J47" s="63" t="s">
        <v>206</v>
      </c>
      <c r="K47" s="63" t="s">
        <v>207</v>
      </c>
      <c r="L47" s="63" t="s">
        <v>67</v>
      </c>
      <c r="M47" s="66">
        <v>20</v>
      </c>
      <c r="N47" s="63" t="s">
        <v>54</v>
      </c>
      <c r="O47" s="63" t="s">
        <v>55</v>
      </c>
      <c r="P47" s="63" t="s">
        <v>208</v>
      </c>
      <c r="Q47" s="63" t="s">
        <v>209</v>
      </c>
      <c r="R47" s="63" t="s">
        <v>58</v>
      </c>
      <c r="S47" s="63" t="s">
        <v>82</v>
      </c>
      <c r="T47" s="63" t="s">
        <v>83</v>
      </c>
      <c r="U47" s="64">
        <v>3390</v>
      </c>
      <c r="V47" s="63" t="s">
        <v>110</v>
      </c>
      <c r="W47" s="63" t="s">
        <v>61</v>
      </c>
      <c r="X47" s="64" t="s">
        <v>121</v>
      </c>
      <c r="Y47" s="63"/>
      <c r="Z47" s="63"/>
      <c r="AA47" s="66">
        <v>116</v>
      </c>
      <c r="AB47" s="66">
        <v>89</v>
      </c>
      <c r="AC47" s="64">
        <v>2</v>
      </c>
      <c r="AD47" s="64">
        <v>1</v>
      </c>
      <c r="AE47" s="64">
        <v>16</v>
      </c>
      <c r="AF47" s="64">
        <v>14</v>
      </c>
      <c r="AG47" s="64">
        <v>42</v>
      </c>
      <c r="AH47" s="64">
        <v>28</v>
      </c>
      <c r="AI47" s="64">
        <v>56</v>
      </c>
      <c r="AJ47" s="64">
        <v>46</v>
      </c>
      <c r="AK47" s="66">
        <v>205</v>
      </c>
      <c r="AL47" s="64">
        <v>205</v>
      </c>
      <c r="AM47" s="63"/>
      <c r="AN47" s="64">
        <v>1</v>
      </c>
      <c r="AO47" s="63"/>
    </row>
    <row r="48" spans="1:41" s="123" customFormat="1" ht="72">
      <c r="A48" s="123" t="s">
        <v>837</v>
      </c>
      <c r="B48" s="123" t="s">
        <v>840</v>
      </c>
      <c r="C48" s="124" t="s">
        <v>848</v>
      </c>
      <c r="D48" s="139">
        <v>4</v>
      </c>
      <c r="E48" s="139" t="s">
        <v>869</v>
      </c>
      <c r="F48" s="139" t="s">
        <v>870</v>
      </c>
      <c r="G48" s="140">
        <v>16.100000000000001</v>
      </c>
      <c r="H48" s="64" t="s">
        <v>210</v>
      </c>
      <c r="I48" s="65">
        <v>0.625</v>
      </c>
      <c r="J48" s="63" t="s">
        <v>106</v>
      </c>
      <c r="K48" s="63" t="s">
        <v>107</v>
      </c>
      <c r="L48" s="63" t="s">
        <v>97</v>
      </c>
      <c r="M48" s="66">
        <v>4</v>
      </c>
      <c r="N48" s="63" t="s">
        <v>54</v>
      </c>
      <c r="O48" s="63" t="s">
        <v>98</v>
      </c>
      <c r="P48" s="63" t="s">
        <v>211</v>
      </c>
      <c r="Q48" s="63" t="s">
        <v>212</v>
      </c>
      <c r="R48" s="63" t="s">
        <v>58</v>
      </c>
      <c r="S48" s="63" t="s">
        <v>82</v>
      </c>
      <c r="T48" s="63" t="s">
        <v>83</v>
      </c>
      <c r="U48" s="64">
        <v>3390</v>
      </c>
      <c r="V48" s="63" t="s">
        <v>110</v>
      </c>
      <c r="W48" s="63" t="s">
        <v>111</v>
      </c>
      <c r="X48" s="64" t="s">
        <v>175</v>
      </c>
      <c r="Y48" s="63"/>
      <c r="Z48" s="63"/>
      <c r="AA48" s="66">
        <v>82</v>
      </c>
      <c r="AB48" s="66">
        <v>89</v>
      </c>
      <c r="AC48" s="64">
        <v>0</v>
      </c>
      <c r="AD48" s="64">
        <v>0</v>
      </c>
      <c r="AE48" s="64">
        <v>4</v>
      </c>
      <c r="AF48" s="64">
        <v>4</v>
      </c>
      <c r="AG48" s="64">
        <v>7</v>
      </c>
      <c r="AH48" s="64">
        <v>5</v>
      </c>
      <c r="AI48" s="64">
        <v>71</v>
      </c>
      <c r="AJ48" s="64">
        <v>80</v>
      </c>
      <c r="AK48" s="66">
        <v>171</v>
      </c>
      <c r="AL48" s="64">
        <v>171</v>
      </c>
      <c r="AM48" s="63"/>
      <c r="AN48" s="63"/>
      <c r="AO48" s="63"/>
    </row>
    <row r="49" spans="1:41" s="123" customFormat="1" ht="48">
      <c r="A49" s="123" t="s">
        <v>844</v>
      </c>
      <c r="B49" s="123" t="s">
        <v>853</v>
      </c>
      <c r="C49" s="124" t="s">
        <v>848</v>
      </c>
      <c r="D49" s="139">
        <v>3</v>
      </c>
      <c r="E49" s="139" t="s">
        <v>869</v>
      </c>
      <c r="F49" s="139" t="s">
        <v>867</v>
      </c>
      <c r="G49" s="140">
        <v>6</v>
      </c>
      <c r="H49" s="64" t="s">
        <v>210</v>
      </c>
      <c r="I49" s="65">
        <v>0.83333333333333337</v>
      </c>
      <c r="J49" s="63" t="s">
        <v>213</v>
      </c>
      <c r="K49" s="63" t="s">
        <v>214</v>
      </c>
      <c r="L49" s="63" t="s">
        <v>97</v>
      </c>
      <c r="M49" s="66">
        <v>2</v>
      </c>
      <c r="N49" s="63" t="s">
        <v>153</v>
      </c>
      <c r="O49" s="63" t="s">
        <v>68</v>
      </c>
      <c r="P49" s="63" t="s">
        <v>89</v>
      </c>
      <c r="Q49" s="63" t="s">
        <v>70</v>
      </c>
      <c r="R49" s="63" t="s">
        <v>58</v>
      </c>
      <c r="S49" s="63" t="s">
        <v>215</v>
      </c>
      <c r="T49" s="63" t="s">
        <v>277</v>
      </c>
      <c r="U49" s="64">
        <v>3390</v>
      </c>
      <c r="V49" s="63" t="s">
        <v>216</v>
      </c>
      <c r="W49" s="63" t="s">
        <v>92</v>
      </c>
      <c r="X49" s="64" t="s">
        <v>59</v>
      </c>
      <c r="Y49" s="63"/>
      <c r="Z49" s="63"/>
      <c r="AA49" s="66">
        <v>61</v>
      </c>
      <c r="AB49" s="66">
        <v>42</v>
      </c>
      <c r="AC49" s="64">
        <v>0</v>
      </c>
      <c r="AD49" s="64">
        <v>0</v>
      </c>
      <c r="AE49" s="64">
        <v>14</v>
      </c>
      <c r="AF49" s="64">
        <v>11</v>
      </c>
      <c r="AG49" s="64">
        <v>47</v>
      </c>
      <c r="AH49" s="64">
        <v>29</v>
      </c>
      <c r="AI49" s="64">
        <v>0</v>
      </c>
      <c r="AJ49" s="64">
        <v>2</v>
      </c>
      <c r="AK49" s="66">
        <v>103</v>
      </c>
      <c r="AL49" s="64">
        <v>103</v>
      </c>
      <c r="AM49" s="63" t="s">
        <v>217</v>
      </c>
      <c r="AN49" s="63"/>
      <c r="AO49" s="63" t="s">
        <v>218</v>
      </c>
    </row>
    <row r="50" spans="1:41" s="123" customFormat="1" ht="72">
      <c r="A50" s="123" t="s">
        <v>845</v>
      </c>
      <c r="B50" s="123" t="s">
        <v>849</v>
      </c>
      <c r="C50" s="124" t="s">
        <v>848</v>
      </c>
      <c r="D50" s="139">
        <v>4</v>
      </c>
      <c r="E50" s="139" t="s">
        <v>869</v>
      </c>
      <c r="F50" s="139" t="s">
        <v>870</v>
      </c>
      <c r="G50" s="140">
        <v>16.100000000000001</v>
      </c>
      <c r="H50" s="64" t="s">
        <v>219</v>
      </c>
      <c r="I50" s="65">
        <v>0.45833333333333331</v>
      </c>
      <c r="J50" s="63" t="s">
        <v>220</v>
      </c>
      <c r="K50" s="63" t="s">
        <v>221</v>
      </c>
      <c r="L50" s="63" t="s">
        <v>97</v>
      </c>
      <c r="M50" s="66">
        <v>5</v>
      </c>
      <c r="N50" s="63" t="s">
        <v>54</v>
      </c>
      <c r="O50" s="63" t="s">
        <v>98</v>
      </c>
      <c r="P50" s="63" t="s">
        <v>201</v>
      </c>
      <c r="Q50" s="63" t="s">
        <v>57</v>
      </c>
      <c r="R50" s="63" t="s">
        <v>58</v>
      </c>
      <c r="S50" s="63" t="s">
        <v>82</v>
      </c>
      <c r="T50" s="63" t="s">
        <v>83</v>
      </c>
      <c r="U50" s="64">
        <v>3390</v>
      </c>
      <c r="V50" s="63" t="s">
        <v>60</v>
      </c>
      <c r="W50" s="63" t="s">
        <v>111</v>
      </c>
      <c r="X50" s="64" t="s">
        <v>62</v>
      </c>
      <c r="Y50" s="64">
        <v>0</v>
      </c>
      <c r="Z50" s="63"/>
      <c r="AA50" s="66">
        <v>61</v>
      </c>
      <c r="AB50" s="66">
        <v>36</v>
      </c>
      <c r="AC50" s="64">
        <v>0</v>
      </c>
      <c r="AD50" s="64">
        <v>0</v>
      </c>
      <c r="AE50" s="64">
        <v>0</v>
      </c>
      <c r="AF50" s="64">
        <v>0</v>
      </c>
      <c r="AG50" s="64">
        <v>25</v>
      </c>
      <c r="AH50" s="64">
        <v>3</v>
      </c>
      <c r="AI50" s="64">
        <v>36</v>
      </c>
      <c r="AJ50" s="64">
        <v>33</v>
      </c>
      <c r="AK50" s="66">
        <v>97</v>
      </c>
      <c r="AL50" s="64">
        <v>97</v>
      </c>
      <c r="AM50" s="63"/>
      <c r="AN50" s="63"/>
      <c r="AO50" s="63"/>
    </row>
    <row r="51" spans="1:41" s="123" customFormat="1" ht="36">
      <c r="A51" s="123" t="s">
        <v>850</v>
      </c>
      <c r="B51" s="123" t="s">
        <v>854</v>
      </c>
      <c r="C51" s="124" t="s">
        <v>848</v>
      </c>
      <c r="D51" s="139">
        <v>7</v>
      </c>
      <c r="E51" s="139" t="s">
        <v>871</v>
      </c>
      <c r="F51" s="139" t="s">
        <v>867</v>
      </c>
      <c r="G51" s="140">
        <v>5</v>
      </c>
      <c r="H51" s="64" t="s">
        <v>219</v>
      </c>
      <c r="I51" s="65">
        <v>0.79166666666666663</v>
      </c>
      <c r="J51" s="63"/>
      <c r="K51" s="63" t="s">
        <v>222</v>
      </c>
      <c r="L51" s="63" t="s">
        <v>67</v>
      </c>
      <c r="M51" s="66">
        <v>7</v>
      </c>
      <c r="N51" s="63" t="s">
        <v>54</v>
      </c>
      <c r="O51" s="63" t="s">
        <v>68</v>
      </c>
      <c r="P51" s="63" t="s">
        <v>74</v>
      </c>
      <c r="Q51" s="63" t="s">
        <v>187</v>
      </c>
      <c r="R51" s="63" t="s">
        <v>58</v>
      </c>
      <c r="S51" s="63" t="s">
        <v>223</v>
      </c>
      <c r="T51" s="63" t="s">
        <v>83</v>
      </c>
      <c r="U51" s="64">
        <v>3390</v>
      </c>
      <c r="V51" s="63" t="s">
        <v>110</v>
      </c>
      <c r="W51" s="63" t="s">
        <v>61</v>
      </c>
      <c r="X51" s="64" t="s">
        <v>224</v>
      </c>
      <c r="Y51" s="63"/>
      <c r="Z51" s="63"/>
      <c r="AA51" s="66">
        <v>181</v>
      </c>
      <c r="AB51" s="66">
        <v>192</v>
      </c>
      <c r="AC51" s="64">
        <v>0</v>
      </c>
      <c r="AD51" s="64">
        <v>0</v>
      </c>
      <c r="AE51" s="64">
        <v>12</v>
      </c>
      <c r="AF51" s="64">
        <v>4</v>
      </c>
      <c r="AG51" s="64">
        <v>0</v>
      </c>
      <c r="AH51" s="64">
        <v>0</v>
      </c>
      <c r="AI51" s="64">
        <v>169</v>
      </c>
      <c r="AJ51" s="64">
        <v>188</v>
      </c>
      <c r="AK51" s="66">
        <v>373</v>
      </c>
      <c r="AL51" s="63"/>
      <c r="AM51" s="63"/>
      <c r="AN51" s="64">
        <v>1</v>
      </c>
      <c r="AO51" s="63"/>
    </row>
    <row r="52" spans="1:41" s="123" customFormat="1" ht="72">
      <c r="A52" s="123" t="s">
        <v>837</v>
      </c>
      <c r="B52" s="123" t="s">
        <v>840</v>
      </c>
      <c r="C52" s="124" t="s">
        <v>848</v>
      </c>
      <c r="D52" s="139">
        <v>4</v>
      </c>
      <c r="E52" s="139" t="s">
        <v>869</v>
      </c>
      <c r="F52" s="139" t="s">
        <v>870</v>
      </c>
      <c r="G52" s="140">
        <v>16.100000000000001</v>
      </c>
      <c r="H52" s="64" t="s">
        <v>225</v>
      </c>
      <c r="I52" s="65">
        <v>0.41666666666666669</v>
      </c>
      <c r="J52" s="63" t="s">
        <v>106</v>
      </c>
      <c r="K52" s="63" t="s">
        <v>107</v>
      </c>
      <c r="L52" s="63" t="s">
        <v>97</v>
      </c>
      <c r="M52" s="66">
        <v>4</v>
      </c>
      <c r="N52" s="63" t="s">
        <v>54</v>
      </c>
      <c r="O52" s="63" t="s">
        <v>98</v>
      </c>
      <c r="P52" s="63" t="s">
        <v>226</v>
      </c>
      <c r="Q52" s="63" t="s">
        <v>227</v>
      </c>
      <c r="R52" s="63" t="s">
        <v>58</v>
      </c>
      <c r="S52" s="63" t="s">
        <v>82</v>
      </c>
      <c r="T52" s="63" t="s">
        <v>83</v>
      </c>
      <c r="U52" s="64">
        <v>3390</v>
      </c>
      <c r="V52" s="63" t="s">
        <v>110</v>
      </c>
      <c r="W52" s="63" t="s">
        <v>111</v>
      </c>
      <c r="X52" s="64" t="s">
        <v>175</v>
      </c>
      <c r="Y52" s="63"/>
      <c r="Z52" s="63"/>
      <c r="AA52" s="66">
        <v>127</v>
      </c>
      <c r="AB52" s="66">
        <v>111</v>
      </c>
      <c r="AC52" s="64">
        <v>0</v>
      </c>
      <c r="AD52" s="64">
        <v>0</v>
      </c>
      <c r="AE52" s="64">
        <v>0</v>
      </c>
      <c r="AF52" s="64">
        <v>0</v>
      </c>
      <c r="AG52" s="64">
        <v>0</v>
      </c>
      <c r="AH52" s="64">
        <v>0</v>
      </c>
      <c r="AI52" s="64">
        <v>127</v>
      </c>
      <c r="AJ52" s="64">
        <v>111</v>
      </c>
      <c r="AK52" s="66">
        <v>238</v>
      </c>
      <c r="AL52" s="63"/>
      <c r="AM52" s="63"/>
      <c r="AN52" s="63"/>
      <c r="AO52" s="63"/>
    </row>
    <row r="53" spans="1:41" s="123" customFormat="1" ht="72">
      <c r="A53" s="123" t="s">
        <v>837</v>
      </c>
      <c r="B53" s="123" t="s">
        <v>840</v>
      </c>
      <c r="C53" s="124" t="s">
        <v>848</v>
      </c>
      <c r="D53" s="139">
        <v>4</v>
      </c>
      <c r="E53" s="139" t="s">
        <v>869</v>
      </c>
      <c r="F53" s="139" t="s">
        <v>870</v>
      </c>
      <c r="G53" s="140">
        <v>16.100000000000001</v>
      </c>
      <c r="H53" s="64" t="s">
        <v>225</v>
      </c>
      <c r="I53" s="65">
        <v>0.625</v>
      </c>
      <c r="J53" s="63" t="s">
        <v>106</v>
      </c>
      <c r="K53" s="63" t="s">
        <v>107</v>
      </c>
      <c r="L53" s="63" t="s">
        <v>97</v>
      </c>
      <c r="M53" s="66">
        <v>4</v>
      </c>
      <c r="N53" s="63" t="s">
        <v>54</v>
      </c>
      <c r="O53" s="63" t="s">
        <v>98</v>
      </c>
      <c r="P53" s="63" t="s">
        <v>228</v>
      </c>
      <c r="Q53" s="63" t="s">
        <v>227</v>
      </c>
      <c r="R53" s="63" t="s">
        <v>58</v>
      </c>
      <c r="S53" s="63" t="s">
        <v>82</v>
      </c>
      <c r="T53" s="63" t="s">
        <v>83</v>
      </c>
      <c r="U53" s="64">
        <v>3390</v>
      </c>
      <c r="V53" s="63" t="s">
        <v>110</v>
      </c>
      <c r="W53" s="63" t="s">
        <v>111</v>
      </c>
      <c r="X53" s="64" t="s">
        <v>175</v>
      </c>
      <c r="Y53" s="63"/>
      <c r="Z53" s="63"/>
      <c r="AA53" s="66">
        <v>78</v>
      </c>
      <c r="AB53" s="66">
        <v>72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78</v>
      </c>
      <c r="AJ53" s="64">
        <v>72</v>
      </c>
      <c r="AK53" s="66">
        <v>150</v>
      </c>
      <c r="AL53" s="63"/>
      <c r="AM53" s="63"/>
      <c r="AN53" s="63"/>
      <c r="AO53" s="63"/>
    </row>
    <row r="54" spans="1:41" s="123" customFormat="1" ht="72">
      <c r="A54" s="123" t="s">
        <v>844</v>
      </c>
      <c r="B54" s="123" t="s">
        <v>847</v>
      </c>
      <c r="C54" s="124" t="s">
        <v>848</v>
      </c>
      <c r="D54" s="139">
        <v>13</v>
      </c>
      <c r="E54" s="139" t="s">
        <v>868</v>
      </c>
      <c r="F54" s="139" t="s">
        <v>867</v>
      </c>
      <c r="G54" s="140">
        <v>12</v>
      </c>
      <c r="H54" s="64" t="s">
        <v>225</v>
      </c>
      <c r="I54" s="65">
        <v>0.83333333333333337</v>
      </c>
      <c r="J54" s="63" t="s">
        <v>229</v>
      </c>
      <c r="K54" s="63" t="s">
        <v>88</v>
      </c>
      <c r="L54" s="63" t="s">
        <v>53</v>
      </c>
      <c r="M54" s="66">
        <v>80</v>
      </c>
      <c r="N54" s="63" t="s">
        <v>54</v>
      </c>
      <c r="O54" s="63" t="s">
        <v>68</v>
      </c>
      <c r="P54" s="63" t="s">
        <v>89</v>
      </c>
      <c r="Q54" s="63" t="s">
        <v>70</v>
      </c>
      <c r="R54" s="63" t="s">
        <v>90</v>
      </c>
      <c r="S54" s="63" t="s">
        <v>82</v>
      </c>
      <c r="T54" s="63" t="s">
        <v>83</v>
      </c>
      <c r="U54" s="64">
        <v>3390</v>
      </c>
      <c r="V54" s="63" t="s">
        <v>91</v>
      </c>
      <c r="W54" s="63" t="s">
        <v>92</v>
      </c>
      <c r="X54" s="64" t="s">
        <v>59</v>
      </c>
      <c r="Y54" s="63"/>
      <c r="Z54" s="63"/>
      <c r="AA54" s="66">
        <v>192</v>
      </c>
      <c r="AB54" s="66">
        <v>151</v>
      </c>
      <c r="AC54" s="64">
        <v>0</v>
      </c>
      <c r="AD54" s="64">
        <v>0</v>
      </c>
      <c r="AE54" s="64">
        <v>107</v>
      </c>
      <c r="AF54" s="64">
        <v>79</v>
      </c>
      <c r="AG54" s="64">
        <v>85</v>
      </c>
      <c r="AH54" s="64">
        <v>72</v>
      </c>
      <c r="AI54" s="64">
        <v>0</v>
      </c>
      <c r="AJ54" s="64">
        <v>0</v>
      </c>
      <c r="AK54" s="66">
        <v>343</v>
      </c>
      <c r="AL54" s="63"/>
      <c r="AM54" s="63"/>
      <c r="AN54" s="63"/>
      <c r="AO54" s="63" t="s">
        <v>93</v>
      </c>
    </row>
    <row r="55" spans="1:41" s="123" customFormat="1" ht="48">
      <c r="A55" s="123" t="s">
        <v>844</v>
      </c>
      <c r="B55" s="123" t="s">
        <v>853</v>
      </c>
      <c r="C55" s="124" t="s">
        <v>848</v>
      </c>
      <c r="D55" s="139">
        <v>3</v>
      </c>
      <c r="E55" s="139" t="s">
        <v>869</v>
      </c>
      <c r="F55" s="139" t="s">
        <v>867</v>
      </c>
      <c r="G55" s="140">
        <v>6</v>
      </c>
      <c r="H55" s="64" t="s">
        <v>230</v>
      </c>
      <c r="I55" s="65">
        <v>0.79166666666666663</v>
      </c>
      <c r="J55" s="63" t="s">
        <v>213</v>
      </c>
      <c r="K55" s="63" t="s">
        <v>231</v>
      </c>
      <c r="L55" s="63" t="s">
        <v>53</v>
      </c>
      <c r="M55" s="66">
        <v>5</v>
      </c>
      <c r="N55" s="63" t="s">
        <v>54</v>
      </c>
      <c r="O55" s="63" t="s">
        <v>68</v>
      </c>
      <c r="P55" s="63" t="s">
        <v>89</v>
      </c>
      <c r="Q55" s="63" t="s">
        <v>70</v>
      </c>
      <c r="R55" s="63" t="s">
        <v>58</v>
      </c>
      <c r="S55" s="63" t="s">
        <v>215</v>
      </c>
      <c r="T55" s="63" t="s">
        <v>277</v>
      </c>
      <c r="U55" s="64">
        <v>3390</v>
      </c>
      <c r="V55" s="63" t="s">
        <v>216</v>
      </c>
      <c r="W55" s="63"/>
      <c r="X55" s="63"/>
      <c r="Y55" s="63"/>
      <c r="Z55" s="63"/>
      <c r="AA55" s="66">
        <v>125</v>
      </c>
      <c r="AB55" s="66">
        <v>87</v>
      </c>
      <c r="AC55" s="64">
        <v>0</v>
      </c>
      <c r="AD55" s="64">
        <v>0</v>
      </c>
      <c r="AE55" s="64">
        <v>28</v>
      </c>
      <c r="AF55" s="64">
        <v>11</v>
      </c>
      <c r="AG55" s="64">
        <v>84</v>
      </c>
      <c r="AH55" s="64">
        <v>63</v>
      </c>
      <c r="AI55" s="64">
        <v>13</v>
      </c>
      <c r="AJ55" s="64">
        <v>13</v>
      </c>
      <c r="AK55" s="66">
        <v>212</v>
      </c>
      <c r="AL55" s="64">
        <v>213</v>
      </c>
      <c r="AM55" s="63"/>
      <c r="AN55" s="63"/>
      <c r="AO55" s="63" t="s">
        <v>218</v>
      </c>
    </row>
    <row r="56" spans="1:41" s="123" customFormat="1" ht="96">
      <c r="A56" s="123" t="s">
        <v>845</v>
      </c>
      <c r="B56" s="123" t="s">
        <v>849</v>
      </c>
      <c r="C56" s="124" t="s">
        <v>848</v>
      </c>
      <c r="D56" s="139">
        <v>4</v>
      </c>
      <c r="E56" s="139" t="s">
        <v>869</v>
      </c>
      <c r="F56" s="139" t="s">
        <v>870</v>
      </c>
      <c r="G56" s="140">
        <v>16.100000000000001</v>
      </c>
      <c r="H56" s="64" t="s">
        <v>230</v>
      </c>
      <c r="I56" s="65">
        <v>0.75</v>
      </c>
      <c r="J56" s="63" t="s">
        <v>232</v>
      </c>
      <c r="K56" s="63" t="s">
        <v>233</v>
      </c>
      <c r="L56" s="63" t="s">
        <v>97</v>
      </c>
      <c r="M56" s="66">
        <v>10</v>
      </c>
      <c r="N56" s="63" t="s">
        <v>54</v>
      </c>
      <c r="O56" s="63" t="s">
        <v>98</v>
      </c>
      <c r="P56" s="63" t="s">
        <v>201</v>
      </c>
      <c r="Q56" s="63" t="s">
        <v>57</v>
      </c>
      <c r="R56" s="63" t="s">
        <v>58</v>
      </c>
      <c r="S56" s="63" t="s">
        <v>82</v>
      </c>
      <c r="T56" s="63" t="s">
        <v>83</v>
      </c>
      <c r="U56" s="64">
        <v>3390</v>
      </c>
      <c r="V56" s="63" t="s">
        <v>60</v>
      </c>
      <c r="W56" s="63" t="s">
        <v>111</v>
      </c>
      <c r="X56" s="64" t="s">
        <v>59</v>
      </c>
      <c r="Y56" s="63"/>
      <c r="Z56" s="63"/>
      <c r="AA56" s="66">
        <v>72</v>
      </c>
      <c r="AB56" s="66">
        <v>55</v>
      </c>
      <c r="AC56" s="64">
        <v>0</v>
      </c>
      <c r="AD56" s="64">
        <v>0</v>
      </c>
      <c r="AE56" s="64">
        <v>2</v>
      </c>
      <c r="AF56" s="64">
        <v>1</v>
      </c>
      <c r="AG56" s="64">
        <v>49</v>
      </c>
      <c r="AH56" s="64">
        <v>36</v>
      </c>
      <c r="AI56" s="64">
        <v>21</v>
      </c>
      <c r="AJ56" s="64">
        <v>18</v>
      </c>
      <c r="AK56" s="66">
        <v>127</v>
      </c>
      <c r="AL56" s="64">
        <v>127</v>
      </c>
      <c r="AM56" s="63"/>
      <c r="AN56" s="63"/>
      <c r="AO56" s="63" t="s">
        <v>234</v>
      </c>
    </row>
    <row r="57" spans="1:41" s="123" customFormat="1" ht="36">
      <c r="A57" s="123" t="s">
        <v>832</v>
      </c>
      <c r="B57" s="123" t="s">
        <v>834</v>
      </c>
      <c r="C57" s="124" t="s">
        <v>848</v>
      </c>
      <c r="D57" s="139">
        <v>9</v>
      </c>
      <c r="E57" s="139" t="s">
        <v>871</v>
      </c>
      <c r="F57" s="139" t="s">
        <v>870</v>
      </c>
      <c r="G57" s="140">
        <v>5</v>
      </c>
      <c r="H57" s="64" t="s">
        <v>235</v>
      </c>
      <c r="I57" s="65">
        <v>0.5</v>
      </c>
      <c r="J57" s="63" t="s">
        <v>236</v>
      </c>
      <c r="K57" s="63" t="s">
        <v>66</v>
      </c>
      <c r="L57" s="63"/>
      <c r="M57" s="66">
        <v>32</v>
      </c>
      <c r="N57" s="63" t="s">
        <v>54</v>
      </c>
      <c r="O57" s="63" t="s">
        <v>68</v>
      </c>
      <c r="P57" s="63" t="s">
        <v>69</v>
      </c>
      <c r="Q57" s="63" t="s">
        <v>70</v>
      </c>
      <c r="R57" s="63" t="s">
        <v>58</v>
      </c>
      <c r="S57" s="63"/>
      <c r="T57" s="63" t="s">
        <v>76</v>
      </c>
      <c r="U57" s="63"/>
      <c r="V57" s="63"/>
      <c r="W57" s="63"/>
      <c r="X57" s="63"/>
      <c r="Y57" s="63"/>
      <c r="Z57" s="63"/>
      <c r="AA57" s="66">
        <v>91</v>
      </c>
      <c r="AB57" s="66">
        <v>106</v>
      </c>
      <c r="AC57" s="64">
        <v>2</v>
      </c>
      <c r="AD57" s="64">
        <v>1</v>
      </c>
      <c r="AE57" s="64">
        <v>11</v>
      </c>
      <c r="AF57" s="64">
        <v>14</v>
      </c>
      <c r="AG57" s="64">
        <v>50</v>
      </c>
      <c r="AH57" s="64">
        <v>71</v>
      </c>
      <c r="AI57" s="64">
        <v>28</v>
      </c>
      <c r="AJ57" s="64">
        <v>20</v>
      </c>
      <c r="AK57" s="66">
        <v>195</v>
      </c>
      <c r="AL57" s="63"/>
      <c r="AM57" s="63"/>
      <c r="AN57" s="64">
        <v>1</v>
      </c>
      <c r="AO57" s="63"/>
    </row>
    <row r="58" spans="1:41" s="123" customFormat="1" ht="72">
      <c r="A58" s="123" t="s">
        <v>837</v>
      </c>
      <c r="B58" s="123" t="s">
        <v>840</v>
      </c>
      <c r="C58" s="124" t="s">
        <v>848</v>
      </c>
      <c r="D58" s="139">
        <v>4</v>
      </c>
      <c r="E58" s="139" t="s">
        <v>869</v>
      </c>
      <c r="F58" s="139" t="s">
        <v>870</v>
      </c>
      <c r="G58" s="140">
        <v>16.100000000000001</v>
      </c>
      <c r="H58" s="64" t="s">
        <v>237</v>
      </c>
      <c r="I58" s="65">
        <v>0.41666666666666669</v>
      </c>
      <c r="J58" s="63" t="s">
        <v>106</v>
      </c>
      <c r="K58" s="63" t="s">
        <v>107</v>
      </c>
      <c r="L58" s="63" t="s">
        <v>97</v>
      </c>
      <c r="M58" s="66">
        <v>4</v>
      </c>
      <c r="N58" s="63" t="s">
        <v>54</v>
      </c>
      <c r="O58" s="63" t="s">
        <v>98</v>
      </c>
      <c r="P58" s="63" t="s">
        <v>238</v>
      </c>
      <c r="Q58" s="63" t="s">
        <v>239</v>
      </c>
      <c r="R58" s="63" t="s">
        <v>58</v>
      </c>
      <c r="S58" s="63" t="s">
        <v>82</v>
      </c>
      <c r="T58" s="63" t="s">
        <v>83</v>
      </c>
      <c r="U58" s="64">
        <v>3390</v>
      </c>
      <c r="V58" s="63" t="s">
        <v>110</v>
      </c>
      <c r="W58" s="63" t="s">
        <v>111</v>
      </c>
      <c r="X58" s="64" t="s">
        <v>175</v>
      </c>
      <c r="Y58" s="63"/>
      <c r="Z58" s="63"/>
      <c r="AA58" s="66">
        <v>78</v>
      </c>
      <c r="AB58" s="66">
        <v>77</v>
      </c>
      <c r="AC58" s="64">
        <v>0</v>
      </c>
      <c r="AD58" s="64">
        <v>0</v>
      </c>
      <c r="AE58" s="64">
        <v>13</v>
      </c>
      <c r="AF58" s="64">
        <v>13</v>
      </c>
      <c r="AG58" s="64">
        <v>5</v>
      </c>
      <c r="AH58" s="64">
        <v>4</v>
      </c>
      <c r="AI58" s="64">
        <v>60</v>
      </c>
      <c r="AJ58" s="64">
        <v>60</v>
      </c>
      <c r="AK58" s="66">
        <v>155</v>
      </c>
      <c r="AL58" s="63"/>
      <c r="AM58" s="63"/>
      <c r="AN58" s="63"/>
      <c r="AO58" s="63"/>
    </row>
    <row r="59" spans="1:41" s="123" customFormat="1" ht="72">
      <c r="A59" s="123" t="s">
        <v>837</v>
      </c>
      <c r="B59" s="123" t="s">
        <v>840</v>
      </c>
      <c r="C59" s="124" t="s">
        <v>848</v>
      </c>
      <c r="D59" s="139">
        <v>4</v>
      </c>
      <c r="E59" s="139" t="s">
        <v>869</v>
      </c>
      <c r="F59" s="139" t="s">
        <v>870</v>
      </c>
      <c r="G59" s="140">
        <v>16.100000000000001</v>
      </c>
      <c r="H59" s="64" t="s">
        <v>237</v>
      </c>
      <c r="I59" s="65">
        <v>0.41666666666666669</v>
      </c>
      <c r="J59" s="63" t="s">
        <v>106</v>
      </c>
      <c r="K59" s="63" t="s">
        <v>107</v>
      </c>
      <c r="L59" s="63" t="s">
        <v>97</v>
      </c>
      <c r="M59" s="66">
        <v>4</v>
      </c>
      <c r="N59" s="63" t="s">
        <v>54</v>
      </c>
      <c r="O59" s="63" t="s">
        <v>98</v>
      </c>
      <c r="P59" s="63" t="s">
        <v>240</v>
      </c>
      <c r="Q59" s="63" t="s">
        <v>239</v>
      </c>
      <c r="R59" s="63" t="s">
        <v>58</v>
      </c>
      <c r="S59" s="63" t="s">
        <v>82</v>
      </c>
      <c r="T59" s="63" t="s">
        <v>83</v>
      </c>
      <c r="U59" s="64">
        <v>3390</v>
      </c>
      <c r="V59" s="63" t="s">
        <v>110</v>
      </c>
      <c r="W59" s="63" t="s">
        <v>111</v>
      </c>
      <c r="X59" s="64" t="s">
        <v>175</v>
      </c>
      <c r="Y59" s="63"/>
      <c r="Z59" s="63"/>
      <c r="AA59" s="66">
        <v>13</v>
      </c>
      <c r="AB59" s="66">
        <v>31</v>
      </c>
      <c r="AC59" s="64">
        <v>0</v>
      </c>
      <c r="AD59" s="64">
        <v>0</v>
      </c>
      <c r="AE59" s="64">
        <v>4</v>
      </c>
      <c r="AF59" s="64">
        <v>5</v>
      </c>
      <c r="AG59" s="64">
        <v>2</v>
      </c>
      <c r="AH59" s="64">
        <v>2</v>
      </c>
      <c r="AI59" s="64">
        <v>7</v>
      </c>
      <c r="AJ59" s="64">
        <v>24</v>
      </c>
      <c r="AK59" s="66">
        <v>44</v>
      </c>
      <c r="AL59" s="63"/>
      <c r="AM59" s="63"/>
      <c r="AN59" s="63"/>
      <c r="AO59" s="63"/>
    </row>
    <row r="60" spans="1:41" s="123" customFormat="1" ht="72">
      <c r="A60" s="123" t="s">
        <v>837</v>
      </c>
      <c r="B60" s="123" t="s">
        <v>840</v>
      </c>
      <c r="C60" s="124" t="s">
        <v>848</v>
      </c>
      <c r="D60" s="139">
        <v>4</v>
      </c>
      <c r="E60" s="139" t="s">
        <v>869</v>
      </c>
      <c r="F60" s="139" t="s">
        <v>870</v>
      </c>
      <c r="G60" s="140">
        <v>16.100000000000001</v>
      </c>
      <c r="H60" s="64" t="s">
        <v>237</v>
      </c>
      <c r="I60" s="65">
        <v>0.83333333333333337</v>
      </c>
      <c r="J60" s="63" t="s">
        <v>241</v>
      </c>
      <c r="K60" s="63" t="s">
        <v>242</v>
      </c>
      <c r="L60" s="63" t="s">
        <v>67</v>
      </c>
      <c r="M60" s="66">
        <v>4</v>
      </c>
      <c r="N60" s="63" t="s">
        <v>158</v>
      </c>
      <c r="O60" s="63" t="s">
        <v>55</v>
      </c>
      <c r="P60" s="63" t="s">
        <v>89</v>
      </c>
      <c r="Q60" s="63" t="s">
        <v>70</v>
      </c>
      <c r="R60" s="63" t="s">
        <v>90</v>
      </c>
      <c r="S60" s="63" t="s">
        <v>82</v>
      </c>
      <c r="T60" s="63" t="s">
        <v>83</v>
      </c>
      <c r="U60" s="64">
        <v>3390</v>
      </c>
      <c r="V60" s="63" t="s">
        <v>91</v>
      </c>
      <c r="W60" s="63" t="s">
        <v>92</v>
      </c>
      <c r="X60" s="64" t="s">
        <v>243</v>
      </c>
      <c r="Y60" s="63"/>
      <c r="Z60" s="63"/>
      <c r="AA60" s="66">
        <v>96</v>
      </c>
      <c r="AB60" s="66">
        <v>77</v>
      </c>
      <c r="AC60" s="64">
        <v>0</v>
      </c>
      <c r="AD60" s="64">
        <v>0</v>
      </c>
      <c r="AE60" s="64">
        <v>36</v>
      </c>
      <c r="AF60" s="64">
        <v>27</v>
      </c>
      <c r="AG60" s="64">
        <v>60</v>
      </c>
      <c r="AH60" s="64">
        <v>50</v>
      </c>
      <c r="AI60" s="64">
        <v>0</v>
      </c>
      <c r="AJ60" s="64">
        <v>0</v>
      </c>
      <c r="AK60" s="66">
        <v>173</v>
      </c>
      <c r="AL60" s="64">
        <v>173</v>
      </c>
      <c r="AM60" s="63"/>
      <c r="AN60" s="63"/>
      <c r="AO60" s="63"/>
    </row>
    <row r="61" spans="1:41" s="123" customFormat="1" ht="72">
      <c r="A61" s="123" t="s">
        <v>837</v>
      </c>
      <c r="B61" s="123" t="s">
        <v>840</v>
      </c>
      <c r="C61" s="124" t="s">
        <v>848</v>
      </c>
      <c r="D61" s="139">
        <v>4</v>
      </c>
      <c r="E61" s="139" t="s">
        <v>869</v>
      </c>
      <c r="F61" s="139" t="s">
        <v>870</v>
      </c>
      <c r="G61" s="140">
        <v>16.100000000000001</v>
      </c>
      <c r="H61" s="64" t="s">
        <v>244</v>
      </c>
      <c r="I61" s="65">
        <v>0.41666666666666669</v>
      </c>
      <c r="J61" s="63" t="s">
        <v>106</v>
      </c>
      <c r="K61" s="63" t="s">
        <v>107</v>
      </c>
      <c r="L61" s="63" t="s">
        <v>97</v>
      </c>
      <c r="M61" s="66">
        <v>4</v>
      </c>
      <c r="N61" s="63" t="s">
        <v>54</v>
      </c>
      <c r="O61" s="63" t="s">
        <v>98</v>
      </c>
      <c r="P61" s="63" t="s">
        <v>245</v>
      </c>
      <c r="Q61" s="63" t="s">
        <v>246</v>
      </c>
      <c r="R61" s="63" t="s">
        <v>58</v>
      </c>
      <c r="S61" s="63" t="s">
        <v>82</v>
      </c>
      <c r="T61" s="63" t="s">
        <v>83</v>
      </c>
      <c r="U61" s="64">
        <v>3390</v>
      </c>
      <c r="V61" s="63" t="s">
        <v>110</v>
      </c>
      <c r="W61" s="63" t="s">
        <v>111</v>
      </c>
      <c r="X61" s="64" t="s">
        <v>175</v>
      </c>
      <c r="Y61" s="63"/>
      <c r="Z61" s="63"/>
      <c r="AA61" s="66">
        <v>56</v>
      </c>
      <c r="AB61" s="66">
        <v>51</v>
      </c>
      <c r="AC61" s="64">
        <v>0</v>
      </c>
      <c r="AD61" s="64">
        <v>0</v>
      </c>
      <c r="AE61" s="64">
        <v>12</v>
      </c>
      <c r="AF61" s="64">
        <v>13</v>
      </c>
      <c r="AG61" s="64">
        <v>3</v>
      </c>
      <c r="AH61" s="64">
        <v>3</v>
      </c>
      <c r="AI61" s="64">
        <v>41</v>
      </c>
      <c r="AJ61" s="64">
        <v>35</v>
      </c>
      <c r="AK61" s="66">
        <v>107</v>
      </c>
      <c r="AL61" s="63"/>
      <c r="AM61" s="63"/>
      <c r="AN61" s="63"/>
      <c r="AO61" s="63"/>
    </row>
    <row r="62" spans="1:41" s="123" customFormat="1" ht="72">
      <c r="A62" s="123" t="s">
        <v>844</v>
      </c>
      <c r="B62" s="123" t="s">
        <v>847</v>
      </c>
      <c r="C62" s="124" t="s">
        <v>848</v>
      </c>
      <c r="D62" s="139">
        <v>13</v>
      </c>
      <c r="E62" s="139" t="s">
        <v>868</v>
      </c>
      <c r="F62" s="139" t="s">
        <v>867</v>
      </c>
      <c r="G62" s="140">
        <v>12</v>
      </c>
      <c r="H62" s="64" t="s">
        <v>247</v>
      </c>
      <c r="I62" s="65">
        <v>0.79166666666666663</v>
      </c>
      <c r="J62" s="63" t="s">
        <v>248</v>
      </c>
      <c r="K62" s="63" t="s">
        <v>249</v>
      </c>
      <c r="L62" s="63" t="s">
        <v>97</v>
      </c>
      <c r="M62" s="66">
        <v>90</v>
      </c>
      <c r="N62" s="63" t="s">
        <v>54</v>
      </c>
      <c r="O62" s="63" t="s">
        <v>55</v>
      </c>
      <c r="P62" s="63" t="s">
        <v>89</v>
      </c>
      <c r="Q62" s="63" t="s">
        <v>70</v>
      </c>
      <c r="R62" s="63" t="s">
        <v>90</v>
      </c>
      <c r="S62" s="63" t="s">
        <v>82</v>
      </c>
      <c r="T62" s="63" t="s">
        <v>83</v>
      </c>
      <c r="U62" s="64">
        <v>3390</v>
      </c>
      <c r="V62" s="63" t="s">
        <v>91</v>
      </c>
      <c r="W62" s="63" t="s">
        <v>61</v>
      </c>
      <c r="X62" s="64" t="s">
        <v>59</v>
      </c>
      <c r="Y62" s="63"/>
      <c r="Z62" s="63"/>
      <c r="AA62" s="66">
        <v>260</v>
      </c>
      <c r="AB62" s="66">
        <v>192</v>
      </c>
      <c r="AC62" s="64">
        <v>0</v>
      </c>
      <c r="AD62" s="64">
        <v>0</v>
      </c>
      <c r="AE62" s="64">
        <v>93</v>
      </c>
      <c r="AF62" s="64">
        <v>65</v>
      </c>
      <c r="AG62" s="64">
        <v>155</v>
      </c>
      <c r="AH62" s="64">
        <v>120</v>
      </c>
      <c r="AI62" s="64">
        <v>12</v>
      </c>
      <c r="AJ62" s="64">
        <v>7</v>
      </c>
      <c r="AK62" s="66">
        <v>452</v>
      </c>
      <c r="AL62" s="63"/>
      <c r="AM62" s="63"/>
      <c r="AN62" s="63"/>
      <c r="AO62" s="63" t="s">
        <v>93</v>
      </c>
    </row>
    <row r="63" spans="1:41" s="123" customFormat="1" ht="60">
      <c r="A63" s="123" t="s">
        <v>832</v>
      </c>
      <c r="B63" s="123" t="s">
        <v>834</v>
      </c>
      <c r="C63" s="124" t="s">
        <v>848</v>
      </c>
      <c r="D63" s="139">
        <v>9</v>
      </c>
      <c r="E63" s="139" t="s">
        <v>871</v>
      </c>
      <c r="F63" s="139" t="s">
        <v>870</v>
      </c>
      <c r="G63" s="140">
        <v>5</v>
      </c>
      <c r="H63" s="64" t="s">
        <v>247</v>
      </c>
      <c r="I63" s="65">
        <v>0.41666666666666669</v>
      </c>
      <c r="J63" s="63" t="s">
        <v>250</v>
      </c>
      <c r="K63" s="63" t="s">
        <v>66</v>
      </c>
      <c r="L63" s="63"/>
      <c r="M63" s="66">
        <v>32</v>
      </c>
      <c r="N63" s="63" t="s">
        <v>54</v>
      </c>
      <c r="O63" s="63" t="s">
        <v>68</v>
      </c>
      <c r="P63" s="63" t="s">
        <v>251</v>
      </c>
      <c r="Q63" s="63" t="s">
        <v>70</v>
      </c>
      <c r="R63" s="63" t="s">
        <v>58</v>
      </c>
      <c r="S63" s="63"/>
      <c r="T63" s="63" t="s">
        <v>76</v>
      </c>
      <c r="U63" s="63"/>
      <c r="V63" s="63" t="s">
        <v>77</v>
      </c>
      <c r="W63" s="63"/>
      <c r="X63" s="63"/>
      <c r="Y63" s="63"/>
      <c r="Z63" s="63"/>
      <c r="AA63" s="66">
        <v>40</v>
      </c>
      <c r="AB63" s="66">
        <v>46</v>
      </c>
      <c r="AC63" s="64">
        <v>0</v>
      </c>
      <c r="AD63" s="64">
        <v>0</v>
      </c>
      <c r="AE63" s="64">
        <v>15</v>
      </c>
      <c r="AF63" s="64">
        <v>19</v>
      </c>
      <c r="AG63" s="64">
        <v>25</v>
      </c>
      <c r="AH63" s="64">
        <v>27</v>
      </c>
      <c r="AI63" s="64">
        <v>0</v>
      </c>
      <c r="AJ63" s="64">
        <v>0</v>
      </c>
      <c r="AK63" s="66">
        <v>86</v>
      </c>
      <c r="AL63" s="63"/>
      <c r="AM63" s="63"/>
      <c r="AN63" s="63"/>
      <c r="AO63" s="63"/>
    </row>
    <row r="64" spans="1:41" s="123" customFormat="1" ht="36">
      <c r="A64" s="123" t="s">
        <v>832</v>
      </c>
      <c r="B64" s="123" t="s">
        <v>834</v>
      </c>
      <c r="C64" s="124" t="s">
        <v>848</v>
      </c>
      <c r="D64" s="139">
        <v>9</v>
      </c>
      <c r="E64" s="139" t="s">
        <v>871</v>
      </c>
      <c r="F64" s="139" t="s">
        <v>870</v>
      </c>
      <c r="G64" s="140">
        <v>5</v>
      </c>
      <c r="H64" s="64" t="s">
        <v>252</v>
      </c>
      <c r="I64" s="65">
        <v>0.33333333333333331</v>
      </c>
      <c r="J64" s="63" t="s">
        <v>253</v>
      </c>
      <c r="K64" s="63" t="s">
        <v>66</v>
      </c>
      <c r="L64" s="63"/>
      <c r="M64" s="66">
        <v>32</v>
      </c>
      <c r="N64" s="63" t="s">
        <v>54</v>
      </c>
      <c r="O64" s="63" t="s">
        <v>68</v>
      </c>
      <c r="P64" s="63" t="s">
        <v>69</v>
      </c>
      <c r="Q64" s="63" t="s">
        <v>70</v>
      </c>
      <c r="R64" s="63" t="s">
        <v>58</v>
      </c>
      <c r="S64" s="63"/>
      <c r="T64" s="63" t="s">
        <v>76</v>
      </c>
      <c r="U64" s="63"/>
      <c r="V64" s="63" t="s">
        <v>77</v>
      </c>
      <c r="W64" s="63"/>
      <c r="X64" s="63"/>
      <c r="Y64" s="63"/>
      <c r="Z64" s="63"/>
      <c r="AA64" s="66">
        <v>442</v>
      </c>
      <c r="AB64" s="66">
        <v>500</v>
      </c>
      <c r="AC64" s="64">
        <v>0</v>
      </c>
      <c r="AD64" s="64">
        <v>0</v>
      </c>
      <c r="AE64" s="64">
        <v>125</v>
      </c>
      <c r="AF64" s="64">
        <v>165</v>
      </c>
      <c r="AG64" s="64">
        <v>230</v>
      </c>
      <c r="AH64" s="64">
        <v>245</v>
      </c>
      <c r="AI64" s="64">
        <v>87</v>
      </c>
      <c r="AJ64" s="64">
        <v>90</v>
      </c>
      <c r="AK64" s="66">
        <v>942</v>
      </c>
      <c r="AL64" s="63"/>
      <c r="AM64" s="63"/>
      <c r="AN64" s="64">
        <v>1</v>
      </c>
      <c r="AO64" s="63"/>
    </row>
    <row r="65" spans="1:41" s="123" customFormat="1" ht="72">
      <c r="A65" s="123" t="s">
        <v>850</v>
      </c>
      <c r="B65" s="123" t="s">
        <v>852</v>
      </c>
      <c r="C65" s="124" t="s">
        <v>848</v>
      </c>
      <c r="D65" s="139">
        <v>7</v>
      </c>
      <c r="E65" s="139" t="s">
        <v>871</v>
      </c>
      <c r="F65" s="139" t="s">
        <v>867</v>
      </c>
      <c r="G65" s="140">
        <v>5</v>
      </c>
      <c r="H65" s="64" t="s">
        <v>254</v>
      </c>
      <c r="I65" s="65">
        <v>0.5</v>
      </c>
      <c r="J65" s="63" t="s">
        <v>255</v>
      </c>
      <c r="K65" s="63" t="s">
        <v>207</v>
      </c>
      <c r="L65" s="63" t="s">
        <v>67</v>
      </c>
      <c r="M65" s="66">
        <v>20</v>
      </c>
      <c r="N65" s="63" t="s">
        <v>54</v>
      </c>
      <c r="O65" s="63" t="s">
        <v>55</v>
      </c>
      <c r="P65" s="63" t="s">
        <v>256</v>
      </c>
      <c r="Q65" s="63" t="s">
        <v>257</v>
      </c>
      <c r="R65" s="63" t="s">
        <v>58</v>
      </c>
      <c r="S65" s="63" t="s">
        <v>82</v>
      </c>
      <c r="T65" s="63" t="s">
        <v>83</v>
      </c>
      <c r="U65" s="64">
        <v>3390</v>
      </c>
      <c r="V65" s="63" t="s">
        <v>110</v>
      </c>
      <c r="W65" s="63" t="s">
        <v>61</v>
      </c>
      <c r="X65" s="64" t="s">
        <v>258</v>
      </c>
      <c r="Y65" s="63"/>
      <c r="Z65" s="63"/>
      <c r="AA65" s="66">
        <v>156</v>
      </c>
      <c r="AB65" s="66">
        <v>122</v>
      </c>
      <c r="AC65" s="64">
        <v>1</v>
      </c>
      <c r="AD65" s="64">
        <v>2</v>
      </c>
      <c r="AE65" s="64">
        <v>12</v>
      </c>
      <c r="AF65" s="64">
        <v>8</v>
      </c>
      <c r="AG65" s="64">
        <v>67</v>
      </c>
      <c r="AH65" s="64">
        <v>49</v>
      </c>
      <c r="AI65" s="64">
        <v>76</v>
      </c>
      <c r="AJ65" s="64">
        <v>63</v>
      </c>
      <c r="AK65" s="66">
        <v>278</v>
      </c>
      <c r="AL65" s="63"/>
      <c r="AM65" s="63"/>
      <c r="AN65" s="64">
        <v>1</v>
      </c>
      <c r="AO65" s="63"/>
    </row>
    <row r="66" spans="1:41" s="123" customFormat="1" ht="72">
      <c r="A66" s="123" t="s">
        <v>845</v>
      </c>
      <c r="B66" s="123" t="s">
        <v>849</v>
      </c>
      <c r="C66" s="124" t="s">
        <v>848</v>
      </c>
      <c r="D66" s="139">
        <v>7</v>
      </c>
      <c r="E66" s="139" t="s">
        <v>871</v>
      </c>
      <c r="F66" s="139" t="s">
        <v>867</v>
      </c>
      <c r="G66" s="140">
        <v>5</v>
      </c>
      <c r="H66" s="64" t="s">
        <v>254</v>
      </c>
      <c r="I66" s="65">
        <v>0.79166666666666663</v>
      </c>
      <c r="J66" s="63" t="s">
        <v>259</v>
      </c>
      <c r="K66" s="63" t="s">
        <v>260</v>
      </c>
      <c r="L66" s="63" t="s">
        <v>97</v>
      </c>
      <c r="M66" s="66">
        <v>5</v>
      </c>
      <c r="N66" s="63" t="s">
        <v>54</v>
      </c>
      <c r="O66" s="63" t="s">
        <v>98</v>
      </c>
      <c r="P66" s="63" t="s">
        <v>74</v>
      </c>
      <c r="Q66" s="63" t="s">
        <v>150</v>
      </c>
      <c r="R66" s="63" t="s">
        <v>58</v>
      </c>
      <c r="S66" s="63" t="s">
        <v>82</v>
      </c>
      <c r="T66" s="63" t="s">
        <v>83</v>
      </c>
      <c r="U66" s="64">
        <v>3390</v>
      </c>
      <c r="V66" s="63" t="s">
        <v>110</v>
      </c>
      <c r="W66" s="63" t="s">
        <v>111</v>
      </c>
      <c r="X66" s="64" t="s">
        <v>261</v>
      </c>
      <c r="Y66" s="63"/>
      <c r="Z66" s="63"/>
      <c r="AA66" s="66">
        <v>48</v>
      </c>
      <c r="AB66" s="66">
        <v>52</v>
      </c>
      <c r="AC66" s="64">
        <v>1</v>
      </c>
      <c r="AD66" s="64">
        <v>2</v>
      </c>
      <c r="AE66" s="64">
        <v>10</v>
      </c>
      <c r="AF66" s="64">
        <v>10</v>
      </c>
      <c r="AG66" s="64">
        <v>26</v>
      </c>
      <c r="AH66" s="64">
        <v>30</v>
      </c>
      <c r="AI66" s="64">
        <v>11</v>
      </c>
      <c r="AJ66" s="64">
        <v>10</v>
      </c>
      <c r="AK66" s="66">
        <v>100</v>
      </c>
      <c r="AL66" s="63"/>
      <c r="AM66" s="63"/>
      <c r="AN66" s="64">
        <v>1</v>
      </c>
      <c r="AO66" s="63"/>
    </row>
    <row r="67" spans="1:41" s="123" customFormat="1" ht="72">
      <c r="A67" s="123" t="s">
        <v>844</v>
      </c>
      <c r="B67" s="123" t="s">
        <v>851</v>
      </c>
      <c r="C67" s="124" t="s">
        <v>848</v>
      </c>
      <c r="D67" s="139">
        <v>4</v>
      </c>
      <c r="E67" s="139" t="s">
        <v>871</v>
      </c>
      <c r="F67" s="139" t="s">
        <v>867</v>
      </c>
      <c r="G67" s="140">
        <v>5</v>
      </c>
      <c r="H67" s="68" t="s">
        <v>262</v>
      </c>
      <c r="I67" s="69">
        <v>0.83333333333333337</v>
      </c>
      <c r="J67" s="67" t="s">
        <v>263</v>
      </c>
      <c r="K67" s="67" t="s">
        <v>264</v>
      </c>
      <c r="L67" s="67"/>
      <c r="M67" s="70">
        <v>7</v>
      </c>
      <c r="N67" s="67" t="s">
        <v>54</v>
      </c>
      <c r="O67" s="67" t="s">
        <v>68</v>
      </c>
      <c r="P67" s="67" t="s">
        <v>89</v>
      </c>
      <c r="Q67" s="67" t="s">
        <v>70</v>
      </c>
      <c r="R67" s="67" t="s">
        <v>90</v>
      </c>
      <c r="S67" s="67" t="s">
        <v>82</v>
      </c>
      <c r="T67" s="67" t="s">
        <v>83</v>
      </c>
      <c r="U67" s="68">
        <v>3390</v>
      </c>
      <c r="V67" s="67" t="s">
        <v>91</v>
      </c>
      <c r="W67" s="67" t="s">
        <v>61</v>
      </c>
      <c r="X67" s="68" t="s">
        <v>265</v>
      </c>
      <c r="Y67" s="67"/>
      <c r="Z67" s="67"/>
      <c r="AA67" s="70">
        <v>112</v>
      </c>
      <c r="AB67" s="70">
        <v>77</v>
      </c>
      <c r="AC67" s="68">
        <v>0</v>
      </c>
      <c r="AD67" s="68">
        <v>0</v>
      </c>
      <c r="AE67" s="68">
        <v>30</v>
      </c>
      <c r="AF67" s="68">
        <v>18</v>
      </c>
      <c r="AG67" s="68">
        <v>76</v>
      </c>
      <c r="AH67" s="68">
        <v>57</v>
      </c>
      <c r="AI67" s="68">
        <v>6</v>
      </c>
      <c r="AJ67" s="68">
        <v>2</v>
      </c>
      <c r="AK67" s="70">
        <v>189</v>
      </c>
      <c r="AL67" s="67"/>
      <c r="AM67" s="67"/>
      <c r="AN67" s="67"/>
      <c r="AO67" s="67"/>
    </row>
    <row r="68" spans="1:41" s="123" customFormat="1" ht="72">
      <c r="A68" s="123" t="s">
        <v>844</v>
      </c>
      <c r="B68" s="123" t="s">
        <v>851</v>
      </c>
      <c r="C68" s="124" t="s">
        <v>848</v>
      </c>
      <c r="D68" s="139">
        <v>4</v>
      </c>
      <c r="E68" s="139" t="s">
        <v>871</v>
      </c>
      <c r="F68" s="139" t="s">
        <v>867</v>
      </c>
      <c r="G68" s="140">
        <v>5</v>
      </c>
      <c r="H68" s="68" t="s">
        <v>266</v>
      </c>
      <c r="I68" s="69">
        <v>0.75</v>
      </c>
      <c r="J68" s="67" t="s">
        <v>267</v>
      </c>
      <c r="K68" s="67" t="s">
        <v>268</v>
      </c>
      <c r="L68" s="67" t="s">
        <v>97</v>
      </c>
      <c r="M68" s="67"/>
      <c r="N68" s="67" t="s">
        <v>54</v>
      </c>
      <c r="O68" s="67" t="s">
        <v>98</v>
      </c>
      <c r="P68" s="67" t="s">
        <v>89</v>
      </c>
      <c r="Q68" s="67" t="s">
        <v>70</v>
      </c>
      <c r="R68" s="67" t="s">
        <v>58</v>
      </c>
      <c r="S68" s="67" t="s">
        <v>82</v>
      </c>
      <c r="T68" s="67" t="s">
        <v>83</v>
      </c>
      <c r="U68" s="68">
        <v>3390</v>
      </c>
      <c r="V68" s="67" t="s">
        <v>91</v>
      </c>
      <c r="W68" s="67" t="s">
        <v>111</v>
      </c>
      <c r="X68" s="68" t="s">
        <v>59</v>
      </c>
      <c r="Y68" s="67"/>
      <c r="Z68" s="67"/>
      <c r="AA68" s="70">
        <v>445</v>
      </c>
      <c r="AB68" s="70">
        <v>355</v>
      </c>
      <c r="AC68" s="68">
        <v>0</v>
      </c>
      <c r="AD68" s="68">
        <v>2</v>
      </c>
      <c r="AE68" s="68">
        <v>102</v>
      </c>
      <c r="AF68" s="68">
        <v>89</v>
      </c>
      <c r="AG68" s="68">
        <v>151</v>
      </c>
      <c r="AH68" s="68">
        <v>136</v>
      </c>
      <c r="AI68" s="68">
        <v>192</v>
      </c>
      <c r="AJ68" s="68">
        <v>128</v>
      </c>
      <c r="AK68" s="70">
        <v>800</v>
      </c>
      <c r="AL68" s="68">
        <v>800</v>
      </c>
      <c r="AM68" s="67"/>
      <c r="AN68" s="67"/>
      <c r="AO68" s="67" t="s">
        <v>269</v>
      </c>
    </row>
    <row r="69" spans="1:41" s="123" customFormat="1" ht="72">
      <c r="A69" s="123" t="s">
        <v>832</v>
      </c>
      <c r="B69" s="123" t="s">
        <v>834</v>
      </c>
      <c r="C69" s="124" t="s">
        <v>848</v>
      </c>
      <c r="D69" s="139">
        <v>9</v>
      </c>
      <c r="E69" s="139" t="s">
        <v>871</v>
      </c>
      <c r="F69" s="139" t="s">
        <v>870</v>
      </c>
      <c r="G69" s="140">
        <v>5</v>
      </c>
      <c r="H69" s="68" t="s">
        <v>270</v>
      </c>
      <c r="I69" s="69">
        <v>0.54166666666666663</v>
      </c>
      <c r="J69" s="67" t="s">
        <v>134</v>
      </c>
      <c r="K69" s="67" t="s">
        <v>66</v>
      </c>
      <c r="L69" s="67"/>
      <c r="M69" s="70">
        <v>30</v>
      </c>
      <c r="N69" s="67" t="s">
        <v>54</v>
      </c>
      <c r="O69" s="67" t="s">
        <v>68</v>
      </c>
      <c r="P69" s="67" t="s">
        <v>56</v>
      </c>
      <c r="Q69" s="67" t="s">
        <v>57</v>
      </c>
      <c r="R69" s="67" t="s">
        <v>58</v>
      </c>
      <c r="S69" s="67" t="s">
        <v>82</v>
      </c>
      <c r="T69" s="67" t="s">
        <v>83</v>
      </c>
      <c r="U69" s="67"/>
      <c r="V69" s="67" t="s">
        <v>60</v>
      </c>
      <c r="W69" s="67" t="s">
        <v>61</v>
      </c>
      <c r="X69" s="68" t="s">
        <v>59</v>
      </c>
      <c r="Y69" s="68">
        <v>0</v>
      </c>
      <c r="Z69" s="67"/>
      <c r="AA69" s="70">
        <v>64</v>
      </c>
      <c r="AB69" s="70">
        <v>50</v>
      </c>
      <c r="AC69" s="68">
        <v>0</v>
      </c>
      <c r="AD69" s="68">
        <v>0</v>
      </c>
      <c r="AE69" s="68">
        <v>9</v>
      </c>
      <c r="AF69" s="68">
        <v>5</v>
      </c>
      <c r="AG69" s="68">
        <v>37</v>
      </c>
      <c r="AH69" s="68">
        <v>29</v>
      </c>
      <c r="AI69" s="68">
        <v>18</v>
      </c>
      <c r="AJ69" s="68">
        <v>16</v>
      </c>
      <c r="AK69" s="70">
        <v>114</v>
      </c>
      <c r="AL69" s="68">
        <v>114</v>
      </c>
      <c r="AM69" s="67"/>
      <c r="AN69" s="67"/>
      <c r="AO69" s="67"/>
    </row>
    <row r="70" spans="1:41" s="123" customFormat="1" ht="72">
      <c r="A70" s="123" t="s">
        <v>844</v>
      </c>
      <c r="B70" s="123" t="s">
        <v>847</v>
      </c>
      <c r="C70" s="124" t="s">
        <v>848</v>
      </c>
      <c r="D70" s="139">
        <v>13</v>
      </c>
      <c r="E70" s="139" t="s">
        <v>868</v>
      </c>
      <c r="F70" s="139" t="s">
        <v>867</v>
      </c>
      <c r="G70" s="140">
        <v>12</v>
      </c>
      <c r="H70" s="68" t="s">
        <v>271</v>
      </c>
      <c r="I70" s="69">
        <v>0.83333333333333337</v>
      </c>
      <c r="J70" s="67" t="s">
        <v>272</v>
      </c>
      <c r="K70" s="67" t="s">
        <v>88</v>
      </c>
      <c r="L70" s="67"/>
      <c r="M70" s="70">
        <v>80</v>
      </c>
      <c r="N70" s="67" t="s">
        <v>54</v>
      </c>
      <c r="O70" s="67" t="s">
        <v>68</v>
      </c>
      <c r="P70" s="67" t="s">
        <v>89</v>
      </c>
      <c r="Q70" s="67" t="s">
        <v>70</v>
      </c>
      <c r="R70" s="67" t="s">
        <v>90</v>
      </c>
      <c r="S70" s="67" t="s">
        <v>59</v>
      </c>
      <c r="T70" s="67" t="s">
        <v>83</v>
      </c>
      <c r="U70" s="67" t="s">
        <v>59</v>
      </c>
      <c r="V70" s="67" t="s">
        <v>91</v>
      </c>
      <c r="W70" s="67" t="s">
        <v>92</v>
      </c>
      <c r="X70" s="68" t="s">
        <v>59</v>
      </c>
      <c r="Y70" s="67"/>
      <c r="Z70" s="67"/>
      <c r="AA70" s="70">
        <v>230</v>
      </c>
      <c r="AB70" s="70">
        <v>197</v>
      </c>
      <c r="AC70" s="68">
        <v>0</v>
      </c>
      <c r="AD70" s="68">
        <v>0</v>
      </c>
      <c r="AE70" s="68">
        <v>84</v>
      </c>
      <c r="AF70" s="68">
        <v>63</v>
      </c>
      <c r="AG70" s="68">
        <v>146</v>
      </c>
      <c r="AH70" s="68">
        <v>132</v>
      </c>
      <c r="AI70" s="68">
        <v>0</v>
      </c>
      <c r="AJ70" s="68">
        <v>2</v>
      </c>
      <c r="AK70" s="70">
        <v>427</v>
      </c>
      <c r="AL70" s="68">
        <v>427</v>
      </c>
      <c r="AM70" s="67"/>
      <c r="AN70" s="67"/>
      <c r="AO70" s="67"/>
    </row>
    <row r="71" spans="1:41" s="123" customFormat="1" ht="36">
      <c r="A71" s="123" t="s">
        <v>844</v>
      </c>
      <c r="B71" s="123" t="s">
        <v>851</v>
      </c>
      <c r="C71" s="124" t="s">
        <v>848</v>
      </c>
      <c r="D71" s="139">
        <v>9</v>
      </c>
      <c r="E71" s="139" t="s">
        <v>871</v>
      </c>
      <c r="F71" s="139" t="s">
        <v>870</v>
      </c>
      <c r="G71" s="140">
        <v>5</v>
      </c>
      <c r="H71" s="68" t="s">
        <v>273</v>
      </c>
      <c r="I71" s="69">
        <v>0.75</v>
      </c>
      <c r="J71" s="67" t="s">
        <v>274</v>
      </c>
      <c r="K71" s="67" t="s">
        <v>275</v>
      </c>
      <c r="L71" s="67" t="s">
        <v>67</v>
      </c>
      <c r="M71" s="70">
        <v>3</v>
      </c>
      <c r="N71" s="67" t="s">
        <v>54</v>
      </c>
      <c r="O71" s="67" t="s">
        <v>55</v>
      </c>
      <c r="P71" s="67" t="s">
        <v>276</v>
      </c>
      <c r="Q71" s="67" t="s">
        <v>174</v>
      </c>
      <c r="R71" s="67" t="s">
        <v>58</v>
      </c>
      <c r="S71" s="67" t="s">
        <v>215</v>
      </c>
      <c r="T71" s="67" t="s">
        <v>277</v>
      </c>
      <c r="U71" s="68">
        <v>3390</v>
      </c>
      <c r="V71" s="67" t="s">
        <v>276</v>
      </c>
      <c r="W71" s="67" t="s">
        <v>92</v>
      </c>
      <c r="X71" s="68" t="s">
        <v>278</v>
      </c>
      <c r="Y71" s="67"/>
      <c r="Z71" s="67"/>
      <c r="AA71" s="70">
        <v>27</v>
      </c>
      <c r="AB71" s="70">
        <v>21</v>
      </c>
      <c r="AC71" s="68">
        <v>0</v>
      </c>
      <c r="AD71" s="68">
        <v>0</v>
      </c>
      <c r="AE71" s="68">
        <v>7</v>
      </c>
      <c r="AF71" s="68">
        <v>3</v>
      </c>
      <c r="AG71" s="68">
        <v>18</v>
      </c>
      <c r="AH71" s="68">
        <v>15</v>
      </c>
      <c r="AI71" s="68">
        <v>2</v>
      </c>
      <c r="AJ71" s="68">
        <v>3</v>
      </c>
      <c r="AK71" s="70">
        <v>48</v>
      </c>
      <c r="AL71" s="68">
        <v>48</v>
      </c>
      <c r="AM71" s="67"/>
      <c r="AN71" s="67"/>
      <c r="AO71" s="67"/>
    </row>
    <row r="72" spans="1:41" s="123" customFormat="1" ht="60">
      <c r="A72" s="123" t="s">
        <v>844</v>
      </c>
      <c r="B72" s="123" t="s">
        <v>851</v>
      </c>
      <c r="C72" s="124" t="s">
        <v>848</v>
      </c>
      <c r="D72" s="139">
        <v>9</v>
      </c>
      <c r="E72" s="139" t="s">
        <v>871</v>
      </c>
      <c r="F72" s="139" t="s">
        <v>870</v>
      </c>
      <c r="G72" s="140">
        <v>5</v>
      </c>
      <c r="H72" s="68" t="s">
        <v>273</v>
      </c>
      <c r="I72" s="69">
        <v>0.79166666666666663</v>
      </c>
      <c r="J72" s="67" t="s">
        <v>279</v>
      </c>
      <c r="K72" s="67" t="s">
        <v>280</v>
      </c>
      <c r="L72" s="67"/>
      <c r="M72" s="70">
        <v>31</v>
      </c>
      <c r="N72" s="67" t="s">
        <v>54</v>
      </c>
      <c r="O72" s="67" t="s">
        <v>55</v>
      </c>
      <c r="P72" s="67" t="s">
        <v>281</v>
      </c>
      <c r="Q72" s="67" t="s">
        <v>57</v>
      </c>
      <c r="R72" s="67" t="s">
        <v>58</v>
      </c>
      <c r="S72" s="67" t="s">
        <v>215</v>
      </c>
      <c r="T72" s="67" t="s">
        <v>277</v>
      </c>
      <c r="U72" s="68">
        <v>3390</v>
      </c>
      <c r="V72" s="67" t="s">
        <v>60</v>
      </c>
      <c r="W72" s="67" t="s">
        <v>61</v>
      </c>
      <c r="X72" s="68" t="s">
        <v>282</v>
      </c>
      <c r="Y72" s="68">
        <v>0</v>
      </c>
      <c r="Z72" s="67"/>
      <c r="AA72" s="70">
        <v>131</v>
      </c>
      <c r="AB72" s="70">
        <v>99</v>
      </c>
      <c r="AC72" s="68">
        <v>0</v>
      </c>
      <c r="AD72" s="68">
        <v>0</v>
      </c>
      <c r="AE72" s="68">
        <v>35</v>
      </c>
      <c r="AF72" s="68">
        <v>24</v>
      </c>
      <c r="AG72" s="68">
        <v>75</v>
      </c>
      <c r="AH72" s="68">
        <v>62</v>
      </c>
      <c r="AI72" s="68">
        <v>21</v>
      </c>
      <c r="AJ72" s="68">
        <v>13</v>
      </c>
      <c r="AK72" s="70">
        <v>230</v>
      </c>
      <c r="AL72" s="67"/>
      <c r="AM72" s="67"/>
      <c r="AN72" s="68">
        <v>1</v>
      </c>
      <c r="AO72" s="67"/>
    </row>
    <row r="73" spans="1:41" s="123" customFormat="1" ht="60">
      <c r="A73" s="123" t="s">
        <v>844</v>
      </c>
      <c r="B73" s="123" t="s">
        <v>847</v>
      </c>
      <c r="C73" s="124" t="s">
        <v>848</v>
      </c>
      <c r="D73" s="139">
        <v>13</v>
      </c>
      <c r="E73" s="139" t="s">
        <v>868</v>
      </c>
      <c r="F73" s="139" t="s">
        <v>867</v>
      </c>
      <c r="G73" s="140">
        <v>12</v>
      </c>
      <c r="H73" s="68" t="s">
        <v>283</v>
      </c>
      <c r="I73" s="69">
        <v>0.70833333333333337</v>
      </c>
      <c r="J73" s="67" t="s">
        <v>284</v>
      </c>
      <c r="K73" s="67" t="s">
        <v>285</v>
      </c>
      <c r="L73" s="67" t="s">
        <v>97</v>
      </c>
      <c r="M73" s="70">
        <v>180</v>
      </c>
      <c r="N73" s="67" t="s">
        <v>54</v>
      </c>
      <c r="O73" s="67" t="s">
        <v>55</v>
      </c>
      <c r="P73" s="67" t="s">
        <v>89</v>
      </c>
      <c r="Q73" s="67" t="s">
        <v>70</v>
      </c>
      <c r="R73" s="67" t="s">
        <v>873</v>
      </c>
      <c r="S73" s="67" t="s">
        <v>59</v>
      </c>
      <c r="T73" s="67" t="s">
        <v>83</v>
      </c>
      <c r="U73" s="67" t="s">
        <v>59</v>
      </c>
      <c r="V73" s="67" t="s">
        <v>160</v>
      </c>
      <c r="W73" s="67" t="s">
        <v>61</v>
      </c>
      <c r="X73" s="67"/>
      <c r="Y73" s="67"/>
      <c r="Z73" s="67"/>
      <c r="AA73" s="70">
        <v>297</v>
      </c>
      <c r="AB73" s="70">
        <v>206</v>
      </c>
      <c r="AC73" s="68">
        <v>0</v>
      </c>
      <c r="AD73" s="68">
        <v>0</v>
      </c>
      <c r="AE73" s="68">
        <v>34</v>
      </c>
      <c r="AF73" s="68">
        <v>32</v>
      </c>
      <c r="AG73" s="68">
        <v>180</v>
      </c>
      <c r="AH73" s="68">
        <v>100</v>
      </c>
      <c r="AI73" s="68">
        <v>83</v>
      </c>
      <c r="AJ73" s="68">
        <v>74</v>
      </c>
      <c r="AK73" s="70">
        <v>503</v>
      </c>
      <c r="AL73" s="67"/>
      <c r="AM73" s="67"/>
      <c r="AN73" s="67"/>
      <c r="AO73" s="67"/>
    </row>
    <row r="74" spans="1:41" s="123" customFormat="1" ht="72">
      <c r="A74" s="123" t="s">
        <v>844</v>
      </c>
      <c r="B74" s="123" t="s">
        <v>851</v>
      </c>
      <c r="C74" s="124" t="s">
        <v>848</v>
      </c>
      <c r="D74" s="139">
        <v>9</v>
      </c>
      <c r="E74" s="139" t="s">
        <v>872</v>
      </c>
      <c r="F74" s="139" t="s">
        <v>867</v>
      </c>
      <c r="G74" s="140">
        <v>5</v>
      </c>
      <c r="H74" s="68" t="s">
        <v>286</v>
      </c>
      <c r="I74" s="69">
        <v>0.75</v>
      </c>
      <c r="J74" s="67" t="s">
        <v>287</v>
      </c>
      <c r="K74" s="67" t="s">
        <v>288</v>
      </c>
      <c r="L74" s="67" t="s">
        <v>67</v>
      </c>
      <c r="M74" s="67"/>
      <c r="N74" s="67" t="s">
        <v>54</v>
      </c>
      <c r="O74" s="67" t="s">
        <v>68</v>
      </c>
      <c r="P74" s="67" t="s">
        <v>74</v>
      </c>
      <c r="Q74" s="67" t="s">
        <v>289</v>
      </c>
      <c r="R74" s="67" t="s">
        <v>58</v>
      </c>
      <c r="S74" s="67" t="s">
        <v>82</v>
      </c>
      <c r="T74" s="67" t="s">
        <v>83</v>
      </c>
      <c r="U74" s="68">
        <v>3390</v>
      </c>
      <c r="V74" s="67" t="s">
        <v>110</v>
      </c>
      <c r="W74" s="67" t="s">
        <v>61</v>
      </c>
      <c r="X74" s="67"/>
      <c r="Y74" s="67"/>
      <c r="Z74" s="67"/>
      <c r="AA74" s="70">
        <v>165</v>
      </c>
      <c r="AB74" s="70">
        <v>105</v>
      </c>
      <c r="AC74" s="68">
        <v>5</v>
      </c>
      <c r="AD74" s="68">
        <v>3</v>
      </c>
      <c r="AE74" s="68">
        <v>70</v>
      </c>
      <c r="AF74" s="68">
        <v>40</v>
      </c>
      <c r="AG74" s="68">
        <v>45</v>
      </c>
      <c r="AH74" s="68">
        <v>32</v>
      </c>
      <c r="AI74" s="68">
        <v>45</v>
      </c>
      <c r="AJ74" s="68">
        <v>30</v>
      </c>
      <c r="AK74" s="70">
        <v>270</v>
      </c>
      <c r="AL74" s="67"/>
      <c r="AM74" s="67" t="s">
        <v>217</v>
      </c>
      <c r="AN74" s="68">
        <v>1</v>
      </c>
      <c r="AO74" s="67"/>
    </row>
    <row r="75" spans="1:41" s="123" customFormat="1" ht="72">
      <c r="A75" s="123" t="s">
        <v>844</v>
      </c>
      <c r="B75" s="123" t="s">
        <v>851</v>
      </c>
      <c r="C75" s="124" t="s">
        <v>848</v>
      </c>
      <c r="D75" s="139">
        <v>9</v>
      </c>
      <c r="E75" s="139" t="s">
        <v>872</v>
      </c>
      <c r="F75" s="139" t="s">
        <v>867</v>
      </c>
      <c r="G75" s="140">
        <v>5</v>
      </c>
      <c r="H75" s="68" t="s">
        <v>286</v>
      </c>
      <c r="I75" s="69">
        <v>0.83333333333333337</v>
      </c>
      <c r="J75" s="67"/>
      <c r="K75" s="67" t="s">
        <v>290</v>
      </c>
      <c r="L75" s="67" t="s">
        <v>97</v>
      </c>
      <c r="M75" s="70">
        <v>5</v>
      </c>
      <c r="N75" s="67" t="s">
        <v>54</v>
      </c>
      <c r="O75" s="67" t="s">
        <v>68</v>
      </c>
      <c r="P75" s="67" t="s">
        <v>74</v>
      </c>
      <c r="Q75" s="67" t="s">
        <v>291</v>
      </c>
      <c r="R75" s="67" t="s">
        <v>58</v>
      </c>
      <c r="S75" s="67" t="s">
        <v>82</v>
      </c>
      <c r="T75" s="67" t="s">
        <v>83</v>
      </c>
      <c r="U75" s="67" t="s">
        <v>292</v>
      </c>
      <c r="V75" s="67" t="s">
        <v>110</v>
      </c>
      <c r="W75" s="67" t="s">
        <v>196</v>
      </c>
      <c r="X75" s="68" t="s">
        <v>293</v>
      </c>
      <c r="Y75" s="67"/>
      <c r="Z75" s="67"/>
      <c r="AA75" s="70">
        <v>63</v>
      </c>
      <c r="AB75" s="70">
        <v>77</v>
      </c>
      <c r="AC75" s="68">
        <v>1</v>
      </c>
      <c r="AD75" s="68">
        <v>2</v>
      </c>
      <c r="AE75" s="68">
        <v>41</v>
      </c>
      <c r="AF75" s="68">
        <v>46</v>
      </c>
      <c r="AG75" s="68">
        <v>16</v>
      </c>
      <c r="AH75" s="68">
        <v>21</v>
      </c>
      <c r="AI75" s="68">
        <v>5</v>
      </c>
      <c r="AJ75" s="68">
        <v>8</v>
      </c>
      <c r="AK75" s="70">
        <v>140</v>
      </c>
      <c r="AL75" s="67"/>
      <c r="AM75" s="67"/>
      <c r="AN75" s="68">
        <v>1</v>
      </c>
      <c r="AO75" s="67"/>
    </row>
    <row r="76" spans="1:41" s="123" customFormat="1" ht="72">
      <c r="A76" s="123" t="s">
        <v>837</v>
      </c>
      <c r="B76" s="123" t="s">
        <v>841</v>
      </c>
      <c r="C76" s="124" t="s">
        <v>848</v>
      </c>
      <c r="D76" s="139">
        <v>4</v>
      </c>
      <c r="E76" s="139" t="s">
        <v>869</v>
      </c>
      <c r="F76" s="139" t="s">
        <v>870</v>
      </c>
      <c r="G76" s="140">
        <v>16.100000000000001</v>
      </c>
      <c r="H76" s="68" t="s">
        <v>294</v>
      </c>
      <c r="I76" s="69">
        <v>0.375</v>
      </c>
      <c r="J76" s="67" t="s">
        <v>168</v>
      </c>
      <c r="K76" s="67" t="s">
        <v>169</v>
      </c>
      <c r="L76" s="67" t="s">
        <v>97</v>
      </c>
      <c r="M76" s="70">
        <v>16</v>
      </c>
      <c r="N76" s="67" t="s">
        <v>54</v>
      </c>
      <c r="O76" s="67" t="s">
        <v>98</v>
      </c>
      <c r="P76" s="67" t="s">
        <v>295</v>
      </c>
      <c r="Q76" s="67" t="s">
        <v>296</v>
      </c>
      <c r="R76" s="67" t="s">
        <v>58</v>
      </c>
      <c r="S76" s="67" t="s">
        <v>82</v>
      </c>
      <c r="T76" s="67" t="s">
        <v>83</v>
      </c>
      <c r="U76" s="68">
        <v>3390</v>
      </c>
      <c r="V76" s="67" t="s">
        <v>110</v>
      </c>
      <c r="W76" s="67" t="s">
        <v>111</v>
      </c>
      <c r="X76" s="67"/>
      <c r="Y76" s="67"/>
      <c r="Z76" s="67"/>
      <c r="AA76" s="70">
        <v>198</v>
      </c>
      <c r="AB76" s="70">
        <v>195</v>
      </c>
      <c r="AC76" s="67"/>
      <c r="AD76" s="67"/>
      <c r="AE76" s="67"/>
      <c r="AF76" s="67"/>
      <c r="AG76" s="68">
        <v>58</v>
      </c>
      <c r="AH76" s="68">
        <v>58</v>
      </c>
      <c r="AI76" s="68">
        <v>140</v>
      </c>
      <c r="AJ76" s="68">
        <v>137</v>
      </c>
      <c r="AK76" s="70">
        <v>393</v>
      </c>
      <c r="AL76" s="67"/>
      <c r="AM76" s="67"/>
      <c r="AN76" s="67"/>
      <c r="AO76" s="67"/>
    </row>
    <row r="77" spans="1:41" s="123" customFormat="1" ht="72">
      <c r="A77" s="123" t="s">
        <v>837</v>
      </c>
      <c r="B77" s="123" t="s">
        <v>841</v>
      </c>
      <c r="C77" s="124" t="s">
        <v>848</v>
      </c>
      <c r="D77" s="139">
        <v>4</v>
      </c>
      <c r="E77" s="139" t="s">
        <v>869</v>
      </c>
      <c r="F77" s="139" t="s">
        <v>870</v>
      </c>
      <c r="G77" s="140">
        <v>16.100000000000001</v>
      </c>
      <c r="H77" s="68" t="s">
        <v>294</v>
      </c>
      <c r="I77" s="69">
        <v>0.45833333333333331</v>
      </c>
      <c r="J77" s="67" t="s">
        <v>168</v>
      </c>
      <c r="K77" s="67" t="s">
        <v>169</v>
      </c>
      <c r="L77" s="67" t="s">
        <v>97</v>
      </c>
      <c r="M77" s="70">
        <v>16</v>
      </c>
      <c r="N77" s="67" t="s">
        <v>54</v>
      </c>
      <c r="O77" s="67" t="s">
        <v>98</v>
      </c>
      <c r="P77" s="67" t="s">
        <v>295</v>
      </c>
      <c r="Q77" s="67" t="s">
        <v>296</v>
      </c>
      <c r="R77" s="67" t="s">
        <v>58</v>
      </c>
      <c r="S77" s="67" t="s">
        <v>82</v>
      </c>
      <c r="T77" s="67" t="s">
        <v>83</v>
      </c>
      <c r="U77" s="68">
        <v>3390</v>
      </c>
      <c r="V77" s="67" t="s">
        <v>110</v>
      </c>
      <c r="W77" s="67" t="s">
        <v>111</v>
      </c>
      <c r="X77" s="67"/>
      <c r="Y77" s="67"/>
      <c r="Z77" s="67"/>
      <c r="AA77" s="70">
        <v>50</v>
      </c>
      <c r="AB77" s="70">
        <v>50</v>
      </c>
      <c r="AC77" s="67"/>
      <c r="AD77" s="67"/>
      <c r="AE77" s="68">
        <v>2</v>
      </c>
      <c r="AF77" s="68">
        <v>3</v>
      </c>
      <c r="AG77" s="68">
        <v>10</v>
      </c>
      <c r="AH77" s="68">
        <v>10</v>
      </c>
      <c r="AI77" s="68">
        <v>38</v>
      </c>
      <c r="AJ77" s="68">
        <v>37</v>
      </c>
      <c r="AK77" s="70">
        <v>100</v>
      </c>
      <c r="AL77" s="67"/>
      <c r="AM77" s="67"/>
      <c r="AN77" s="67"/>
      <c r="AO77" s="67"/>
    </row>
    <row r="78" spans="1:41" s="123" customFormat="1" ht="48">
      <c r="A78" s="123" t="s">
        <v>844</v>
      </c>
      <c r="B78" s="123" t="s">
        <v>851</v>
      </c>
      <c r="C78" s="124" t="s">
        <v>848</v>
      </c>
      <c r="D78" s="139">
        <v>4</v>
      </c>
      <c r="E78" s="139" t="s">
        <v>871</v>
      </c>
      <c r="F78" s="139" t="s">
        <v>867</v>
      </c>
      <c r="G78" s="140">
        <v>5</v>
      </c>
      <c r="H78" s="68" t="s">
        <v>297</v>
      </c>
      <c r="I78" s="69">
        <v>0.66666666666666663</v>
      </c>
      <c r="J78" s="67" t="s">
        <v>298</v>
      </c>
      <c r="K78" s="67" t="s">
        <v>299</v>
      </c>
      <c r="L78" s="67" t="s">
        <v>67</v>
      </c>
      <c r="M78" s="70">
        <v>3</v>
      </c>
      <c r="N78" s="67" t="s">
        <v>54</v>
      </c>
      <c r="O78" s="67" t="s">
        <v>55</v>
      </c>
      <c r="P78" s="67" t="s">
        <v>276</v>
      </c>
      <c r="Q78" s="67" t="s">
        <v>174</v>
      </c>
      <c r="R78" s="67" t="s">
        <v>58</v>
      </c>
      <c r="S78" s="67" t="s">
        <v>215</v>
      </c>
      <c r="T78" s="67" t="s">
        <v>277</v>
      </c>
      <c r="U78" s="68">
        <v>3390</v>
      </c>
      <c r="V78" s="67" t="s">
        <v>276</v>
      </c>
      <c r="W78" s="67" t="s">
        <v>92</v>
      </c>
      <c r="X78" s="68" t="s">
        <v>300</v>
      </c>
      <c r="Y78" s="67"/>
      <c r="Z78" s="67"/>
      <c r="AA78" s="70">
        <v>0</v>
      </c>
      <c r="AB78" s="70">
        <v>0</v>
      </c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</row>
    <row r="79" spans="1:41" s="123" customFormat="1" ht="48">
      <c r="A79" s="123" t="s">
        <v>844</v>
      </c>
      <c r="B79" s="123" t="s">
        <v>851</v>
      </c>
      <c r="C79" s="124" t="s">
        <v>848</v>
      </c>
      <c r="D79" s="139">
        <v>4</v>
      </c>
      <c r="E79" s="139" t="s">
        <v>871</v>
      </c>
      <c r="F79" s="139" t="s">
        <v>867</v>
      </c>
      <c r="G79" s="140">
        <v>5</v>
      </c>
      <c r="H79" s="68" t="s">
        <v>297</v>
      </c>
      <c r="I79" s="69">
        <v>0.83333333333333337</v>
      </c>
      <c r="J79" s="67" t="s">
        <v>301</v>
      </c>
      <c r="K79" s="67" t="s">
        <v>302</v>
      </c>
      <c r="L79" s="67" t="s">
        <v>67</v>
      </c>
      <c r="M79" s="70">
        <v>22</v>
      </c>
      <c r="N79" s="67" t="s">
        <v>54</v>
      </c>
      <c r="O79" s="67" t="s">
        <v>55</v>
      </c>
      <c r="P79" s="67" t="s">
        <v>89</v>
      </c>
      <c r="Q79" s="67" t="s">
        <v>70</v>
      </c>
      <c r="R79" s="67" t="s">
        <v>58</v>
      </c>
      <c r="S79" s="67" t="s">
        <v>215</v>
      </c>
      <c r="T79" s="67" t="s">
        <v>277</v>
      </c>
      <c r="U79" s="68">
        <v>3390</v>
      </c>
      <c r="V79" s="67" t="s">
        <v>91</v>
      </c>
      <c r="W79" s="67" t="s">
        <v>92</v>
      </c>
      <c r="X79" s="68" t="s">
        <v>303</v>
      </c>
      <c r="Y79" s="67"/>
      <c r="Z79" s="67"/>
      <c r="AA79" s="70">
        <v>199</v>
      </c>
      <c r="AB79" s="70">
        <v>128</v>
      </c>
      <c r="AC79" s="68">
        <v>0</v>
      </c>
      <c r="AD79" s="68">
        <v>1</v>
      </c>
      <c r="AE79" s="68">
        <v>130</v>
      </c>
      <c r="AF79" s="68">
        <v>75</v>
      </c>
      <c r="AG79" s="68">
        <v>68</v>
      </c>
      <c r="AH79" s="68">
        <v>37</v>
      </c>
      <c r="AI79" s="68">
        <v>1</v>
      </c>
      <c r="AJ79" s="68">
        <v>15</v>
      </c>
      <c r="AK79" s="70">
        <v>327</v>
      </c>
      <c r="AL79" s="68">
        <v>327</v>
      </c>
      <c r="AM79" s="67"/>
      <c r="AN79" s="67"/>
      <c r="AO79" s="67"/>
    </row>
    <row r="80" spans="1:41" s="123" customFormat="1" ht="48">
      <c r="A80" s="123" t="s">
        <v>844</v>
      </c>
      <c r="B80" s="123" t="s">
        <v>851</v>
      </c>
      <c r="C80" s="124" t="s">
        <v>848</v>
      </c>
      <c r="D80" s="139">
        <v>4</v>
      </c>
      <c r="E80" s="139" t="s">
        <v>871</v>
      </c>
      <c r="F80" s="139" t="s">
        <v>867</v>
      </c>
      <c r="G80" s="140">
        <v>5</v>
      </c>
      <c r="H80" s="68" t="s">
        <v>304</v>
      </c>
      <c r="I80" s="69">
        <v>0.75</v>
      </c>
      <c r="J80" s="67" t="s">
        <v>305</v>
      </c>
      <c r="K80" s="67" t="s">
        <v>306</v>
      </c>
      <c r="L80" s="67" t="s">
        <v>67</v>
      </c>
      <c r="M80" s="70">
        <v>10</v>
      </c>
      <c r="N80" s="67" t="s">
        <v>54</v>
      </c>
      <c r="O80" s="67" t="s">
        <v>55</v>
      </c>
      <c r="P80" s="67" t="s">
        <v>276</v>
      </c>
      <c r="Q80" s="67" t="s">
        <v>174</v>
      </c>
      <c r="R80" s="67" t="s">
        <v>58</v>
      </c>
      <c r="S80" s="67" t="s">
        <v>215</v>
      </c>
      <c r="T80" s="67" t="s">
        <v>277</v>
      </c>
      <c r="U80" s="68">
        <v>3390</v>
      </c>
      <c r="V80" s="67" t="s">
        <v>276</v>
      </c>
      <c r="W80" s="67" t="s">
        <v>61</v>
      </c>
      <c r="X80" s="68" t="s">
        <v>307</v>
      </c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 t="s">
        <v>308</v>
      </c>
    </row>
    <row r="81" spans="1:41" s="123" customFormat="1" ht="72">
      <c r="A81" s="123" t="s">
        <v>837</v>
      </c>
      <c r="B81" s="123" t="s">
        <v>841</v>
      </c>
      <c r="C81" s="124" t="s">
        <v>848</v>
      </c>
      <c r="D81" s="139">
        <v>4</v>
      </c>
      <c r="E81" s="139" t="s">
        <v>869</v>
      </c>
      <c r="F81" s="139" t="s">
        <v>870</v>
      </c>
      <c r="G81" s="140">
        <v>16.100000000000001</v>
      </c>
      <c r="H81" s="68" t="s">
        <v>309</v>
      </c>
      <c r="I81" s="69">
        <v>0.375</v>
      </c>
      <c r="J81" s="67" t="s">
        <v>168</v>
      </c>
      <c r="K81" s="67" t="s">
        <v>169</v>
      </c>
      <c r="L81" s="67" t="s">
        <v>97</v>
      </c>
      <c r="M81" s="70">
        <v>16</v>
      </c>
      <c r="N81" s="67" t="s">
        <v>54</v>
      </c>
      <c r="O81" s="67" t="s">
        <v>98</v>
      </c>
      <c r="P81" s="67" t="s">
        <v>170</v>
      </c>
      <c r="Q81" s="67" t="s">
        <v>129</v>
      </c>
      <c r="R81" s="67" t="s">
        <v>58</v>
      </c>
      <c r="S81" s="67" t="s">
        <v>82</v>
      </c>
      <c r="T81" s="67" t="s">
        <v>83</v>
      </c>
      <c r="U81" s="68">
        <v>3390</v>
      </c>
      <c r="V81" s="67" t="s">
        <v>110</v>
      </c>
      <c r="W81" s="67" t="s">
        <v>111</v>
      </c>
      <c r="X81" s="67"/>
      <c r="Y81" s="67"/>
      <c r="Z81" s="67"/>
      <c r="AA81" s="67"/>
      <c r="AB81" s="67"/>
      <c r="AC81" s="67"/>
      <c r="AD81" s="67"/>
      <c r="AE81" s="67"/>
      <c r="AF81" s="68">
        <v>3</v>
      </c>
      <c r="AG81" s="68">
        <v>14</v>
      </c>
      <c r="AH81" s="68">
        <v>13</v>
      </c>
      <c r="AI81" s="68">
        <v>57</v>
      </c>
      <c r="AJ81" s="68">
        <v>68</v>
      </c>
      <c r="AK81" s="70">
        <v>155</v>
      </c>
      <c r="AL81" s="67"/>
      <c r="AM81" s="67"/>
      <c r="AN81" s="67"/>
      <c r="AO81" s="67"/>
    </row>
    <row r="82" spans="1:41" s="123" customFormat="1" ht="48">
      <c r="A82" s="123" t="s">
        <v>844</v>
      </c>
      <c r="B82" s="123" t="s">
        <v>851</v>
      </c>
      <c r="C82" s="124" t="s">
        <v>848</v>
      </c>
      <c r="D82" s="139">
        <v>4</v>
      </c>
      <c r="E82" s="139" t="s">
        <v>871</v>
      </c>
      <c r="F82" s="139" t="s">
        <v>867</v>
      </c>
      <c r="G82" s="140">
        <v>5</v>
      </c>
      <c r="H82" s="68" t="s">
        <v>309</v>
      </c>
      <c r="I82" s="69">
        <v>0.79166666666666663</v>
      </c>
      <c r="J82" s="67" t="s">
        <v>310</v>
      </c>
      <c r="K82" s="67" t="s">
        <v>311</v>
      </c>
      <c r="L82" s="67"/>
      <c r="M82" s="70">
        <v>6</v>
      </c>
      <c r="N82" s="67" t="s">
        <v>54</v>
      </c>
      <c r="O82" s="67" t="s">
        <v>55</v>
      </c>
      <c r="P82" s="67" t="s">
        <v>56</v>
      </c>
      <c r="Q82" s="67" t="s">
        <v>57</v>
      </c>
      <c r="R82" s="67" t="s">
        <v>58</v>
      </c>
      <c r="S82" s="67" t="s">
        <v>215</v>
      </c>
      <c r="T82" s="67" t="s">
        <v>277</v>
      </c>
      <c r="U82" s="68">
        <v>3390</v>
      </c>
      <c r="V82" s="67" t="s">
        <v>60</v>
      </c>
      <c r="W82" s="67" t="s">
        <v>92</v>
      </c>
      <c r="X82" s="68" t="s">
        <v>312</v>
      </c>
      <c r="Y82" s="68">
        <v>0</v>
      </c>
      <c r="Z82" s="67"/>
      <c r="AA82" s="70">
        <v>21</v>
      </c>
      <c r="AB82" s="70">
        <v>14</v>
      </c>
      <c r="AC82" s="68">
        <v>0</v>
      </c>
      <c r="AD82" s="68">
        <v>0</v>
      </c>
      <c r="AE82" s="68">
        <v>4</v>
      </c>
      <c r="AF82" s="68">
        <v>1</v>
      </c>
      <c r="AG82" s="68">
        <v>15</v>
      </c>
      <c r="AH82" s="68">
        <v>12</v>
      </c>
      <c r="AI82" s="68">
        <v>2</v>
      </c>
      <c r="AJ82" s="68">
        <v>1</v>
      </c>
      <c r="AK82" s="70">
        <v>35</v>
      </c>
      <c r="AL82" s="70">
        <v>35</v>
      </c>
      <c r="AM82" s="67"/>
      <c r="AN82" s="67"/>
      <c r="AO82" s="67" t="s">
        <v>308</v>
      </c>
    </row>
    <row r="83" spans="1:41" s="123" customFormat="1" ht="72">
      <c r="A83" s="123" t="s">
        <v>844</v>
      </c>
      <c r="B83" s="123" t="s">
        <v>847</v>
      </c>
      <c r="C83" s="124" t="s">
        <v>848</v>
      </c>
      <c r="D83" s="139">
        <v>13</v>
      </c>
      <c r="E83" s="139" t="s">
        <v>868</v>
      </c>
      <c r="F83" s="139" t="s">
        <v>867</v>
      </c>
      <c r="G83" s="140">
        <v>12</v>
      </c>
      <c r="H83" s="68" t="s">
        <v>309</v>
      </c>
      <c r="I83" s="69">
        <v>0.83333333333333337</v>
      </c>
      <c r="J83" s="67" t="s">
        <v>313</v>
      </c>
      <c r="K83" s="67" t="s">
        <v>88</v>
      </c>
      <c r="L83" s="67" t="s">
        <v>67</v>
      </c>
      <c r="M83" s="70">
        <v>80</v>
      </c>
      <c r="N83" s="67" t="s">
        <v>54</v>
      </c>
      <c r="O83" s="67" t="s">
        <v>68</v>
      </c>
      <c r="P83" s="67" t="s">
        <v>89</v>
      </c>
      <c r="Q83" s="67" t="s">
        <v>70</v>
      </c>
      <c r="R83" s="67" t="s">
        <v>90</v>
      </c>
      <c r="S83" s="67" t="s">
        <v>59</v>
      </c>
      <c r="T83" s="67" t="s">
        <v>83</v>
      </c>
      <c r="U83" s="67" t="s">
        <v>59</v>
      </c>
      <c r="V83" s="67" t="s">
        <v>91</v>
      </c>
      <c r="W83" s="67" t="s">
        <v>92</v>
      </c>
      <c r="X83" s="68" t="s">
        <v>59</v>
      </c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 t="s">
        <v>93</v>
      </c>
    </row>
    <row r="84" spans="1:41" s="123" customFormat="1" ht="72">
      <c r="A84" s="123" t="s">
        <v>844</v>
      </c>
      <c r="B84" s="123" t="s">
        <v>851</v>
      </c>
      <c r="C84" s="124" t="s">
        <v>848</v>
      </c>
      <c r="D84" s="139">
        <v>4</v>
      </c>
      <c r="E84" s="139" t="s">
        <v>871</v>
      </c>
      <c r="F84" s="139" t="s">
        <v>867</v>
      </c>
      <c r="G84" s="140">
        <v>4</v>
      </c>
      <c r="H84" s="68" t="s">
        <v>314</v>
      </c>
      <c r="I84" s="69">
        <v>0.83333333333333337</v>
      </c>
      <c r="J84" s="67" t="s">
        <v>315</v>
      </c>
      <c r="K84" s="67" t="s">
        <v>316</v>
      </c>
      <c r="L84" s="67" t="s">
        <v>53</v>
      </c>
      <c r="M84" s="70">
        <v>9</v>
      </c>
      <c r="N84" s="67" t="s">
        <v>54</v>
      </c>
      <c r="O84" s="67" t="s">
        <v>68</v>
      </c>
      <c r="P84" s="67" t="s">
        <v>317</v>
      </c>
      <c r="Q84" s="67" t="s">
        <v>149</v>
      </c>
      <c r="R84" s="67" t="s">
        <v>58</v>
      </c>
      <c r="S84" s="67" t="s">
        <v>82</v>
      </c>
      <c r="T84" s="67" t="s">
        <v>83</v>
      </c>
      <c r="U84" s="68">
        <v>3250</v>
      </c>
      <c r="V84" s="67" t="s">
        <v>110</v>
      </c>
      <c r="W84" s="67" t="s">
        <v>196</v>
      </c>
      <c r="X84" s="68" t="s">
        <v>318</v>
      </c>
      <c r="Y84" s="67"/>
      <c r="Z84" s="67"/>
      <c r="AA84" s="70">
        <v>141</v>
      </c>
      <c r="AB84" s="70">
        <v>172</v>
      </c>
      <c r="AC84" s="67"/>
      <c r="AD84" s="67"/>
      <c r="AE84" s="68">
        <v>55</v>
      </c>
      <c r="AF84" s="68">
        <v>92</v>
      </c>
      <c r="AG84" s="68">
        <v>76</v>
      </c>
      <c r="AH84" s="68">
        <v>68</v>
      </c>
      <c r="AI84" s="68">
        <v>10</v>
      </c>
      <c r="AJ84" s="68">
        <v>12</v>
      </c>
      <c r="AK84" s="70">
        <v>313</v>
      </c>
      <c r="AL84" s="67"/>
      <c r="AM84" s="67"/>
      <c r="AN84" s="67"/>
      <c r="AO84" s="67" t="s">
        <v>308</v>
      </c>
    </row>
    <row r="85" spans="1:41" s="123" customFormat="1" ht="72">
      <c r="A85" s="123" t="s">
        <v>855</v>
      </c>
      <c r="B85" s="123" t="s">
        <v>856</v>
      </c>
      <c r="C85" s="124" t="s">
        <v>848</v>
      </c>
      <c r="D85" s="139">
        <v>13</v>
      </c>
      <c r="E85" s="139" t="s">
        <v>868</v>
      </c>
      <c r="F85" s="139" t="s">
        <v>867</v>
      </c>
      <c r="G85" s="140">
        <v>12</v>
      </c>
      <c r="H85" s="68" t="s">
        <v>314</v>
      </c>
      <c r="I85" s="69">
        <v>0.79166666666666663</v>
      </c>
      <c r="J85" s="67" t="s">
        <v>319</v>
      </c>
      <c r="K85" s="67" t="s">
        <v>249</v>
      </c>
      <c r="L85" s="67" t="s">
        <v>53</v>
      </c>
      <c r="M85" s="70">
        <v>92</v>
      </c>
      <c r="N85" s="67" t="s">
        <v>54</v>
      </c>
      <c r="O85" s="67" t="s">
        <v>55</v>
      </c>
      <c r="P85" s="67" t="s">
        <v>320</v>
      </c>
      <c r="Q85" s="67" t="s">
        <v>129</v>
      </c>
      <c r="R85" s="67" t="s">
        <v>58</v>
      </c>
      <c r="S85" s="67" t="s">
        <v>82</v>
      </c>
      <c r="T85" s="67" t="s">
        <v>83</v>
      </c>
      <c r="U85" s="67" t="s">
        <v>292</v>
      </c>
      <c r="V85" s="67" t="s">
        <v>110</v>
      </c>
      <c r="W85" s="67" t="s">
        <v>61</v>
      </c>
      <c r="X85" s="68" t="s">
        <v>59</v>
      </c>
      <c r="Y85" s="67"/>
      <c r="Z85" s="67"/>
      <c r="AA85" s="70">
        <v>475</v>
      </c>
      <c r="AB85" s="70">
        <v>475</v>
      </c>
      <c r="AC85" s="68">
        <v>15</v>
      </c>
      <c r="AD85" s="68">
        <v>15</v>
      </c>
      <c r="AE85" s="68">
        <v>140</v>
      </c>
      <c r="AF85" s="68">
        <v>130</v>
      </c>
      <c r="AG85" s="68">
        <v>150</v>
      </c>
      <c r="AH85" s="68">
        <v>170</v>
      </c>
      <c r="AI85" s="68">
        <v>170</v>
      </c>
      <c r="AJ85" s="68">
        <v>160</v>
      </c>
      <c r="AK85" s="70">
        <v>950</v>
      </c>
      <c r="AL85" s="67"/>
      <c r="AM85" s="67"/>
      <c r="AN85" s="68">
        <v>1</v>
      </c>
      <c r="AO85" s="67" t="s">
        <v>321</v>
      </c>
    </row>
    <row r="86" spans="1:41" s="123" customFormat="1" ht="72">
      <c r="A86" s="123" t="s">
        <v>844</v>
      </c>
      <c r="B86" s="123" t="s">
        <v>851</v>
      </c>
      <c r="C86" s="124" t="s">
        <v>848</v>
      </c>
      <c r="D86" s="139">
        <v>4</v>
      </c>
      <c r="E86" s="139" t="s">
        <v>871</v>
      </c>
      <c r="F86" s="139" t="s">
        <v>867</v>
      </c>
      <c r="G86" s="140">
        <v>4</v>
      </c>
      <c r="H86" s="68" t="s">
        <v>314</v>
      </c>
      <c r="I86" s="69">
        <v>0.79166666666666663</v>
      </c>
      <c r="J86" s="67" t="s">
        <v>322</v>
      </c>
      <c r="K86" s="67" t="s">
        <v>260</v>
      </c>
      <c r="L86" s="67" t="s">
        <v>97</v>
      </c>
      <c r="M86" s="70">
        <v>5</v>
      </c>
      <c r="N86" s="67" t="s">
        <v>54</v>
      </c>
      <c r="O86" s="67" t="s">
        <v>98</v>
      </c>
      <c r="P86" s="67" t="s">
        <v>323</v>
      </c>
      <c r="Q86" s="67" t="s">
        <v>70</v>
      </c>
      <c r="R86" s="67" t="s">
        <v>58</v>
      </c>
      <c r="S86" s="67" t="s">
        <v>82</v>
      </c>
      <c r="T86" s="67" t="s">
        <v>83</v>
      </c>
      <c r="U86" s="68">
        <v>3390</v>
      </c>
      <c r="V86" s="67" t="s">
        <v>91</v>
      </c>
      <c r="W86" s="67" t="s">
        <v>111</v>
      </c>
      <c r="X86" s="68" t="s">
        <v>324</v>
      </c>
      <c r="Y86" s="67"/>
      <c r="Z86" s="67"/>
      <c r="AA86" s="70">
        <v>81</v>
      </c>
      <c r="AB86" s="70">
        <v>55</v>
      </c>
      <c r="AC86" s="68">
        <v>0</v>
      </c>
      <c r="AD86" s="68">
        <v>0</v>
      </c>
      <c r="AE86" s="68">
        <v>13</v>
      </c>
      <c r="AF86" s="68">
        <v>9</v>
      </c>
      <c r="AG86" s="68">
        <v>48</v>
      </c>
      <c r="AH86" s="68">
        <v>31</v>
      </c>
      <c r="AI86" s="68">
        <v>20</v>
      </c>
      <c r="AJ86" s="68">
        <v>15</v>
      </c>
      <c r="AK86" s="70">
        <v>136</v>
      </c>
      <c r="AL86" s="67"/>
      <c r="AM86" s="67"/>
      <c r="AN86" s="68">
        <v>1</v>
      </c>
      <c r="AO86" s="67" t="s">
        <v>325</v>
      </c>
    </row>
    <row r="87" spans="1:41" s="123" customFormat="1" ht="60">
      <c r="A87" s="123" t="s">
        <v>844</v>
      </c>
      <c r="B87" s="123" t="s">
        <v>851</v>
      </c>
      <c r="C87" s="124" t="s">
        <v>848</v>
      </c>
      <c r="D87" s="139">
        <v>4</v>
      </c>
      <c r="E87" s="139" t="s">
        <v>871</v>
      </c>
      <c r="F87" s="139" t="s">
        <v>867</v>
      </c>
      <c r="G87" s="140">
        <v>4</v>
      </c>
      <c r="H87" s="68" t="s">
        <v>314</v>
      </c>
      <c r="I87" s="69">
        <v>0.79166666666666663</v>
      </c>
      <c r="J87" s="67" t="s">
        <v>326</v>
      </c>
      <c r="K87" s="67" t="s">
        <v>327</v>
      </c>
      <c r="L87" s="67" t="s">
        <v>97</v>
      </c>
      <c r="M87" s="70">
        <v>35</v>
      </c>
      <c r="N87" s="67" t="s">
        <v>54</v>
      </c>
      <c r="O87" s="67" t="s">
        <v>55</v>
      </c>
      <c r="P87" s="67" t="s">
        <v>56</v>
      </c>
      <c r="Q87" s="67" t="s">
        <v>57</v>
      </c>
      <c r="R87" s="67" t="s">
        <v>58</v>
      </c>
      <c r="S87" s="67" t="s">
        <v>215</v>
      </c>
      <c r="T87" s="67" t="s">
        <v>277</v>
      </c>
      <c r="U87" s="68">
        <v>3390</v>
      </c>
      <c r="V87" s="67" t="s">
        <v>60</v>
      </c>
      <c r="W87" s="67" t="s">
        <v>61</v>
      </c>
      <c r="X87" s="68" t="s">
        <v>59</v>
      </c>
      <c r="Y87" s="68">
        <v>0</v>
      </c>
      <c r="Z87" s="67"/>
      <c r="AA87" s="70">
        <v>104</v>
      </c>
      <c r="AB87" s="70">
        <v>62</v>
      </c>
      <c r="AC87" s="68">
        <v>3</v>
      </c>
      <c r="AD87" s="68">
        <v>0</v>
      </c>
      <c r="AE87" s="68">
        <v>27</v>
      </c>
      <c r="AF87" s="68">
        <v>17</v>
      </c>
      <c r="AG87" s="68">
        <v>55</v>
      </c>
      <c r="AH87" s="68">
        <v>32</v>
      </c>
      <c r="AI87" s="68">
        <v>19</v>
      </c>
      <c r="AJ87" s="68">
        <v>13</v>
      </c>
      <c r="AK87" s="70">
        <v>166</v>
      </c>
      <c r="AL87" s="67"/>
      <c r="AM87" s="67"/>
      <c r="AN87" s="67"/>
      <c r="AO87" s="67" t="s">
        <v>328</v>
      </c>
    </row>
    <row r="88" spans="1:41" s="123" customFormat="1" ht="72">
      <c r="A88" s="123" t="s">
        <v>844</v>
      </c>
      <c r="B88" s="123" t="s">
        <v>847</v>
      </c>
      <c r="C88" s="124" t="s">
        <v>848</v>
      </c>
      <c r="D88" s="139">
        <v>13</v>
      </c>
      <c r="E88" s="139" t="s">
        <v>868</v>
      </c>
      <c r="F88" s="139" t="s">
        <v>867</v>
      </c>
      <c r="G88" s="140">
        <v>12</v>
      </c>
      <c r="H88" s="68" t="s">
        <v>329</v>
      </c>
      <c r="I88" s="69">
        <v>0.5</v>
      </c>
      <c r="J88" s="67" t="s">
        <v>319</v>
      </c>
      <c r="K88" s="67" t="s">
        <v>249</v>
      </c>
      <c r="L88" s="67" t="s">
        <v>53</v>
      </c>
      <c r="M88" s="70">
        <v>140</v>
      </c>
      <c r="N88" s="67" t="s">
        <v>54</v>
      </c>
      <c r="O88" s="67" t="s">
        <v>55</v>
      </c>
      <c r="P88" s="67" t="s">
        <v>89</v>
      </c>
      <c r="Q88" s="67" t="s">
        <v>70</v>
      </c>
      <c r="R88" s="67" t="s">
        <v>90</v>
      </c>
      <c r="S88" s="67" t="s">
        <v>59</v>
      </c>
      <c r="T88" s="67" t="s">
        <v>83</v>
      </c>
      <c r="U88" s="67" t="s">
        <v>59</v>
      </c>
      <c r="V88" s="67" t="s">
        <v>91</v>
      </c>
      <c r="W88" s="67" t="s">
        <v>61</v>
      </c>
      <c r="X88" s="68" t="s">
        <v>59</v>
      </c>
      <c r="Y88" s="67"/>
      <c r="Z88" s="67"/>
      <c r="AA88" s="70">
        <v>266</v>
      </c>
      <c r="AB88" s="70">
        <v>221</v>
      </c>
      <c r="AC88" s="68">
        <v>1</v>
      </c>
      <c r="AD88" s="68">
        <v>1</v>
      </c>
      <c r="AE88" s="68">
        <v>52</v>
      </c>
      <c r="AF88" s="68">
        <v>45</v>
      </c>
      <c r="AG88" s="68">
        <v>124</v>
      </c>
      <c r="AH88" s="68">
        <v>98</v>
      </c>
      <c r="AI88" s="68">
        <v>89</v>
      </c>
      <c r="AJ88" s="68">
        <v>77</v>
      </c>
      <c r="AK88" s="70">
        <v>487</v>
      </c>
      <c r="AL88" s="68">
        <v>487</v>
      </c>
      <c r="AM88" s="67"/>
      <c r="AN88" s="67"/>
      <c r="AO88" s="67" t="s">
        <v>321</v>
      </c>
    </row>
    <row r="89" spans="1:41" s="123" customFormat="1" ht="72">
      <c r="A89" s="123" t="s">
        <v>844</v>
      </c>
      <c r="B89" s="123" t="s">
        <v>851</v>
      </c>
      <c r="C89" s="124" t="s">
        <v>848</v>
      </c>
      <c r="D89" s="139">
        <v>4</v>
      </c>
      <c r="E89" s="139" t="s">
        <v>871</v>
      </c>
      <c r="F89" s="139" t="s">
        <v>867</v>
      </c>
      <c r="G89" s="140">
        <v>4</v>
      </c>
      <c r="H89" s="68" t="s">
        <v>329</v>
      </c>
      <c r="I89" s="69">
        <v>0.54166666666666663</v>
      </c>
      <c r="J89" s="67" t="s">
        <v>95</v>
      </c>
      <c r="K89" s="67" t="s">
        <v>96</v>
      </c>
      <c r="L89" s="67" t="s">
        <v>97</v>
      </c>
      <c r="M89" s="70">
        <v>17</v>
      </c>
      <c r="N89" s="67" t="s">
        <v>54</v>
      </c>
      <c r="O89" s="67" t="s">
        <v>98</v>
      </c>
      <c r="P89" s="67" t="s">
        <v>56</v>
      </c>
      <c r="Q89" s="67" t="s">
        <v>57</v>
      </c>
      <c r="R89" s="67" t="s">
        <v>120</v>
      </c>
      <c r="S89" s="67" t="s">
        <v>82</v>
      </c>
      <c r="T89" s="67" t="s">
        <v>83</v>
      </c>
      <c r="U89" s="68">
        <v>3390</v>
      </c>
      <c r="V89" s="67" t="s">
        <v>60</v>
      </c>
      <c r="W89" s="67" t="s">
        <v>111</v>
      </c>
      <c r="X89" s="68" t="s">
        <v>330</v>
      </c>
      <c r="Y89" s="68">
        <v>2596</v>
      </c>
      <c r="Z89" s="67"/>
      <c r="AA89" s="70">
        <v>39</v>
      </c>
      <c r="AB89" s="70">
        <v>26</v>
      </c>
      <c r="AC89" s="68">
        <v>0</v>
      </c>
      <c r="AD89" s="68">
        <v>0</v>
      </c>
      <c r="AE89" s="68">
        <v>4</v>
      </c>
      <c r="AF89" s="68">
        <v>4</v>
      </c>
      <c r="AG89" s="68">
        <v>19</v>
      </c>
      <c r="AH89" s="68">
        <v>9</v>
      </c>
      <c r="AI89" s="68">
        <v>16</v>
      </c>
      <c r="AJ89" s="68">
        <v>13</v>
      </c>
      <c r="AK89" s="70">
        <v>65</v>
      </c>
      <c r="AL89" s="68">
        <v>65</v>
      </c>
      <c r="AM89" s="67"/>
      <c r="AN89" s="67"/>
      <c r="AO89" s="67"/>
    </row>
    <row r="90" spans="1:41" s="123" customFormat="1" ht="96">
      <c r="A90" s="123" t="s">
        <v>850</v>
      </c>
      <c r="B90" s="123" t="s">
        <v>854</v>
      </c>
      <c r="C90" s="124" t="s">
        <v>848</v>
      </c>
      <c r="D90" s="139">
        <v>4</v>
      </c>
      <c r="E90" s="139" t="s">
        <v>871</v>
      </c>
      <c r="F90" s="139" t="s">
        <v>867</v>
      </c>
      <c r="G90" s="140">
        <v>4</v>
      </c>
      <c r="H90" s="68" t="s">
        <v>331</v>
      </c>
      <c r="I90" s="69">
        <v>0.70833333333333337</v>
      </c>
      <c r="J90" s="67" t="s">
        <v>332</v>
      </c>
      <c r="K90" s="67" t="s">
        <v>333</v>
      </c>
      <c r="L90" s="67" t="s">
        <v>53</v>
      </c>
      <c r="M90" s="70">
        <v>80</v>
      </c>
      <c r="N90" s="67" t="s">
        <v>54</v>
      </c>
      <c r="O90" s="67" t="s">
        <v>55</v>
      </c>
      <c r="P90" s="67" t="s">
        <v>89</v>
      </c>
      <c r="Q90" s="67" t="s">
        <v>70</v>
      </c>
      <c r="R90" s="67" t="s">
        <v>58</v>
      </c>
      <c r="S90" s="67" t="s">
        <v>215</v>
      </c>
      <c r="T90" s="67" t="s">
        <v>277</v>
      </c>
      <c r="U90" s="68">
        <v>3390</v>
      </c>
      <c r="V90" s="67" t="s">
        <v>91</v>
      </c>
      <c r="W90" s="67" t="s">
        <v>61</v>
      </c>
      <c r="X90" s="68" t="s">
        <v>334</v>
      </c>
      <c r="Y90" s="67"/>
      <c r="Z90" s="67"/>
      <c r="AA90" s="70">
        <v>201</v>
      </c>
      <c r="AB90" s="70">
        <v>175</v>
      </c>
      <c r="AC90" s="68">
        <v>1</v>
      </c>
      <c r="AD90" s="68">
        <v>2</v>
      </c>
      <c r="AE90" s="68">
        <v>139</v>
      </c>
      <c r="AF90" s="68">
        <v>121</v>
      </c>
      <c r="AG90" s="68">
        <v>52</v>
      </c>
      <c r="AH90" s="68">
        <v>37</v>
      </c>
      <c r="AI90" s="68">
        <v>9</v>
      </c>
      <c r="AJ90" s="68">
        <v>15</v>
      </c>
      <c r="AK90" s="70">
        <v>376</v>
      </c>
      <c r="AL90" s="68">
        <v>376</v>
      </c>
      <c r="AM90" s="67"/>
      <c r="AN90" s="67"/>
      <c r="AO90" s="67" t="s">
        <v>335</v>
      </c>
    </row>
    <row r="91" spans="1:41" s="123" customFormat="1" ht="72">
      <c r="A91" s="123" t="s">
        <v>844</v>
      </c>
      <c r="B91" s="123" t="s">
        <v>851</v>
      </c>
      <c r="C91" s="124" t="s">
        <v>848</v>
      </c>
      <c r="D91" s="139">
        <v>9</v>
      </c>
      <c r="E91" s="139" t="s">
        <v>872</v>
      </c>
      <c r="F91" s="139" t="s">
        <v>867</v>
      </c>
      <c r="G91" s="140">
        <v>5</v>
      </c>
      <c r="H91" s="68" t="s">
        <v>331</v>
      </c>
      <c r="I91" s="67"/>
      <c r="J91" s="67" t="s">
        <v>336</v>
      </c>
      <c r="K91" s="67" t="s">
        <v>337</v>
      </c>
      <c r="L91" s="67" t="s">
        <v>67</v>
      </c>
      <c r="M91" s="67"/>
      <c r="N91" s="67" t="s">
        <v>54</v>
      </c>
      <c r="O91" s="67" t="s">
        <v>68</v>
      </c>
      <c r="P91" s="67"/>
      <c r="Q91" s="67" t="s">
        <v>338</v>
      </c>
      <c r="R91" s="67" t="s">
        <v>58</v>
      </c>
      <c r="S91" s="67" t="s">
        <v>82</v>
      </c>
      <c r="T91" s="67" t="s">
        <v>83</v>
      </c>
      <c r="U91" s="68">
        <v>3390</v>
      </c>
      <c r="V91" s="67" t="s">
        <v>110</v>
      </c>
      <c r="W91" s="67" t="s">
        <v>61</v>
      </c>
      <c r="X91" s="67"/>
      <c r="Y91" s="67"/>
      <c r="Z91" s="67"/>
      <c r="AA91" s="70">
        <v>450</v>
      </c>
      <c r="AB91" s="70">
        <v>450</v>
      </c>
      <c r="AC91" s="67"/>
      <c r="AD91" s="67"/>
      <c r="AE91" s="68">
        <v>200</v>
      </c>
      <c r="AF91" s="68">
        <v>200</v>
      </c>
      <c r="AG91" s="68">
        <v>150</v>
      </c>
      <c r="AH91" s="68">
        <v>150</v>
      </c>
      <c r="AI91" s="68">
        <v>100</v>
      </c>
      <c r="AJ91" s="68">
        <v>100</v>
      </c>
      <c r="AK91" s="70">
        <v>900</v>
      </c>
      <c r="AL91" s="68">
        <v>900</v>
      </c>
      <c r="AM91" s="67"/>
      <c r="AN91" s="67"/>
      <c r="AO91" s="67"/>
    </row>
    <row r="92" spans="1:41" s="123" customFormat="1" ht="72">
      <c r="A92" s="123" t="s">
        <v>844</v>
      </c>
      <c r="B92" s="123" t="s">
        <v>847</v>
      </c>
      <c r="C92" s="124" t="s">
        <v>848</v>
      </c>
      <c r="D92" s="139">
        <v>13</v>
      </c>
      <c r="E92" s="139" t="s">
        <v>868</v>
      </c>
      <c r="F92" s="139" t="s">
        <v>867</v>
      </c>
      <c r="G92" s="140">
        <v>12</v>
      </c>
      <c r="H92" s="68" t="s">
        <v>339</v>
      </c>
      <c r="I92" s="69">
        <v>0.45833333333333331</v>
      </c>
      <c r="J92" s="67" t="s">
        <v>340</v>
      </c>
      <c r="K92" s="67" t="s">
        <v>88</v>
      </c>
      <c r="L92" s="67" t="s">
        <v>53</v>
      </c>
      <c r="M92" s="70">
        <v>80</v>
      </c>
      <c r="N92" s="67" t="s">
        <v>54</v>
      </c>
      <c r="O92" s="67" t="s">
        <v>341</v>
      </c>
      <c r="P92" s="67" t="s">
        <v>89</v>
      </c>
      <c r="Q92" s="67" t="s">
        <v>70</v>
      </c>
      <c r="R92" s="67" t="s">
        <v>58</v>
      </c>
      <c r="S92" s="67" t="s">
        <v>59</v>
      </c>
      <c r="T92" s="67" t="s">
        <v>83</v>
      </c>
      <c r="U92" s="67" t="s">
        <v>59</v>
      </c>
      <c r="V92" s="67" t="s">
        <v>91</v>
      </c>
      <c r="W92" s="67" t="s">
        <v>61</v>
      </c>
      <c r="X92" s="68" t="s">
        <v>59</v>
      </c>
      <c r="Y92" s="67"/>
      <c r="Z92" s="67"/>
      <c r="AA92" s="70">
        <v>186</v>
      </c>
      <c r="AB92" s="70">
        <v>108</v>
      </c>
      <c r="AC92" s="68">
        <v>0</v>
      </c>
      <c r="AD92" s="68">
        <v>0</v>
      </c>
      <c r="AE92" s="68">
        <v>14</v>
      </c>
      <c r="AF92" s="68">
        <v>7</v>
      </c>
      <c r="AG92" s="68">
        <v>32</v>
      </c>
      <c r="AH92" s="68">
        <v>16</v>
      </c>
      <c r="AI92" s="68">
        <v>140</v>
      </c>
      <c r="AJ92" s="68">
        <v>85</v>
      </c>
      <c r="AK92" s="70">
        <v>294</v>
      </c>
      <c r="AL92" s="68">
        <v>294</v>
      </c>
      <c r="AM92" s="67"/>
      <c r="AN92" s="67"/>
      <c r="AO92" s="67" t="s">
        <v>321</v>
      </c>
    </row>
    <row r="93" spans="1:41" s="123" customFormat="1" ht="72">
      <c r="A93" s="123" t="s">
        <v>844</v>
      </c>
      <c r="B93" s="123" t="s">
        <v>851</v>
      </c>
      <c r="C93" s="124" t="s">
        <v>848</v>
      </c>
      <c r="D93" s="139">
        <v>9</v>
      </c>
      <c r="E93" s="139" t="s">
        <v>872</v>
      </c>
      <c r="F93" s="139" t="s">
        <v>867</v>
      </c>
      <c r="G93" s="140">
        <v>4</v>
      </c>
      <c r="H93" s="68" t="s">
        <v>339</v>
      </c>
      <c r="I93" s="69">
        <v>0.5</v>
      </c>
      <c r="J93" s="67" t="s">
        <v>342</v>
      </c>
      <c r="K93" s="67" t="s">
        <v>260</v>
      </c>
      <c r="L93" s="67" t="s">
        <v>97</v>
      </c>
      <c r="M93" s="70">
        <v>5</v>
      </c>
      <c r="N93" s="67" t="s">
        <v>54</v>
      </c>
      <c r="O93" s="67" t="s">
        <v>98</v>
      </c>
      <c r="P93" s="67" t="s">
        <v>343</v>
      </c>
      <c r="Q93" s="67" t="s">
        <v>344</v>
      </c>
      <c r="R93" s="67" t="s">
        <v>58</v>
      </c>
      <c r="S93" s="67" t="s">
        <v>82</v>
      </c>
      <c r="T93" s="67" t="s">
        <v>83</v>
      </c>
      <c r="U93" s="68">
        <v>3390</v>
      </c>
      <c r="V93" s="67" t="s">
        <v>110</v>
      </c>
      <c r="W93" s="67" t="s">
        <v>111</v>
      </c>
      <c r="X93" s="67"/>
      <c r="Y93" s="67"/>
      <c r="Z93" s="67"/>
      <c r="AA93" s="70">
        <v>55</v>
      </c>
      <c r="AB93" s="70">
        <v>65</v>
      </c>
      <c r="AC93" s="67"/>
      <c r="AD93" s="67"/>
      <c r="AE93" s="68">
        <v>5</v>
      </c>
      <c r="AF93" s="68">
        <v>5</v>
      </c>
      <c r="AG93" s="68">
        <v>10</v>
      </c>
      <c r="AH93" s="68">
        <v>10</v>
      </c>
      <c r="AI93" s="68">
        <v>40</v>
      </c>
      <c r="AJ93" s="68">
        <v>50</v>
      </c>
      <c r="AK93" s="70">
        <v>120</v>
      </c>
      <c r="AL93" s="68">
        <v>120</v>
      </c>
      <c r="AM93" s="67"/>
      <c r="AN93" s="68">
        <v>1</v>
      </c>
      <c r="AO93" s="67"/>
    </row>
    <row r="94" spans="1:41" s="123" customFormat="1" ht="72">
      <c r="A94" s="123" t="s">
        <v>844</v>
      </c>
      <c r="B94" s="123" t="s">
        <v>847</v>
      </c>
      <c r="C94" s="124" t="s">
        <v>848</v>
      </c>
      <c r="D94" s="139">
        <v>13</v>
      </c>
      <c r="E94" s="139" t="s">
        <v>868</v>
      </c>
      <c r="F94" s="139" t="s">
        <v>867</v>
      </c>
      <c r="G94" s="140">
        <v>12</v>
      </c>
      <c r="H94" s="68" t="s">
        <v>339</v>
      </c>
      <c r="I94" s="69">
        <v>0.79166666666666663</v>
      </c>
      <c r="J94" s="67" t="s">
        <v>340</v>
      </c>
      <c r="K94" s="67" t="s">
        <v>88</v>
      </c>
      <c r="L94" s="67" t="s">
        <v>53</v>
      </c>
      <c r="M94" s="70">
        <v>80</v>
      </c>
      <c r="N94" s="67" t="s">
        <v>54</v>
      </c>
      <c r="O94" s="67" t="s">
        <v>341</v>
      </c>
      <c r="P94" s="67" t="s">
        <v>89</v>
      </c>
      <c r="Q94" s="67" t="s">
        <v>70</v>
      </c>
      <c r="R94" s="67" t="s">
        <v>90</v>
      </c>
      <c r="S94" s="67" t="s">
        <v>59</v>
      </c>
      <c r="T94" s="67" t="s">
        <v>83</v>
      </c>
      <c r="U94" s="67" t="s">
        <v>59</v>
      </c>
      <c r="V94" s="67" t="s">
        <v>91</v>
      </c>
      <c r="W94" s="67" t="s">
        <v>61</v>
      </c>
      <c r="X94" s="68" t="s">
        <v>59</v>
      </c>
      <c r="Y94" s="67"/>
      <c r="Z94" s="67"/>
      <c r="AA94" s="70">
        <v>125</v>
      </c>
      <c r="AB94" s="70">
        <v>97</v>
      </c>
      <c r="AC94" s="68">
        <v>0</v>
      </c>
      <c r="AD94" s="68">
        <v>1</v>
      </c>
      <c r="AE94" s="68">
        <v>15</v>
      </c>
      <c r="AF94" s="68">
        <v>10</v>
      </c>
      <c r="AG94" s="68">
        <v>74</v>
      </c>
      <c r="AH94" s="68">
        <v>58</v>
      </c>
      <c r="AI94" s="68">
        <v>36</v>
      </c>
      <c r="AJ94" s="68">
        <v>28</v>
      </c>
      <c r="AK94" s="70">
        <v>222</v>
      </c>
      <c r="AL94" s="68">
        <v>222</v>
      </c>
      <c r="AM94" s="67"/>
      <c r="AN94" s="67"/>
      <c r="AO94" s="67"/>
    </row>
    <row r="95" spans="1:41" s="123" customFormat="1" ht="84">
      <c r="A95" s="123" t="s">
        <v>845</v>
      </c>
      <c r="B95" s="123" t="s">
        <v>849</v>
      </c>
      <c r="C95" s="124" t="s">
        <v>848</v>
      </c>
      <c r="D95" s="139">
        <v>9</v>
      </c>
      <c r="E95" s="139" t="s">
        <v>872</v>
      </c>
      <c r="F95" s="139" t="s">
        <v>867</v>
      </c>
      <c r="G95" s="140">
        <v>4</v>
      </c>
      <c r="H95" s="71" t="s">
        <v>345</v>
      </c>
      <c r="I95" s="72">
        <v>0.75</v>
      </c>
      <c r="J95" s="73" t="s">
        <v>346</v>
      </c>
      <c r="K95" s="73" t="s">
        <v>347</v>
      </c>
      <c r="L95" s="73" t="s">
        <v>97</v>
      </c>
      <c r="M95" s="74">
        <v>10</v>
      </c>
      <c r="N95" s="73" t="s">
        <v>54</v>
      </c>
      <c r="O95" s="73" t="s">
        <v>98</v>
      </c>
      <c r="P95" s="73" t="s">
        <v>323</v>
      </c>
      <c r="Q95" s="73" t="s">
        <v>70</v>
      </c>
      <c r="R95" s="73" t="s">
        <v>58</v>
      </c>
      <c r="S95" s="73" t="s">
        <v>348</v>
      </c>
      <c r="T95" s="73" t="s">
        <v>349</v>
      </c>
      <c r="U95" s="71">
        <v>3390</v>
      </c>
      <c r="V95" s="73" t="s">
        <v>91</v>
      </c>
      <c r="W95" s="73" t="s">
        <v>111</v>
      </c>
      <c r="X95" s="71" t="s">
        <v>350</v>
      </c>
      <c r="Y95" s="71">
        <v>0</v>
      </c>
      <c r="Z95" s="73"/>
      <c r="AA95" s="74">
        <v>38</v>
      </c>
      <c r="AB95" s="74">
        <v>42</v>
      </c>
      <c r="AC95" s="71">
        <v>0</v>
      </c>
      <c r="AD95" s="71">
        <v>0</v>
      </c>
      <c r="AE95" s="71">
        <v>4</v>
      </c>
      <c r="AF95" s="71">
        <v>5</v>
      </c>
      <c r="AG95" s="71">
        <v>18</v>
      </c>
      <c r="AH95" s="71">
        <v>17</v>
      </c>
      <c r="AI95" s="71">
        <v>16</v>
      </c>
      <c r="AJ95" s="71">
        <v>20</v>
      </c>
      <c r="AK95" s="74">
        <v>80</v>
      </c>
      <c r="AL95" s="71">
        <v>80</v>
      </c>
      <c r="AM95" s="73"/>
      <c r="AN95" s="71">
        <v>1</v>
      </c>
      <c r="AO95" s="73" t="s">
        <v>351</v>
      </c>
    </row>
    <row r="96" spans="1:41" s="123" customFormat="1" ht="72">
      <c r="A96" s="123" t="s">
        <v>844</v>
      </c>
      <c r="B96" s="123" t="s">
        <v>851</v>
      </c>
      <c r="C96" s="124" t="s">
        <v>848</v>
      </c>
      <c r="D96" s="139">
        <v>9</v>
      </c>
      <c r="E96" s="139" t="s">
        <v>872</v>
      </c>
      <c r="F96" s="139" t="s">
        <v>867</v>
      </c>
      <c r="G96" s="140">
        <v>4</v>
      </c>
      <c r="H96" s="71" t="s">
        <v>345</v>
      </c>
      <c r="I96" s="72">
        <v>0.79166666666666663</v>
      </c>
      <c r="J96" s="73" t="s">
        <v>352</v>
      </c>
      <c r="K96" s="73" t="s">
        <v>353</v>
      </c>
      <c r="L96" s="73" t="s">
        <v>67</v>
      </c>
      <c r="M96" s="74">
        <v>20</v>
      </c>
      <c r="N96" s="73" t="s">
        <v>54</v>
      </c>
      <c r="O96" s="73" t="s">
        <v>68</v>
      </c>
      <c r="P96" s="73" t="s">
        <v>354</v>
      </c>
      <c r="Q96" s="73" t="s">
        <v>70</v>
      </c>
      <c r="R96" s="73" t="s">
        <v>58</v>
      </c>
      <c r="S96" s="73" t="s">
        <v>82</v>
      </c>
      <c r="T96" s="73" t="s">
        <v>83</v>
      </c>
      <c r="U96" s="71">
        <v>3390</v>
      </c>
      <c r="V96" s="73" t="s">
        <v>91</v>
      </c>
      <c r="W96" s="73" t="s">
        <v>61</v>
      </c>
      <c r="X96" s="71" t="s">
        <v>307</v>
      </c>
      <c r="Y96" s="71">
        <v>0</v>
      </c>
      <c r="Z96" s="73"/>
      <c r="AA96" s="74">
        <v>339</v>
      </c>
      <c r="AB96" s="74">
        <v>307</v>
      </c>
      <c r="AC96" s="71">
        <v>0</v>
      </c>
      <c r="AD96" s="71">
        <v>0</v>
      </c>
      <c r="AE96" s="71">
        <v>76</v>
      </c>
      <c r="AF96" s="71">
        <v>62</v>
      </c>
      <c r="AG96" s="71">
        <v>215</v>
      </c>
      <c r="AH96" s="71">
        <v>189</v>
      </c>
      <c r="AI96" s="71">
        <v>48</v>
      </c>
      <c r="AJ96" s="71">
        <v>56</v>
      </c>
      <c r="AK96" s="74">
        <v>646</v>
      </c>
      <c r="AL96" s="73"/>
      <c r="AM96" s="73"/>
      <c r="AN96" s="71">
        <v>1</v>
      </c>
      <c r="AO96" s="73"/>
    </row>
    <row r="97" spans="1:41" s="123" customFormat="1" ht="72">
      <c r="A97" s="123" t="s">
        <v>844</v>
      </c>
      <c r="B97" s="123" t="s">
        <v>851</v>
      </c>
      <c r="C97" s="124" t="s">
        <v>848</v>
      </c>
      <c r="D97" s="139">
        <v>9</v>
      </c>
      <c r="E97" s="139" t="s">
        <v>872</v>
      </c>
      <c r="F97" s="139" t="s">
        <v>867</v>
      </c>
      <c r="G97" s="140">
        <v>4</v>
      </c>
      <c r="H97" s="71" t="s">
        <v>355</v>
      </c>
      <c r="I97" s="72">
        <v>0.54166666666666663</v>
      </c>
      <c r="J97" s="73" t="s">
        <v>356</v>
      </c>
      <c r="K97" s="73" t="s">
        <v>119</v>
      </c>
      <c r="L97" s="73" t="s">
        <v>97</v>
      </c>
      <c r="M97" s="74">
        <v>3</v>
      </c>
      <c r="N97" s="73" t="s">
        <v>54</v>
      </c>
      <c r="O97" s="73" t="s">
        <v>98</v>
      </c>
      <c r="P97" s="73" t="s">
        <v>89</v>
      </c>
      <c r="Q97" s="73" t="s">
        <v>70</v>
      </c>
      <c r="R97" s="73" t="s">
        <v>58</v>
      </c>
      <c r="S97" s="73" t="s">
        <v>82</v>
      </c>
      <c r="T97" s="73" t="s">
        <v>83</v>
      </c>
      <c r="U97" s="71">
        <v>3390</v>
      </c>
      <c r="V97" s="73" t="s">
        <v>91</v>
      </c>
      <c r="W97" s="73" t="s">
        <v>111</v>
      </c>
      <c r="X97" s="71" t="s">
        <v>357</v>
      </c>
      <c r="Y97" s="71">
        <v>0</v>
      </c>
      <c r="Z97" s="73"/>
      <c r="AA97" s="74">
        <v>284</v>
      </c>
      <c r="AB97" s="74">
        <v>244</v>
      </c>
      <c r="AC97" s="71">
        <v>0</v>
      </c>
      <c r="AD97" s="71">
        <v>0</v>
      </c>
      <c r="AE97" s="71">
        <v>92</v>
      </c>
      <c r="AF97" s="71">
        <v>74</v>
      </c>
      <c r="AG97" s="71">
        <v>156</v>
      </c>
      <c r="AH97" s="71">
        <v>142</v>
      </c>
      <c r="AI97" s="71">
        <v>36</v>
      </c>
      <c r="AJ97" s="71">
        <v>28</v>
      </c>
      <c r="AK97" s="74">
        <v>528</v>
      </c>
      <c r="AL97" s="71">
        <v>528</v>
      </c>
      <c r="AM97" s="73"/>
      <c r="AN97" s="73"/>
      <c r="AO97" s="73"/>
    </row>
    <row r="98" spans="1:41" s="123" customFormat="1" ht="72">
      <c r="A98" s="123" t="s">
        <v>844</v>
      </c>
      <c r="B98" s="123" t="s">
        <v>847</v>
      </c>
      <c r="C98" s="124" t="s">
        <v>848</v>
      </c>
      <c r="D98" s="139">
        <v>13</v>
      </c>
      <c r="E98" s="139" t="s">
        <v>868</v>
      </c>
      <c r="F98" s="139" t="s">
        <v>867</v>
      </c>
      <c r="G98" s="140">
        <v>12</v>
      </c>
      <c r="H98" s="71" t="s">
        <v>358</v>
      </c>
      <c r="I98" s="72">
        <v>0.79166666666666663</v>
      </c>
      <c r="J98" s="73" t="s">
        <v>359</v>
      </c>
      <c r="K98" s="73" t="s">
        <v>249</v>
      </c>
      <c r="L98" s="73" t="s">
        <v>53</v>
      </c>
      <c r="M98" s="74">
        <v>90</v>
      </c>
      <c r="N98" s="73" t="s">
        <v>54</v>
      </c>
      <c r="O98" s="73" t="s">
        <v>55</v>
      </c>
      <c r="P98" s="73" t="s">
        <v>89</v>
      </c>
      <c r="Q98" s="73" t="s">
        <v>70</v>
      </c>
      <c r="R98" s="73" t="s">
        <v>90</v>
      </c>
      <c r="S98" s="73" t="s">
        <v>59</v>
      </c>
      <c r="T98" s="73" t="s">
        <v>83</v>
      </c>
      <c r="U98" s="73" t="s">
        <v>59</v>
      </c>
      <c r="V98" s="73" t="s">
        <v>91</v>
      </c>
      <c r="W98" s="73" t="s">
        <v>61</v>
      </c>
      <c r="X98" s="71" t="s">
        <v>59</v>
      </c>
      <c r="Y98" s="73"/>
      <c r="Z98" s="73"/>
      <c r="AA98" s="74">
        <v>132</v>
      </c>
      <c r="AB98" s="74">
        <v>101</v>
      </c>
      <c r="AC98" s="71">
        <v>1</v>
      </c>
      <c r="AD98" s="71">
        <v>0</v>
      </c>
      <c r="AE98" s="71">
        <v>43</v>
      </c>
      <c r="AF98" s="71">
        <v>39</v>
      </c>
      <c r="AG98" s="71">
        <v>81</v>
      </c>
      <c r="AH98" s="71">
        <v>58</v>
      </c>
      <c r="AI98" s="71">
        <v>7</v>
      </c>
      <c r="AJ98" s="71">
        <v>4</v>
      </c>
      <c r="AK98" s="74">
        <v>233</v>
      </c>
      <c r="AL98" s="71">
        <v>233</v>
      </c>
      <c r="AM98" s="73"/>
      <c r="AN98" s="73"/>
      <c r="AO98" s="73" t="s">
        <v>321</v>
      </c>
    </row>
    <row r="99" spans="1:41" s="123" customFormat="1" ht="72">
      <c r="A99" s="123" t="s">
        <v>844</v>
      </c>
      <c r="B99" s="123" t="s">
        <v>847</v>
      </c>
      <c r="C99" s="124" t="s">
        <v>848</v>
      </c>
      <c r="D99" s="139">
        <v>13</v>
      </c>
      <c r="E99" s="139" t="s">
        <v>868</v>
      </c>
      <c r="F99" s="139" t="s">
        <v>867</v>
      </c>
      <c r="G99" s="140">
        <v>12</v>
      </c>
      <c r="H99" s="71" t="s">
        <v>360</v>
      </c>
      <c r="I99" s="72">
        <v>0.83333333333333337</v>
      </c>
      <c r="J99" s="73" t="s">
        <v>361</v>
      </c>
      <c r="K99" s="73" t="s">
        <v>88</v>
      </c>
      <c r="L99" s="73" t="s">
        <v>53</v>
      </c>
      <c r="M99" s="74">
        <v>80</v>
      </c>
      <c r="N99" s="73" t="s">
        <v>54</v>
      </c>
      <c r="O99" s="73" t="s">
        <v>68</v>
      </c>
      <c r="P99" s="73" t="s">
        <v>89</v>
      </c>
      <c r="Q99" s="73" t="s">
        <v>70</v>
      </c>
      <c r="R99" s="73" t="s">
        <v>90</v>
      </c>
      <c r="S99" s="73" t="s">
        <v>59</v>
      </c>
      <c r="T99" s="73" t="s">
        <v>83</v>
      </c>
      <c r="U99" s="73" t="s">
        <v>59</v>
      </c>
      <c r="V99" s="73" t="s">
        <v>91</v>
      </c>
      <c r="W99" s="73" t="s">
        <v>61</v>
      </c>
      <c r="X99" s="71" t="s">
        <v>59</v>
      </c>
      <c r="Y99" s="73"/>
      <c r="Z99" s="73"/>
      <c r="AA99" s="71">
        <v>151</v>
      </c>
      <c r="AB99" s="74">
        <v>125</v>
      </c>
      <c r="AC99" s="71">
        <v>1</v>
      </c>
      <c r="AD99" s="71">
        <v>0</v>
      </c>
      <c r="AE99" s="71">
        <v>43</v>
      </c>
      <c r="AF99" s="71">
        <v>31</v>
      </c>
      <c r="AG99" s="71">
        <v>103</v>
      </c>
      <c r="AH99" s="71">
        <v>92</v>
      </c>
      <c r="AI99" s="71">
        <v>4</v>
      </c>
      <c r="AJ99" s="71">
        <v>2</v>
      </c>
      <c r="AK99" s="74">
        <v>276</v>
      </c>
      <c r="AL99" s="71">
        <v>276</v>
      </c>
      <c r="AM99" s="73" t="s">
        <v>32</v>
      </c>
      <c r="AN99" s="73"/>
      <c r="AO99" s="73" t="s">
        <v>321</v>
      </c>
    </row>
    <row r="100" spans="1:41" s="123" customFormat="1" ht="72">
      <c r="A100" s="123" t="s">
        <v>844</v>
      </c>
      <c r="B100" s="123" t="s">
        <v>851</v>
      </c>
      <c r="C100" s="124" t="s">
        <v>848</v>
      </c>
      <c r="D100" s="139">
        <v>9</v>
      </c>
      <c r="E100" s="139" t="s">
        <v>872</v>
      </c>
      <c r="F100" s="139" t="s">
        <v>867</v>
      </c>
      <c r="G100" s="140">
        <v>4</v>
      </c>
      <c r="H100" s="71" t="s">
        <v>362</v>
      </c>
      <c r="I100" s="72">
        <v>0.79166666666666663</v>
      </c>
      <c r="J100" s="73" t="s">
        <v>315</v>
      </c>
      <c r="K100" s="73" t="s">
        <v>363</v>
      </c>
      <c r="L100" s="73" t="s">
        <v>53</v>
      </c>
      <c r="M100" s="74">
        <v>9</v>
      </c>
      <c r="N100" s="73" t="s">
        <v>54</v>
      </c>
      <c r="O100" s="73" t="s">
        <v>55</v>
      </c>
      <c r="P100" s="73" t="s">
        <v>364</v>
      </c>
      <c r="Q100" s="73" t="s">
        <v>365</v>
      </c>
      <c r="R100" s="73" t="s">
        <v>58</v>
      </c>
      <c r="S100" s="73" t="s">
        <v>82</v>
      </c>
      <c r="T100" s="73" t="s">
        <v>83</v>
      </c>
      <c r="U100" s="71">
        <v>2610</v>
      </c>
      <c r="V100" s="73" t="s">
        <v>110</v>
      </c>
      <c r="W100" s="73" t="s">
        <v>196</v>
      </c>
      <c r="X100" s="73"/>
      <c r="Y100" s="73"/>
      <c r="Z100" s="73"/>
      <c r="AA100" s="74">
        <v>230</v>
      </c>
      <c r="AB100" s="74">
        <v>230</v>
      </c>
      <c r="AC100" s="71">
        <v>5</v>
      </c>
      <c r="AD100" s="71">
        <v>5</v>
      </c>
      <c r="AE100" s="71">
        <v>75</v>
      </c>
      <c r="AF100" s="71">
        <v>75</v>
      </c>
      <c r="AG100" s="71">
        <v>100</v>
      </c>
      <c r="AH100" s="71">
        <v>100</v>
      </c>
      <c r="AI100" s="71">
        <v>50</v>
      </c>
      <c r="AJ100" s="71">
        <v>50</v>
      </c>
      <c r="AK100" s="74">
        <v>460</v>
      </c>
      <c r="AL100" s="71">
        <v>460</v>
      </c>
      <c r="AM100" s="73"/>
      <c r="AN100" s="71">
        <v>1</v>
      </c>
      <c r="AO100" s="73"/>
    </row>
    <row r="101" spans="1:41" s="123" customFormat="1" ht="72">
      <c r="A101" s="123" t="s">
        <v>844</v>
      </c>
      <c r="B101" s="123" t="s">
        <v>851</v>
      </c>
      <c r="C101" s="124" t="s">
        <v>848</v>
      </c>
      <c r="D101" s="139">
        <v>9</v>
      </c>
      <c r="E101" s="139" t="s">
        <v>872</v>
      </c>
      <c r="F101" s="139" t="s">
        <v>867</v>
      </c>
      <c r="G101" s="140">
        <v>4</v>
      </c>
      <c r="H101" s="74" t="s">
        <v>362</v>
      </c>
      <c r="I101" s="72">
        <v>0.79166666666666663</v>
      </c>
      <c r="J101" s="74" t="s">
        <v>366</v>
      </c>
      <c r="K101" s="74" t="s">
        <v>367</v>
      </c>
      <c r="L101" s="74" t="s">
        <v>67</v>
      </c>
      <c r="M101" s="74">
        <v>10</v>
      </c>
      <c r="N101" s="74" t="s">
        <v>54</v>
      </c>
      <c r="O101" s="74" t="s">
        <v>55</v>
      </c>
      <c r="P101" s="74" t="s">
        <v>89</v>
      </c>
      <c r="Q101" s="74" t="s">
        <v>70</v>
      </c>
      <c r="R101" s="74" t="s">
        <v>58</v>
      </c>
      <c r="S101" s="74" t="s">
        <v>82</v>
      </c>
      <c r="T101" s="74" t="s">
        <v>83</v>
      </c>
      <c r="U101" s="74">
        <v>3390</v>
      </c>
      <c r="V101" s="74" t="s">
        <v>91</v>
      </c>
      <c r="W101" s="74" t="s">
        <v>92</v>
      </c>
      <c r="X101" s="74" t="s">
        <v>368</v>
      </c>
      <c r="Y101" s="73"/>
      <c r="Z101" s="73"/>
      <c r="AA101" s="74">
        <v>177</v>
      </c>
      <c r="AB101" s="74">
        <v>130</v>
      </c>
      <c r="AC101" s="74">
        <v>0</v>
      </c>
      <c r="AD101" s="74">
        <v>0</v>
      </c>
      <c r="AE101" s="74">
        <v>49</v>
      </c>
      <c r="AF101" s="74">
        <v>36</v>
      </c>
      <c r="AG101" s="74">
        <v>105</v>
      </c>
      <c r="AH101" s="74">
        <v>78</v>
      </c>
      <c r="AI101" s="74">
        <v>23</v>
      </c>
      <c r="AJ101" s="74">
        <v>16</v>
      </c>
      <c r="AK101" s="74">
        <v>307</v>
      </c>
      <c r="AL101" s="71">
        <v>307</v>
      </c>
      <c r="AM101" s="73"/>
      <c r="AN101" s="73"/>
      <c r="AO101" s="73"/>
    </row>
    <row r="102" spans="1:41" s="123" customFormat="1" ht="60">
      <c r="A102" s="123" t="s">
        <v>845</v>
      </c>
      <c r="B102" s="123" t="s">
        <v>849</v>
      </c>
      <c r="C102" s="124" t="s">
        <v>848</v>
      </c>
      <c r="D102" s="139">
        <v>9</v>
      </c>
      <c r="E102" s="139" t="s">
        <v>872</v>
      </c>
      <c r="F102" s="139" t="s">
        <v>867</v>
      </c>
      <c r="G102" s="140">
        <v>4</v>
      </c>
      <c r="H102" s="71" t="s">
        <v>362</v>
      </c>
      <c r="I102" s="72">
        <v>0.75</v>
      </c>
      <c r="J102" s="73" t="s">
        <v>369</v>
      </c>
      <c r="K102" s="73" t="s">
        <v>260</v>
      </c>
      <c r="L102" s="73" t="s">
        <v>97</v>
      </c>
      <c r="M102" s="74">
        <v>6</v>
      </c>
      <c r="N102" s="73" t="s">
        <v>54</v>
      </c>
      <c r="O102" s="73" t="s">
        <v>98</v>
      </c>
      <c r="P102" s="73" t="s">
        <v>370</v>
      </c>
      <c r="Q102" s="73" t="s">
        <v>57</v>
      </c>
      <c r="R102" s="73" t="s">
        <v>58</v>
      </c>
      <c r="S102" s="73" t="s">
        <v>348</v>
      </c>
      <c r="T102" s="73" t="s">
        <v>349</v>
      </c>
      <c r="U102" s="71">
        <v>3390</v>
      </c>
      <c r="V102" s="73" t="s">
        <v>91</v>
      </c>
      <c r="W102" s="73" t="s">
        <v>111</v>
      </c>
      <c r="X102" s="71" t="s">
        <v>371</v>
      </c>
      <c r="Y102" s="73"/>
      <c r="Z102" s="73"/>
      <c r="AA102" s="71">
        <v>30</v>
      </c>
      <c r="AB102" s="71">
        <v>28</v>
      </c>
      <c r="AC102" s="71">
        <v>0</v>
      </c>
      <c r="AD102" s="71">
        <v>0</v>
      </c>
      <c r="AE102" s="71">
        <v>6</v>
      </c>
      <c r="AF102" s="71">
        <v>5</v>
      </c>
      <c r="AG102" s="71">
        <v>12</v>
      </c>
      <c r="AH102" s="71">
        <v>12</v>
      </c>
      <c r="AI102" s="71">
        <v>12</v>
      </c>
      <c r="AJ102" s="71">
        <v>11</v>
      </c>
      <c r="AK102" s="74">
        <v>58</v>
      </c>
      <c r="AL102" s="71">
        <v>58</v>
      </c>
      <c r="AM102" s="73"/>
      <c r="AN102" s="71">
        <v>1</v>
      </c>
      <c r="AO102" s="73" t="s">
        <v>351</v>
      </c>
    </row>
    <row r="103" spans="1:41" s="123" customFormat="1" ht="36">
      <c r="A103" s="123" t="s">
        <v>845</v>
      </c>
      <c r="B103" s="123" t="s">
        <v>849</v>
      </c>
      <c r="C103" s="124" t="s">
        <v>848</v>
      </c>
      <c r="D103" s="139">
        <v>9</v>
      </c>
      <c r="E103" s="139" t="s">
        <v>872</v>
      </c>
      <c r="F103" s="139" t="s">
        <v>867</v>
      </c>
      <c r="G103" s="140">
        <v>4</v>
      </c>
      <c r="H103" s="71" t="s">
        <v>372</v>
      </c>
      <c r="I103" s="72">
        <v>0.83333333333333337</v>
      </c>
      <c r="J103" s="73" t="s">
        <v>373</v>
      </c>
      <c r="K103" s="73" t="s">
        <v>374</v>
      </c>
      <c r="L103" s="73" t="s">
        <v>67</v>
      </c>
      <c r="M103" s="74">
        <v>30</v>
      </c>
      <c r="N103" s="73" t="s">
        <v>158</v>
      </c>
      <c r="O103" s="73" t="s">
        <v>55</v>
      </c>
      <c r="P103" s="73" t="s">
        <v>89</v>
      </c>
      <c r="Q103" s="73" t="s">
        <v>70</v>
      </c>
      <c r="R103" s="73" t="s">
        <v>90</v>
      </c>
      <c r="S103" s="73" t="s">
        <v>375</v>
      </c>
      <c r="T103" s="73" t="s">
        <v>83</v>
      </c>
      <c r="U103" s="71">
        <v>3390</v>
      </c>
      <c r="V103" s="73" t="s">
        <v>91</v>
      </c>
      <c r="W103" s="73" t="s">
        <v>92</v>
      </c>
      <c r="X103" s="71" t="s">
        <v>376</v>
      </c>
      <c r="Y103" s="73"/>
      <c r="Z103" s="73"/>
      <c r="AA103" s="71">
        <v>209</v>
      </c>
      <c r="AB103" s="71">
        <v>175</v>
      </c>
      <c r="AC103" s="71">
        <v>0</v>
      </c>
      <c r="AD103" s="71">
        <v>0</v>
      </c>
      <c r="AE103" s="71">
        <v>54</v>
      </c>
      <c r="AF103" s="71">
        <v>42</v>
      </c>
      <c r="AG103" s="71">
        <v>153</v>
      </c>
      <c r="AH103" s="71">
        <v>129</v>
      </c>
      <c r="AI103" s="71">
        <v>2</v>
      </c>
      <c r="AJ103" s="71">
        <v>4</v>
      </c>
      <c r="AK103" s="74">
        <v>384</v>
      </c>
      <c r="AL103" s="71">
        <v>384</v>
      </c>
      <c r="AM103" s="73"/>
      <c r="AN103" s="73"/>
      <c r="AO103" s="73"/>
    </row>
    <row r="104" spans="1:41" s="123" customFormat="1" ht="72">
      <c r="A104" s="123" t="s">
        <v>837</v>
      </c>
      <c r="B104" s="123" t="s">
        <v>841</v>
      </c>
      <c r="C104" s="124" t="s">
        <v>848</v>
      </c>
      <c r="D104" s="139">
        <v>4</v>
      </c>
      <c r="E104" s="139" t="s">
        <v>869</v>
      </c>
      <c r="F104" s="139" t="s">
        <v>870</v>
      </c>
      <c r="G104" s="140">
        <v>16.100000000000001</v>
      </c>
      <c r="H104" s="71" t="s">
        <v>377</v>
      </c>
      <c r="I104" s="72">
        <v>0.375</v>
      </c>
      <c r="J104" s="73" t="s">
        <v>168</v>
      </c>
      <c r="K104" s="73" t="s">
        <v>169</v>
      </c>
      <c r="L104" s="73" t="s">
        <v>97</v>
      </c>
      <c r="M104" s="74">
        <v>16</v>
      </c>
      <c r="N104" s="73" t="s">
        <v>54</v>
      </c>
      <c r="O104" s="73" t="s">
        <v>98</v>
      </c>
      <c r="P104" s="73" t="s">
        <v>378</v>
      </c>
      <c r="Q104" s="73" t="s">
        <v>296</v>
      </c>
      <c r="R104" s="73" t="s">
        <v>58</v>
      </c>
      <c r="S104" s="73" t="s">
        <v>82</v>
      </c>
      <c r="T104" s="73" t="s">
        <v>83</v>
      </c>
      <c r="U104" s="71">
        <v>3390</v>
      </c>
      <c r="V104" s="73" t="s">
        <v>110</v>
      </c>
      <c r="W104" s="73" t="s">
        <v>111</v>
      </c>
      <c r="X104" s="73"/>
      <c r="Y104" s="73"/>
      <c r="Z104" s="73"/>
      <c r="AA104" s="74">
        <v>712</v>
      </c>
      <c r="AB104" s="74">
        <v>677</v>
      </c>
      <c r="AC104" s="71">
        <v>8</v>
      </c>
      <c r="AD104" s="71">
        <v>7</v>
      </c>
      <c r="AE104" s="71">
        <v>15</v>
      </c>
      <c r="AF104" s="71">
        <v>15</v>
      </c>
      <c r="AG104" s="71">
        <v>320</v>
      </c>
      <c r="AH104" s="71">
        <v>284</v>
      </c>
      <c r="AI104" s="71">
        <v>369</v>
      </c>
      <c r="AJ104" s="71">
        <v>371</v>
      </c>
      <c r="AK104" s="74">
        <v>1389</v>
      </c>
      <c r="AL104" s="73"/>
      <c r="AM104" s="73"/>
      <c r="AN104" s="73"/>
      <c r="AO104" s="73"/>
    </row>
    <row r="105" spans="1:41" s="123" customFormat="1" ht="72">
      <c r="A105" s="123" t="s">
        <v>837</v>
      </c>
      <c r="B105" s="123" t="s">
        <v>841</v>
      </c>
      <c r="C105" s="124" t="s">
        <v>848</v>
      </c>
      <c r="D105" s="139">
        <v>4</v>
      </c>
      <c r="E105" s="139" t="s">
        <v>869</v>
      </c>
      <c r="F105" s="139" t="s">
        <v>870</v>
      </c>
      <c r="G105" s="140">
        <v>16.100000000000001</v>
      </c>
      <c r="H105" s="71" t="s">
        <v>377</v>
      </c>
      <c r="I105" s="72">
        <v>0.45833333333333331</v>
      </c>
      <c r="J105" s="73" t="s">
        <v>168</v>
      </c>
      <c r="K105" s="73" t="s">
        <v>169</v>
      </c>
      <c r="L105" s="73" t="s">
        <v>97</v>
      </c>
      <c r="M105" s="74">
        <v>16</v>
      </c>
      <c r="N105" s="73" t="s">
        <v>54</v>
      </c>
      <c r="O105" s="73" t="s">
        <v>98</v>
      </c>
      <c r="P105" s="73" t="s">
        <v>378</v>
      </c>
      <c r="Q105" s="73" t="s">
        <v>296</v>
      </c>
      <c r="R105" s="73" t="s">
        <v>58</v>
      </c>
      <c r="S105" s="73" t="s">
        <v>82</v>
      </c>
      <c r="T105" s="73" t="s">
        <v>83</v>
      </c>
      <c r="U105" s="71">
        <v>3390</v>
      </c>
      <c r="V105" s="73" t="s">
        <v>110</v>
      </c>
      <c r="W105" s="73" t="s">
        <v>111</v>
      </c>
      <c r="X105" s="73"/>
      <c r="Y105" s="73"/>
      <c r="Z105" s="73"/>
      <c r="AA105" s="74">
        <v>254</v>
      </c>
      <c r="AB105" s="74">
        <v>240</v>
      </c>
      <c r="AC105" s="73"/>
      <c r="AD105" s="73"/>
      <c r="AE105" s="73"/>
      <c r="AF105" s="73"/>
      <c r="AG105" s="71">
        <v>50</v>
      </c>
      <c r="AH105" s="71">
        <v>55</v>
      </c>
      <c r="AI105" s="71">
        <v>204</v>
      </c>
      <c r="AJ105" s="71">
        <v>185</v>
      </c>
      <c r="AK105" s="74">
        <v>494</v>
      </c>
      <c r="AL105" s="73"/>
      <c r="AM105" s="73"/>
      <c r="AN105" s="73"/>
      <c r="AO105" s="73"/>
    </row>
    <row r="106" spans="1:41" s="123" customFormat="1" ht="72">
      <c r="A106" s="123" t="s">
        <v>837</v>
      </c>
      <c r="B106" s="123" t="s">
        <v>841</v>
      </c>
      <c r="C106" s="124" t="s">
        <v>848</v>
      </c>
      <c r="D106" s="139">
        <v>4</v>
      </c>
      <c r="E106" s="139" t="s">
        <v>869</v>
      </c>
      <c r="F106" s="139" t="s">
        <v>870</v>
      </c>
      <c r="G106" s="140">
        <v>16.100000000000001</v>
      </c>
      <c r="H106" s="71" t="s">
        <v>377</v>
      </c>
      <c r="I106" s="72">
        <v>0.625</v>
      </c>
      <c r="J106" s="73" t="s">
        <v>168</v>
      </c>
      <c r="K106" s="73" t="s">
        <v>169</v>
      </c>
      <c r="L106" s="73" t="s">
        <v>97</v>
      </c>
      <c r="M106" s="74">
        <v>16</v>
      </c>
      <c r="N106" s="73" t="s">
        <v>54</v>
      </c>
      <c r="O106" s="73" t="s">
        <v>98</v>
      </c>
      <c r="P106" s="73" t="s">
        <v>378</v>
      </c>
      <c r="Q106" s="73" t="s">
        <v>296</v>
      </c>
      <c r="R106" s="73" t="s">
        <v>58</v>
      </c>
      <c r="S106" s="73" t="s">
        <v>82</v>
      </c>
      <c r="T106" s="73" t="s">
        <v>83</v>
      </c>
      <c r="U106" s="71">
        <v>3390</v>
      </c>
      <c r="V106" s="73" t="s">
        <v>110</v>
      </c>
      <c r="W106" s="73" t="s">
        <v>111</v>
      </c>
      <c r="X106" s="73"/>
      <c r="Y106" s="73"/>
      <c r="Z106" s="73"/>
      <c r="AA106" s="74">
        <v>137</v>
      </c>
      <c r="AB106" s="74">
        <v>93</v>
      </c>
      <c r="AC106" s="73"/>
      <c r="AD106" s="73"/>
      <c r="AE106" s="71">
        <v>17</v>
      </c>
      <c r="AF106" s="71">
        <v>18</v>
      </c>
      <c r="AG106" s="71">
        <v>10</v>
      </c>
      <c r="AH106" s="71">
        <v>5</v>
      </c>
      <c r="AI106" s="71">
        <v>110</v>
      </c>
      <c r="AJ106" s="71">
        <v>70</v>
      </c>
      <c r="AK106" s="74">
        <v>230</v>
      </c>
      <c r="AL106" s="73"/>
      <c r="AM106" s="73"/>
      <c r="AN106" s="73"/>
      <c r="AO106" s="73"/>
    </row>
    <row r="107" spans="1:41" s="123" customFormat="1" ht="72">
      <c r="A107" s="123" t="s">
        <v>844</v>
      </c>
      <c r="B107" s="123" t="s">
        <v>851</v>
      </c>
      <c r="C107" s="124" t="s">
        <v>848</v>
      </c>
      <c r="D107" s="139">
        <v>4</v>
      </c>
      <c r="E107" s="139" t="s">
        <v>869</v>
      </c>
      <c r="F107" s="139" t="s">
        <v>870</v>
      </c>
      <c r="G107" s="140">
        <v>16.100000000000001</v>
      </c>
      <c r="H107" s="71" t="s">
        <v>379</v>
      </c>
      <c r="I107" s="72">
        <v>0.79166666666666663</v>
      </c>
      <c r="J107" s="73" t="s">
        <v>380</v>
      </c>
      <c r="K107" s="73" t="s">
        <v>381</v>
      </c>
      <c r="L107" s="73" t="s">
        <v>53</v>
      </c>
      <c r="M107" s="74">
        <v>5</v>
      </c>
      <c r="N107" s="73" t="s">
        <v>54</v>
      </c>
      <c r="O107" s="73" t="s">
        <v>68</v>
      </c>
      <c r="P107" s="73" t="s">
        <v>382</v>
      </c>
      <c r="Q107" s="73" t="s">
        <v>146</v>
      </c>
      <c r="R107" s="73" t="s">
        <v>58</v>
      </c>
      <c r="S107" s="73" t="s">
        <v>82</v>
      </c>
      <c r="T107" s="73" t="s">
        <v>83</v>
      </c>
      <c r="U107" s="71">
        <v>3390</v>
      </c>
      <c r="V107" s="73" t="s">
        <v>110</v>
      </c>
      <c r="W107" s="73" t="s">
        <v>61</v>
      </c>
      <c r="X107" s="71" t="s">
        <v>243</v>
      </c>
      <c r="Y107" s="73"/>
      <c r="Z107" s="73"/>
      <c r="AA107" s="74">
        <v>130</v>
      </c>
      <c r="AB107" s="74">
        <v>70</v>
      </c>
      <c r="AC107" s="71">
        <v>0</v>
      </c>
      <c r="AD107" s="71">
        <v>0</v>
      </c>
      <c r="AE107" s="71">
        <v>65</v>
      </c>
      <c r="AF107" s="71">
        <v>40</v>
      </c>
      <c r="AG107" s="71">
        <v>45</v>
      </c>
      <c r="AH107" s="71">
        <v>15</v>
      </c>
      <c r="AI107" s="71">
        <v>20</v>
      </c>
      <c r="AJ107" s="71">
        <v>15</v>
      </c>
      <c r="AK107" s="74">
        <v>200</v>
      </c>
      <c r="AL107" s="73"/>
      <c r="AM107" s="73"/>
      <c r="AN107" s="71">
        <v>1</v>
      </c>
      <c r="AO107" s="73"/>
    </row>
    <row r="108" spans="1:41" s="123" customFormat="1" ht="48">
      <c r="A108" s="123" t="s">
        <v>832</v>
      </c>
      <c r="B108" s="123" t="s">
        <v>834</v>
      </c>
      <c r="C108" s="124" t="s">
        <v>848</v>
      </c>
      <c r="D108" s="139">
        <v>9</v>
      </c>
      <c r="E108" s="139" t="s">
        <v>871</v>
      </c>
      <c r="F108" s="139" t="s">
        <v>870</v>
      </c>
      <c r="G108" s="140">
        <v>5</v>
      </c>
      <c r="H108" s="71" t="s">
        <v>379</v>
      </c>
      <c r="I108" s="74" t="s">
        <v>383</v>
      </c>
      <c r="J108" s="73" t="s">
        <v>384</v>
      </c>
      <c r="K108" s="73" t="s">
        <v>66</v>
      </c>
      <c r="L108" s="73" t="s">
        <v>53</v>
      </c>
      <c r="M108" s="74">
        <v>30</v>
      </c>
      <c r="N108" s="73" t="s">
        <v>54</v>
      </c>
      <c r="O108" s="73" t="s">
        <v>341</v>
      </c>
      <c r="P108" s="73" t="s">
        <v>89</v>
      </c>
      <c r="Q108" s="73" t="s">
        <v>70</v>
      </c>
      <c r="R108" s="73" t="s">
        <v>874</v>
      </c>
      <c r="S108" s="73" t="s">
        <v>59</v>
      </c>
      <c r="T108" s="73" t="s">
        <v>76</v>
      </c>
      <c r="U108" s="73" t="s">
        <v>59</v>
      </c>
      <c r="V108" s="73" t="s">
        <v>91</v>
      </c>
      <c r="W108" s="73" t="s">
        <v>61</v>
      </c>
      <c r="X108" s="71" t="s">
        <v>59</v>
      </c>
      <c r="Y108" s="73"/>
      <c r="Z108" s="73"/>
      <c r="AA108" s="74">
        <v>0</v>
      </c>
      <c r="AB108" s="74">
        <v>0</v>
      </c>
      <c r="AC108" s="73"/>
      <c r="AD108" s="73"/>
      <c r="AE108" s="73"/>
      <c r="AF108" s="73"/>
      <c r="AG108" s="73"/>
      <c r="AH108" s="73"/>
      <c r="AI108" s="73"/>
      <c r="AJ108" s="73"/>
      <c r="AK108" s="74">
        <v>0</v>
      </c>
      <c r="AL108" s="73"/>
      <c r="AM108" s="73"/>
      <c r="AN108" s="73"/>
      <c r="AO108" s="73" t="s">
        <v>385</v>
      </c>
    </row>
    <row r="109" spans="1:41" s="123" customFormat="1" ht="48">
      <c r="A109" s="123" t="s">
        <v>845</v>
      </c>
      <c r="B109" s="123" t="s">
        <v>849</v>
      </c>
      <c r="C109" s="124" t="s">
        <v>848</v>
      </c>
      <c r="D109" s="139">
        <v>4</v>
      </c>
      <c r="E109" s="139" t="s">
        <v>869</v>
      </c>
      <c r="F109" s="139" t="s">
        <v>870</v>
      </c>
      <c r="G109" s="140">
        <v>16.100000000000001</v>
      </c>
      <c r="H109" s="71" t="s">
        <v>386</v>
      </c>
      <c r="I109" s="72">
        <v>0.75</v>
      </c>
      <c r="J109" s="73" t="s">
        <v>387</v>
      </c>
      <c r="K109" s="73" t="s">
        <v>107</v>
      </c>
      <c r="L109" s="73" t="s">
        <v>97</v>
      </c>
      <c r="M109" s="74">
        <v>6</v>
      </c>
      <c r="N109" s="73" t="s">
        <v>54</v>
      </c>
      <c r="O109" s="73" t="s">
        <v>98</v>
      </c>
      <c r="P109" s="73" t="s">
        <v>388</v>
      </c>
      <c r="Q109" s="73" t="s">
        <v>57</v>
      </c>
      <c r="R109" s="73" t="s">
        <v>58</v>
      </c>
      <c r="S109" s="73" t="s">
        <v>348</v>
      </c>
      <c r="T109" s="73" t="s">
        <v>349</v>
      </c>
      <c r="U109" s="71">
        <v>3390</v>
      </c>
      <c r="V109" s="73" t="s">
        <v>91</v>
      </c>
      <c r="W109" s="73" t="s">
        <v>111</v>
      </c>
      <c r="X109" s="71" t="s">
        <v>389</v>
      </c>
      <c r="Y109" s="73"/>
      <c r="Z109" s="73"/>
      <c r="AA109" s="74">
        <v>29</v>
      </c>
      <c r="AB109" s="74">
        <v>30</v>
      </c>
      <c r="AC109" s="71">
        <v>0</v>
      </c>
      <c r="AD109" s="71">
        <v>0</v>
      </c>
      <c r="AE109" s="71">
        <v>8</v>
      </c>
      <c r="AF109" s="71">
        <v>8</v>
      </c>
      <c r="AG109" s="71">
        <v>10</v>
      </c>
      <c r="AH109" s="71">
        <v>8</v>
      </c>
      <c r="AI109" s="71">
        <v>11</v>
      </c>
      <c r="AJ109" s="71">
        <v>14</v>
      </c>
      <c r="AK109" s="74">
        <v>59</v>
      </c>
      <c r="AL109" s="71">
        <v>59</v>
      </c>
      <c r="AM109" s="73"/>
      <c r="AN109" s="71">
        <v>1</v>
      </c>
      <c r="AO109" s="73" t="s">
        <v>351</v>
      </c>
    </row>
    <row r="110" spans="1:41" s="123" customFormat="1" ht="72">
      <c r="A110" s="123" t="s">
        <v>844</v>
      </c>
      <c r="B110" s="123" t="s">
        <v>851</v>
      </c>
      <c r="C110" s="124" t="s">
        <v>848</v>
      </c>
      <c r="D110" s="139">
        <v>4</v>
      </c>
      <c r="E110" s="139" t="s">
        <v>869</v>
      </c>
      <c r="F110" s="139" t="s">
        <v>870</v>
      </c>
      <c r="G110" s="140">
        <v>16.100000000000001</v>
      </c>
      <c r="H110" s="71" t="s">
        <v>390</v>
      </c>
      <c r="I110" s="72">
        <v>0.75</v>
      </c>
      <c r="J110" s="73" t="s">
        <v>391</v>
      </c>
      <c r="K110" s="73" t="s">
        <v>392</v>
      </c>
      <c r="L110" s="73" t="s">
        <v>53</v>
      </c>
      <c r="M110" s="74">
        <v>4</v>
      </c>
      <c r="N110" s="73" t="s">
        <v>153</v>
      </c>
      <c r="O110" s="73" t="s">
        <v>98</v>
      </c>
      <c r="P110" s="73" t="s">
        <v>56</v>
      </c>
      <c r="Q110" s="73" t="s">
        <v>57</v>
      </c>
      <c r="R110" s="73" t="s">
        <v>58</v>
      </c>
      <c r="S110" s="73" t="s">
        <v>82</v>
      </c>
      <c r="T110" s="73" t="s">
        <v>83</v>
      </c>
      <c r="U110" s="71">
        <v>3390</v>
      </c>
      <c r="V110" s="73" t="s">
        <v>60</v>
      </c>
      <c r="W110" s="73" t="s">
        <v>92</v>
      </c>
      <c r="X110" s="71" t="s">
        <v>59</v>
      </c>
      <c r="Y110" s="73"/>
      <c r="Z110" s="73"/>
      <c r="AA110" s="74">
        <v>44</v>
      </c>
      <c r="AB110" s="74">
        <v>31</v>
      </c>
      <c r="AC110" s="71">
        <v>0</v>
      </c>
      <c r="AD110" s="71">
        <v>0</v>
      </c>
      <c r="AE110" s="71">
        <v>7</v>
      </c>
      <c r="AF110" s="71">
        <v>3</v>
      </c>
      <c r="AG110" s="71">
        <v>25</v>
      </c>
      <c r="AH110" s="71">
        <v>19</v>
      </c>
      <c r="AI110" s="71">
        <v>12</v>
      </c>
      <c r="AJ110" s="71">
        <v>9</v>
      </c>
      <c r="AK110" s="74">
        <v>75</v>
      </c>
      <c r="AL110" s="71">
        <v>75</v>
      </c>
      <c r="AM110" s="73"/>
      <c r="AN110" s="73"/>
      <c r="AO110" s="73" t="s">
        <v>393</v>
      </c>
    </row>
    <row r="111" spans="1:41" s="123" customFormat="1" ht="72">
      <c r="A111" s="123" t="s">
        <v>844</v>
      </c>
      <c r="B111" s="123" t="s">
        <v>847</v>
      </c>
      <c r="C111" s="124" t="s">
        <v>848</v>
      </c>
      <c r="D111" s="139">
        <v>13</v>
      </c>
      <c r="E111" s="139" t="s">
        <v>868</v>
      </c>
      <c r="F111" s="139" t="s">
        <v>867</v>
      </c>
      <c r="G111" s="140">
        <v>12</v>
      </c>
      <c r="H111" s="71" t="s">
        <v>394</v>
      </c>
      <c r="I111" s="72">
        <v>0.83333333333333337</v>
      </c>
      <c r="J111" s="73" t="s">
        <v>395</v>
      </c>
      <c r="K111" s="73" t="s">
        <v>88</v>
      </c>
      <c r="L111" s="73" t="s">
        <v>53</v>
      </c>
      <c r="M111" s="74">
        <v>80</v>
      </c>
      <c r="N111" s="73" t="s">
        <v>54</v>
      </c>
      <c r="O111" s="73" t="s">
        <v>98</v>
      </c>
      <c r="P111" s="73" t="s">
        <v>89</v>
      </c>
      <c r="Q111" s="73" t="s">
        <v>70</v>
      </c>
      <c r="R111" s="73" t="s">
        <v>90</v>
      </c>
      <c r="S111" s="73" t="s">
        <v>59</v>
      </c>
      <c r="T111" s="73" t="s">
        <v>83</v>
      </c>
      <c r="U111" s="73" t="s">
        <v>59</v>
      </c>
      <c r="V111" s="73" t="s">
        <v>91</v>
      </c>
      <c r="W111" s="73" t="s">
        <v>92</v>
      </c>
      <c r="X111" s="71" t="s">
        <v>59</v>
      </c>
      <c r="Y111" s="73"/>
      <c r="Z111" s="73"/>
      <c r="AA111" s="74">
        <v>0</v>
      </c>
      <c r="AB111" s="74">
        <v>0</v>
      </c>
      <c r="AC111" s="73"/>
      <c r="AD111" s="73"/>
      <c r="AE111" s="73"/>
      <c r="AF111" s="73"/>
      <c r="AG111" s="73"/>
      <c r="AH111" s="73"/>
      <c r="AI111" s="73"/>
      <c r="AJ111" s="73"/>
      <c r="AK111" s="74">
        <v>0</v>
      </c>
      <c r="AL111" s="73"/>
      <c r="AM111" s="73"/>
      <c r="AN111" s="73"/>
      <c r="AO111" s="73" t="s">
        <v>321</v>
      </c>
    </row>
    <row r="112" spans="1:41" s="123" customFormat="1" ht="72">
      <c r="A112" s="123" t="s">
        <v>844</v>
      </c>
      <c r="B112" s="123" t="s">
        <v>851</v>
      </c>
      <c r="C112" s="124" t="s">
        <v>848</v>
      </c>
      <c r="D112" s="139">
        <v>4</v>
      </c>
      <c r="E112" s="139" t="s">
        <v>869</v>
      </c>
      <c r="F112" s="139" t="s">
        <v>870</v>
      </c>
      <c r="G112" s="140">
        <v>16.100000000000001</v>
      </c>
      <c r="H112" s="71" t="s">
        <v>396</v>
      </c>
      <c r="I112" s="72">
        <v>0.79166666666666663</v>
      </c>
      <c r="J112" s="73" t="s">
        <v>397</v>
      </c>
      <c r="K112" s="73" t="s">
        <v>398</v>
      </c>
      <c r="L112" s="73" t="s">
        <v>67</v>
      </c>
      <c r="M112" s="74">
        <v>15</v>
      </c>
      <c r="N112" s="73" t="s">
        <v>54</v>
      </c>
      <c r="O112" s="73" t="s">
        <v>98</v>
      </c>
      <c r="P112" s="73" t="s">
        <v>89</v>
      </c>
      <c r="Q112" s="73" t="s">
        <v>70</v>
      </c>
      <c r="R112" s="73" t="s">
        <v>58</v>
      </c>
      <c r="S112" s="73" t="s">
        <v>82</v>
      </c>
      <c r="T112" s="73" t="s">
        <v>83</v>
      </c>
      <c r="U112" s="71">
        <v>3390</v>
      </c>
      <c r="V112" s="73" t="s">
        <v>91</v>
      </c>
      <c r="W112" s="73" t="s">
        <v>92</v>
      </c>
      <c r="X112" s="71" t="s">
        <v>399</v>
      </c>
      <c r="Y112" s="73"/>
      <c r="Z112" s="73"/>
      <c r="AA112" s="74">
        <v>167</v>
      </c>
      <c r="AB112" s="74">
        <v>145</v>
      </c>
      <c r="AC112" s="71">
        <v>1</v>
      </c>
      <c r="AD112" s="71">
        <v>1</v>
      </c>
      <c r="AE112" s="71">
        <v>31</v>
      </c>
      <c r="AF112" s="71">
        <v>23</v>
      </c>
      <c r="AG112" s="71">
        <v>128</v>
      </c>
      <c r="AH112" s="71">
        <v>109</v>
      </c>
      <c r="AI112" s="71">
        <v>7</v>
      </c>
      <c r="AJ112" s="71">
        <v>12</v>
      </c>
      <c r="AK112" s="74">
        <v>312</v>
      </c>
      <c r="AL112" s="71">
        <v>312</v>
      </c>
      <c r="AM112" s="73"/>
      <c r="AN112" s="73"/>
      <c r="AO112" s="73"/>
    </row>
    <row r="113" spans="1:41" s="123" customFormat="1" ht="60">
      <c r="A113" s="123" t="s">
        <v>845</v>
      </c>
      <c r="B113" s="123" t="s">
        <v>849</v>
      </c>
      <c r="C113" s="124" t="s">
        <v>848</v>
      </c>
      <c r="D113" s="139">
        <v>4</v>
      </c>
      <c r="E113" s="139" t="s">
        <v>869</v>
      </c>
      <c r="F113" s="139" t="s">
        <v>870</v>
      </c>
      <c r="G113" s="140">
        <v>16.100000000000001</v>
      </c>
      <c r="H113" s="71" t="s">
        <v>396</v>
      </c>
      <c r="I113" s="72">
        <v>0.75</v>
      </c>
      <c r="J113" s="73" t="s">
        <v>400</v>
      </c>
      <c r="K113" s="73" t="s">
        <v>401</v>
      </c>
      <c r="L113" s="73" t="s">
        <v>97</v>
      </c>
      <c r="M113" s="74">
        <v>4</v>
      </c>
      <c r="N113" s="73" t="s">
        <v>54</v>
      </c>
      <c r="O113" s="73" t="s">
        <v>98</v>
      </c>
      <c r="P113" s="73" t="s">
        <v>402</v>
      </c>
      <c r="Q113" s="73" t="s">
        <v>57</v>
      </c>
      <c r="R113" s="73" t="s">
        <v>58</v>
      </c>
      <c r="S113" s="73" t="s">
        <v>348</v>
      </c>
      <c r="T113" s="73" t="s">
        <v>349</v>
      </c>
      <c r="U113" s="71">
        <v>3390</v>
      </c>
      <c r="V113" s="73" t="s">
        <v>91</v>
      </c>
      <c r="W113" s="73" t="s">
        <v>111</v>
      </c>
      <c r="X113" s="71" t="s">
        <v>371</v>
      </c>
      <c r="Y113" s="73"/>
      <c r="Z113" s="73"/>
      <c r="AA113" s="74">
        <v>186</v>
      </c>
      <c r="AB113" s="74">
        <v>116</v>
      </c>
      <c r="AC113" s="71">
        <v>1</v>
      </c>
      <c r="AD113" s="71">
        <v>1</v>
      </c>
      <c r="AE113" s="71">
        <v>10</v>
      </c>
      <c r="AF113" s="71">
        <v>9</v>
      </c>
      <c r="AG113" s="71">
        <v>25</v>
      </c>
      <c r="AH113" s="71">
        <v>26</v>
      </c>
      <c r="AI113" s="71">
        <v>150</v>
      </c>
      <c r="AJ113" s="71">
        <v>80</v>
      </c>
      <c r="AK113" s="74">
        <v>302</v>
      </c>
      <c r="AL113" s="71">
        <v>302</v>
      </c>
      <c r="AM113" s="73"/>
      <c r="AN113" s="71">
        <v>1</v>
      </c>
      <c r="AO113" s="73" t="s">
        <v>351</v>
      </c>
    </row>
    <row r="114" spans="1:41" s="123" customFormat="1" ht="72">
      <c r="A114" s="123" t="s">
        <v>844</v>
      </c>
      <c r="B114" s="123" t="s">
        <v>851</v>
      </c>
      <c r="C114" s="124" t="s">
        <v>848</v>
      </c>
      <c r="D114" s="139">
        <v>4</v>
      </c>
      <c r="E114" s="139" t="s">
        <v>869</v>
      </c>
      <c r="F114" s="139" t="s">
        <v>870</v>
      </c>
      <c r="G114" s="140">
        <v>16.100000000000001</v>
      </c>
      <c r="H114" s="71" t="s">
        <v>403</v>
      </c>
      <c r="I114" s="72">
        <v>0.75</v>
      </c>
      <c r="J114" s="73" t="s">
        <v>404</v>
      </c>
      <c r="K114" s="73" t="s">
        <v>405</v>
      </c>
      <c r="L114" s="73" t="s">
        <v>97</v>
      </c>
      <c r="M114" s="74">
        <v>7</v>
      </c>
      <c r="N114" s="73" t="s">
        <v>153</v>
      </c>
      <c r="O114" s="73" t="s">
        <v>98</v>
      </c>
      <c r="P114" s="73" t="s">
        <v>406</v>
      </c>
      <c r="Q114" s="73" t="s">
        <v>57</v>
      </c>
      <c r="R114" s="73" t="s">
        <v>58</v>
      </c>
      <c r="S114" s="73" t="s">
        <v>82</v>
      </c>
      <c r="T114" s="73" t="s">
        <v>83</v>
      </c>
      <c r="U114" s="71">
        <v>3390</v>
      </c>
      <c r="V114" s="73" t="s">
        <v>60</v>
      </c>
      <c r="W114" s="73" t="s">
        <v>61</v>
      </c>
      <c r="X114" s="71" t="s">
        <v>59</v>
      </c>
      <c r="Y114" s="71">
        <v>0</v>
      </c>
      <c r="Z114" s="73"/>
      <c r="AA114" s="74">
        <v>110</v>
      </c>
      <c r="AB114" s="74">
        <v>84</v>
      </c>
      <c r="AC114" s="71">
        <v>0</v>
      </c>
      <c r="AD114" s="71">
        <v>1</v>
      </c>
      <c r="AE114" s="71">
        <v>17</v>
      </c>
      <c r="AF114" s="71">
        <v>13</v>
      </c>
      <c r="AG114" s="71">
        <v>58</v>
      </c>
      <c r="AH114" s="71">
        <v>43</v>
      </c>
      <c r="AI114" s="71">
        <v>35</v>
      </c>
      <c r="AJ114" s="71">
        <v>27</v>
      </c>
      <c r="AK114" s="74">
        <v>194</v>
      </c>
      <c r="AL114" s="73"/>
      <c r="AM114" s="73"/>
      <c r="AN114" s="71">
        <v>1</v>
      </c>
      <c r="AO114" s="73"/>
    </row>
    <row r="115" spans="1:41" s="123" customFormat="1" ht="72">
      <c r="A115" s="123" t="s">
        <v>837</v>
      </c>
      <c r="B115" s="123" t="s">
        <v>841</v>
      </c>
      <c r="C115" s="124" t="s">
        <v>848</v>
      </c>
      <c r="D115" s="139">
        <v>4</v>
      </c>
      <c r="E115" s="139" t="s">
        <v>869</v>
      </c>
      <c r="F115" s="139" t="s">
        <v>870</v>
      </c>
      <c r="G115" s="140">
        <v>16.100000000000001</v>
      </c>
      <c r="H115" s="71" t="s">
        <v>403</v>
      </c>
      <c r="I115" s="72">
        <v>0.70833333333333337</v>
      </c>
      <c r="J115" s="73" t="s">
        <v>168</v>
      </c>
      <c r="K115" s="73" t="s">
        <v>169</v>
      </c>
      <c r="L115" s="73" t="s">
        <v>97</v>
      </c>
      <c r="M115" s="74">
        <v>16</v>
      </c>
      <c r="N115" s="73" t="s">
        <v>54</v>
      </c>
      <c r="O115" s="73" t="s">
        <v>98</v>
      </c>
      <c r="P115" s="73" t="s">
        <v>89</v>
      </c>
      <c r="Q115" s="73" t="s">
        <v>70</v>
      </c>
      <c r="R115" s="73" t="s">
        <v>58</v>
      </c>
      <c r="S115" s="73" t="s">
        <v>82</v>
      </c>
      <c r="T115" s="73" t="s">
        <v>83</v>
      </c>
      <c r="U115" s="71">
        <v>3390</v>
      </c>
      <c r="V115" s="73" t="s">
        <v>110</v>
      </c>
      <c r="W115" s="73" t="s">
        <v>407</v>
      </c>
      <c r="X115" s="73"/>
      <c r="Y115" s="73"/>
      <c r="Z115" s="73"/>
      <c r="AA115" s="74">
        <v>163</v>
      </c>
      <c r="AB115" s="74">
        <v>133</v>
      </c>
      <c r="AC115" s="73"/>
      <c r="AD115" s="73"/>
      <c r="AE115" s="71">
        <v>10</v>
      </c>
      <c r="AF115" s="71">
        <v>16</v>
      </c>
      <c r="AG115" s="71">
        <v>10</v>
      </c>
      <c r="AH115" s="71">
        <v>8</v>
      </c>
      <c r="AI115" s="71">
        <v>143</v>
      </c>
      <c r="AJ115" s="71">
        <v>109</v>
      </c>
      <c r="AK115" s="74">
        <v>296</v>
      </c>
      <c r="AL115" s="73"/>
      <c r="AM115" s="73"/>
      <c r="AN115" s="73"/>
      <c r="AO115" s="73"/>
    </row>
    <row r="116" spans="1:41" s="123" customFormat="1" ht="72">
      <c r="A116" s="123" t="s">
        <v>837</v>
      </c>
      <c r="B116" s="123" t="s">
        <v>841</v>
      </c>
      <c r="C116" s="124" t="s">
        <v>848</v>
      </c>
      <c r="D116" s="139">
        <v>4</v>
      </c>
      <c r="E116" s="139" t="s">
        <v>869</v>
      </c>
      <c r="F116" s="139" t="s">
        <v>870</v>
      </c>
      <c r="G116" s="140">
        <v>16.100000000000001</v>
      </c>
      <c r="H116" s="71" t="s">
        <v>408</v>
      </c>
      <c r="I116" s="72">
        <v>0.375</v>
      </c>
      <c r="J116" s="73" t="s">
        <v>168</v>
      </c>
      <c r="K116" s="73" t="s">
        <v>169</v>
      </c>
      <c r="L116" s="73" t="s">
        <v>97</v>
      </c>
      <c r="M116" s="74">
        <v>16</v>
      </c>
      <c r="N116" s="73" t="s">
        <v>54</v>
      </c>
      <c r="O116" s="73" t="s">
        <v>98</v>
      </c>
      <c r="P116" s="73" t="s">
        <v>89</v>
      </c>
      <c r="Q116" s="73" t="s">
        <v>70</v>
      </c>
      <c r="R116" s="73" t="s">
        <v>58</v>
      </c>
      <c r="S116" s="73" t="s">
        <v>82</v>
      </c>
      <c r="T116" s="73" t="s">
        <v>83</v>
      </c>
      <c r="U116" s="71">
        <v>3390</v>
      </c>
      <c r="V116" s="73" t="s">
        <v>110</v>
      </c>
      <c r="W116" s="73" t="s">
        <v>407</v>
      </c>
      <c r="X116" s="73"/>
      <c r="Y116" s="73"/>
      <c r="Z116" s="73"/>
      <c r="AA116" s="74">
        <v>137</v>
      </c>
      <c r="AB116" s="74">
        <v>140</v>
      </c>
      <c r="AC116" s="73"/>
      <c r="AD116" s="73"/>
      <c r="AE116" s="71">
        <v>29</v>
      </c>
      <c r="AF116" s="71">
        <v>30</v>
      </c>
      <c r="AG116" s="71">
        <v>30</v>
      </c>
      <c r="AH116" s="71">
        <v>29</v>
      </c>
      <c r="AI116" s="71">
        <v>78</v>
      </c>
      <c r="AJ116" s="71">
        <v>81</v>
      </c>
      <c r="AK116" s="74">
        <v>277</v>
      </c>
      <c r="AL116" s="73"/>
      <c r="AM116" s="73"/>
      <c r="AN116" s="73"/>
      <c r="AO116" s="73"/>
    </row>
    <row r="117" spans="1:41" s="123" customFormat="1" ht="72">
      <c r="A117" s="123" t="s">
        <v>837</v>
      </c>
      <c r="B117" s="123" t="s">
        <v>841</v>
      </c>
      <c r="C117" s="124" t="s">
        <v>848</v>
      </c>
      <c r="D117" s="139">
        <v>4</v>
      </c>
      <c r="E117" s="139" t="s">
        <v>869</v>
      </c>
      <c r="F117" s="139" t="s">
        <v>870</v>
      </c>
      <c r="G117" s="140">
        <v>16.100000000000001</v>
      </c>
      <c r="H117" s="71" t="s">
        <v>408</v>
      </c>
      <c r="I117" s="72">
        <v>0.45833333333333331</v>
      </c>
      <c r="J117" s="73" t="s">
        <v>168</v>
      </c>
      <c r="K117" s="73" t="s">
        <v>169</v>
      </c>
      <c r="L117" s="73" t="s">
        <v>97</v>
      </c>
      <c r="M117" s="74">
        <v>16</v>
      </c>
      <c r="N117" s="73" t="s">
        <v>54</v>
      </c>
      <c r="O117" s="73" t="s">
        <v>98</v>
      </c>
      <c r="P117" s="73" t="s">
        <v>89</v>
      </c>
      <c r="Q117" s="73" t="s">
        <v>70</v>
      </c>
      <c r="R117" s="73" t="s">
        <v>58</v>
      </c>
      <c r="S117" s="73" t="s">
        <v>82</v>
      </c>
      <c r="T117" s="73" t="s">
        <v>83</v>
      </c>
      <c r="U117" s="71">
        <v>3390</v>
      </c>
      <c r="V117" s="73" t="s">
        <v>110</v>
      </c>
      <c r="W117" s="73" t="s">
        <v>407</v>
      </c>
      <c r="X117" s="73"/>
      <c r="Y117" s="73"/>
      <c r="Z117" s="73"/>
      <c r="AA117" s="74">
        <v>160</v>
      </c>
      <c r="AB117" s="74">
        <v>135</v>
      </c>
      <c r="AC117" s="73"/>
      <c r="AD117" s="73"/>
      <c r="AE117" s="71">
        <v>28</v>
      </c>
      <c r="AF117" s="71">
        <v>30</v>
      </c>
      <c r="AG117" s="71">
        <v>27</v>
      </c>
      <c r="AH117" s="71">
        <v>25</v>
      </c>
      <c r="AI117" s="71">
        <v>105</v>
      </c>
      <c r="AJ117" s="71">
        <v>80</v>
      </c>
      <c r="AK117" s="74">
        <v>295</v>
      </c>
      <c r="AL117" s="73"/>
      <c r="AM117" s="73"/>
      <c r="AN117" s="73"/>
      <c r="AO117" s="73"/>
    </row>
    <row r="118" spans="1:41" s="123" customFormat="1" ht="72">
      <c r="A118" s="123" t="s">
        <v>837</v>
      </c>
      <c r="B118" s="123" t="s">
        <v>841</v>
      </c>
      <c r="C118" s="124" t="s">
        <v>848</v>
      </c>
      <c r="D118" s="139">
        <v>4</v>
      </c>
      <c r="E118" s="139" t="s">
        <v>869</v>
      </c>
      <c r="F118" s="139" t="s">
        <v>870</v>
      </c>
      <c r="G118" s="140">
        <v>16.100000000000001</v>
      </c>
      <c r="H118" s="71" t="s">
        <v>408</v>
      </c>
      <c r="I118" s="72">
        <v>0.625</v>
      </c>
      <c r="J118" s="73" t="s">
        <v>168</v>
      </c>
      <c r="K118" s="73" t="s">
        <v>169</v>
      </c>
      <c r="L118" s="73" t="s">
        <v>97</v>
      </c>
      <c r="M118" s="74">
        <v>16</v>
      </c>
      <c r="N118" s="73" t="s">
        <v>54</v>
      </c>
      <c r="O118" s="73" t="s">
        <v>98</v>
      </c>
      <c r="P118" s="73" t="s">
        <v>89</v>
      </c>
      <c r="Q118" s="73" t="s">
        <v>70</v>
      </c>
      <c r="R118" s="73" t="s">
        <v>58</v>
      </c>
      <c r="S118" s="73" t="s">
        <v>82</v>
      </c>
      <c r="T118" s="73" t="s">
        <v>83</v>
      </c>
      <c r="U118" s="71">
        <v>3390</v>
      </c>
      <c r="V118" s="73" t="s">
        <v>110</v>
      </c>
      <c r="W118" s="73" t="s">
        <v>111</v>
      </c>
      <c r="X118" s="73"/>
      <c r="Y118" s="73"/>
      <c r="Z118" s="73"/>
      <c r="AA118" s="74">
        <v>206</v>
      </c>
      <c r="AB118" s="74">
        <v>221</v>
      </c>
      <c r="AC118" s="73"/>
      <c r="AD118" s="73"/>
      <c r="AE118" s="71">
        <v>16</v>
      </c>
      <c r="AF118" s="71">
        <v>15</v>
      </c>
      <c r="AG118" s="73"/>
      <c r="AH118" s="73"/>
      <c r="AI118" s="71">
        <v>190</v>
      </c>
      <c r="AJ118" s="71">
        <v>206</v>
      </c>
      <c r="AK118" s="74">
        <v>427</v>
      </c>
      <c r="AL118" s="73"/>
      <c r="AM118" s="73"/>
      <c r="AN118" s="73"/>
      <c r="AO118" s="73"/>
    </row>
    <row r="119" spans="1:41" s="123" customFormat="1" ht="72">
      <c r="A119" s="123" t="s">
        <v>844</v>
      </c>
      <c r="B119" s="123" t="s">
        <v>851</v>
      </c>
      <c r="C119" s="124" t="s">
        <v>848</v>
      </c>
      <c r="D119" s="139">
        <v>4</v>
      </c>
      <c r="E119" s="139" t="s">
        <v>871</v>
      </c>
      <c r="F119" s="139" t="s">
        <v>867</v>
      </c>
      <c r="G119" s="140">
        <v>5</v>
      </c>
      <c r="H119" s="71" t="s">
        <v>409</v>
      </c>
      <c r="I119" s="72">
        <v>0.75</v>
      </c>
      <c r="J119" s="73" t="s">
        <v>410</v>
      </c>
      <c r="K119" s="73" t="s">
        <v>411</v>
      </c>
      <c r="L119" s="73" t="s">
        <v>97</v>
      </c>
      <c r="M119" s="74">
        <v>4</v>
      </c>
      <c r="N119" s="73" t="s">
        <v>54</v>
      </c>
      <c r="O119" s="73" t="s">
        <v>68</v>
      </c>
      <c r="P119" s="73" t="s">
        <v>89</v>
      </c>
      <c r="Q119" s="73" t="s">
        <v>70</v>
      </c>
      <c r="R119" s="73" t="s">
        <v>58</v>
      </c>
      <c r="S119" s="73" t="s">
        <v>82</v>
      </c>
      <c r="T119" s="73" t="s">
        <v>83</v>
      </c>
      <c r="U119" s="71">
        <v>3390</v>
      </c>
      <c r="V119" s="73" t="s">
        <v>91</v>
      </c>
      <c r="W119" s="73" t="s">
        <v>61</v>
      </c>
      <c r="X119" s="71" t="s">
        <v>59</v>
      </c>
      <c r="Y119" s="71">
        <v>0</v>
      </c>
      <c r="Z119" s="73"/>
      <c r="AA119" s="74">
        <v>64</v>
      </c>
      <c r="AB119" s="74">
        <v>48</v>
      </c>
      <c r="AC119" s="71">
        <v>0</v>
      </c>
      <c r="AD119" s="71">
        <v>0</v>
      </c>
      <c r="AE119" s="71">
        <v>6</v>
      </c>
      <c r="AF119" s="71">
        <v>4</v>
      </c>
      <c r="AG119" s="71">
        <v>35</v>
      </c>
      <c r="AH119" s="71">
        <v>28</v>
      </c>
      <c r="AI119" s="71">
        <v>23</v>
      </c>
      <c r="AJ119" s="71">
        <v>16</v>
      </c>
      <c r="AK119" s="74">
        <v>112</v>
      </c>
      <c r="AL119" s="71">
        <v>112</v>
      </c>
      <c r="AM119" s="73"/>
      <c r="AN119" s="73"/>
      <c r="AO119" s="73"/>
    </row>
    <row r="120" spans="1:41" s="123" customFormat="1" ht="72">
      <c r="A120" s="123" t="s">
        <v>844</v>
      </c>
      <c r="B120" s="123" t="s">
        <v>847</v>
      </c>
      <c r="C120" s="124" t="s">
        <v>848</v>
      </c>
      <c r="D120" s="139">
        <v>13</v>
      </c>
      <c r="E120" s="139" t="s">
        <v>868</v>
      </c>
      <c r="F120" s="139" t="s">
        <v>867</v>
      </c>
      <c r="G120" s="140">
        <v>12</v>
      </c>
      <c r="H120" s="71" t="s">
        <v>412</v>
      </c>
      <c r="I120" s="72">
        <v>0.83333333333333337</v>
      </c>
      <c r="J120" s="73" t="s">
        <v>413</v>
      </c>
      <c r="K120" s="73" t="s">
        <v>88</v>
      </c>
      <c r="L120" s="73" t="s">
        <v>53</v>
      </c>
      <c r="M120" s="74">
        <v>80</v>
      </c>
      <c r="N120" s="73" t="s">
        <v>54</v>
      </c>
      <c r="O120" s="73" t="s">
        <v>68</v>
      </c>
      <c r="P120" s="73" t="s">
        <v>89</v>
      </c>
      <c r="Q120" s="73" t="s">
        <v>70</v>
      </c>
      <c r="R120" s="73" t="s">
        <v>90</v>
      </c>
      <c r="S120" s="73" t="s">
        <v>59</v>
      </c>
      <c r="T120" s="73" t="s">
        <v>83</v>
      </c>
      <c r="U120" s="73" t="s">
        <v>59</v>
      </c>
      <c r="V120" s="73" t="s">
        <v>91</v>
      </c>
      <c r="W120" s="73" t="s">
        <v>92</v>
      </c>
      <c r="X120" s="71" t="s">
        <v>59</v>
      </c>
      <c r="Y120" s="73"/>
      <c r="Z120" s="73"/>
      <c r="AA120" s="74">
        <v>155</v>
      </c>
      <c r="AB120" s="74">
        <v>123</v>
      </c>
      <c r="AC120" s="71">
        <v>2</v>
      </c>
      <c r="AD120" s="71">
        <v>2</v>
      </c>
      <c r="AE120" s="71">
        <v>28</v>
      </c>
      <c r="AF120" s="71">
        <v>17</v>
      </c>
      <c r="AG120" s="71">
        <v>121</v>
      </c>
      <c r="AH120" s="71">
        <v>103</v>
      </c>
      <c r="AI120" s="71">
        <v>4</v>
      </c>
      <c r="AJ120" s="71">
        <v>1</v>
      </c>
      <c r="AK120" s="74">
        <v>278</v>
      </c>
      <c r="AL120" s="71">
        <v>278</v>
      </c>
      <c r="AM120" s="73"/>
      <c r="AN120" s="73"/>
      <c r="AO120" s="73"/>
    </row>
    <row r="121" spans="1:41" s="123" customFormat="1" ht="48">
      <c r="A121" s="123" t="s">
        <v>844</v>
      </c>
      <c r="B121" s="123" t="s">
        <v>851</v>
      </c>
      <c r="C121" s="124" t="s">
        <v>848</v>
      </c>
      <c r="D121" s="139">
        <v>4</v>
      </c>
      <c r="E121" s="139" t="s">
        <v>871</v>
      </c>
      <c r="F121" s="139" t="s">
        <v>867</v>
      </c>
      <c r="G121" s="140">
        <v>5</v>
      </c>
      <c r="H121" s="71" t="s">
        <v>414</v>
      </c>
      <c r="I121" s="72">
        <v>0.66666666666666663</v>
      </c>
      <c r="J121" s="73" t="s">
        <v>415</v>
      </c>
      <c r="K121" s="73" t="s">
        <v>416</v>
      </c>
      <c r="L121" s="73" t="s">
        <v>53</v>
      </c>
      <c r="M121" s="74">
        <v>10</v>
      </c>
      <c r="N121" s="73" t="s">
        <v>54</v>
      </c>
      <c r="O121" s="73" t="s">
        <v>68</v>
      </c>
      <c r="P121" s="73" t="s">
        <v>417</v>
      </c>
      <c r="Q121" s="73" t="s">
        <v>129</v>
      </c>
      <c r="R121" s="73" t="s">
        <v>58</v>
      </c>
      <c r="S121" s="73"/>
      <c r="T121" s="73" t="s">
        <v>349</v>
      </c>
      <c r="U121" s="73"/>
      <c r="V121" s="73" t="s">
        <v>216</v>
      </c>
      <c r="W121" s="73" t="s">
        <v>61</v>
      </c>
      <c r="X121" s="73"/>
      <c r="Y121" s="73"/>
      <c r="Z121" s="73"/>
      <c r="AA121" s="74">
        <v>0</v>
      </c>
      <c r="AB121" s="74">
        <v>0</v>
      </c>
      <c r="AC121" s="73"/>
      <c r="AD121" s="73"/>
      <c r="AE121" s="73"/>
      <c r="AF121" s="73"/>
      <c r="AG121" s="73"/>
      <c r="AH121" s="73"/>
      <c r="AI121" s="73"/>
      <c r="AJ121" s="73"/>
      <c r="AK121" s="74">
        <v>0</v>
      </c>
      <c r="AL121" s="73"/>
      <c r="AM121" s="73"/>
      <c r="AN121" s="73"/>
      <c r="AO121" s="73"/>
    </row>
    <row r="122" spans="1:41" s="123" customFormat="1" ht="48">
      <c r="A122" s="123" t="s">
        <v>844</v>
      </c>
      <c r="B122" s="123" t="s">
        <v>851</v>
      </c>
      <c r="C122" s="124" t="s">
        <v>848</v>
      </c>
      <c r="D122" s="139">
        <v>4</v>
      </c>
      <c r="E122" s="139" t="s">
        <v>871</v>
      </c>
      <c r="F122" s="139" t="s">
        <v>867</v>
      </c>
      <c r="G122" s="140">
        <v>5</v>
      </c>
      <c r="H122" s="71" t="s">
        <v>414</v>
      </c>
      <c r="I122" s="72">
        <v>0.66666666666666663</v>
      </c>
      <c r="J122" s="73" t="s">
        <v>415</v>
      </c>
      <c r="K122" s="73" t="s">
        <v>418</v>
      </c>
      <c r="L122" s="73" t="s">
        <v>53</v>
      </c>
      <c r="M122" s="74">
        <v>10</v>
      </c>
      <c r="N122" s="73" t="s">
        <v>54</v>
      </c>
      <c r="O122" s="73" t="s">
        <v>68</v>
      </c>
      <c r="P122" s="136" t="s">
        <v>417</v>
      </c>
      <c r="Q122" s="73" t="s">
        <v>129</v>
      </c>
      <c r="R122" s="73" t="s">
        <v>58</v>
      </c>
      <c r="S122" s="73"/>
      <c r="T122" s="73" t="s">
        <v>349</v>
      </c>
      <c r="U122" s="73"/>
      <c r="V122" s="73" t="s">
        <v>216</v>
      </c>
      <c r="W122" s="73" t="s">
        <v>61</v>
      </c>
      <c r="X122" s="73"/>
      <c r="Y122" s="73"/>
      <c r="Z122" s="73"/>
      <c r="AA122" s="74">
        <v>0</v>
      </c>
      <c r="AB122" s="74">
        <v>0</v>
      </c>
      <c r="AC122" s="73"/>
      <c r="AD122" s="73"/>
      <c r="AE122" s="73"/>
      <c r="AF122" s="73"/>
      <c r="AG122" s="73"/>
      <c r="AH122" s="73"/>
      <c r="AI122" s="73"/>
      <c r="AJ122" s="73"/>
      <c r="AK122" s="74">
        <v>0</v>
      </c>
      <c r="AL122" s="73"/>
      <c r="AM122" s="73"/>
      <c r="AN122" s="73"/>
      <c r="AO122" s="73"/>
    </row>
    <row r="123" spans="1:41" s="123" customFormat="1" ht="72">
      <c r="A123" s="123" t="s">
        <v>850</v>
      </c>
      <c r="B123" s="123" t="s">
        <v>857</v>
      </c>
      <c r="C123" s="124" t="s">
        <v>848</v>
      </c>
      <c r="D123" s="139">
        <v>4</v>
      </c>
      <c r="E123" s="139" t="s">
        <v>871</v>
      </c>
      <c r="F123" s="139" t="s">
        <v>867</v>
      </c>
      <c r="G123" s="140">
        <v>5</v>
      </c>
      <c r="H123" s="71" t="s">
        <v>414</v>
      </c>
      <c r="I123" s="72">
        <v>0.75</v>
      </c>
      <c r="J123" s="73"/>
      <c r="K123" s="73" t="s">
        <v>419</v>
      </c>
      <c r="L123" s="73" t="s">
        <v>67</v>
      </c>
      <c r="M123" s="74">
        <v>30</v>
      </c>
      <c r="N123" s="73" t="s">
        <v>153</v>
      </c>
      <c r="O123" s="73" t="s">
        <v>55</v>
      </c>
      <c r="P123" s="73"/>
      <c r="Q123" s="73" t="s">
        <v>246</v>
      </c>
      <c r="R123" s="73" t="s">
        <v>58</v>
      </c>
      <c r="S123" s="73" t="s">
        <v>82</v>
      </c>
      <c r="T123" s="73" t="s">
        <v>83</v>
      </c>
      <c r="U123" s="71">
        <v>3390</v>
      </c>
      <c r="V123" s="73" t="s">
        <v>110</v>
      </c>
      <c r="W123" s="73" t="s">
        <v>92</v>
      </c>
      <c r="X123" s="71" t="s">
        <v>420</v>
      </c>
      <c r="Y123" s="73"/>
      <c r="Z123" s="73"/>
      <c r="AA123" s="74">
        <v>80</v>
      </c>
      <c r="AB123" s="74">
        <v>94</v>
      </c>
      <c r="AC123" s="73"/>
      <c r="AD123" s="73"/>
      <c r="AE123" s="71">
        <v>10</v>
      </c>
      <c r="AF123" s="71">
        <v>15</v>
      </c>
      <c r="AG123" s="71">
        <v>60</v>
      </c>
      <c r="AH123" s="71">
        <v>70</v>
      </c>
      <c r="AI123" s="71">
        <v>10</v>
      </c>
      <c r="AJ123" s="71">
        <v>9</v>
      </c>
      <c r="AK123" s="74">
        <v>174</v>
      </c>
      <c r="AL123" s="73"/>
      <c r="AM123" s="73"/>
      <c r="AN123" s="73"/>
      <c r="AO123" s="73"/>
    </row>
    <row r="124" spans="1:41" s="123" customFormat="1" ht="36">
      <c r="A124" s="123" t="s">
        <v>845</v>
      </c>
      <c r="B124" s="123" t="s">
        <v>849</v>
      </c>
      <c r="C124" s="124" t="s">
        <v>848</v>
      </c>
      <c r="D124" s="139">
        <v>4</v>
      </c>
      <c r="E124" s="139" t="s">
        <v>871</v>
      </c>
      <c r="F124" s="139" t="s">
        <v>867</v>
      </c>
      <c r="G124" s="140">
        <v>5</v>
      </c>
      <c r="H124" s="71" t="s">
        <v>414</v>
      </c>
      <c r="I124" s="72">
        <v>0.79166666666666663</v>
      </c>
      <c r="J124" s="73" t="s">
        <v>421</v>
      </c>
      <c r="K124" s="73" t="s">
        <v>422</v>
      </c>
      <c r="L124" s="73" t="s">
        <v>97</v>
      </c>
      <c r="M124" s="74">
        <v>4</v>
      </c>
      <c r="N124" s="73" t="s">
        <v>54</v>
      </c>
      <c r="O124" s="73" t="s">
        <v>98</v>
      </c>
      <c r="P124" s="73" t="s">
        <v>423</v>
      </c>
      <c r="Q124" s="73" t="s">
        <v>57</v>
      </c>
      <c r="R124" s="73" t="s">
        <v>58</v>
      </c>
      <c r="S124" s="73" t="s">
        <v>348</v>
      </c>
      <c r="T124" s="73" t="s">
        <v>349</v>
      </c>
      <c r="U124" s="71">
        <v>3390</v>
      </c>
      <c r="V124" s="73" t="s">
        <v>91</v>
      </c>
      <c r="W124" s="73" t="s">
        <v>111</v>
      </c>
      <c r="X124" s="71" t="s">
        <v>371</v>
      </c>
      <c r="Y124" s="73"/>
      <c r="Z124" s="73"/>
      <c r="AA124" s="74">
        <v>84</v>
      </c>
      <c r="AB124" s="74">
        <v>78</v>
      </c>
      <c r="AC124" s="71">
        <v>0</v>
      </c>
      <c r="AD124" s="71">
        <v>0</v>
      </c>
      <c r="AE124" s="71">
        <v>5</v>
      </c>
      <c r="AF124" s="71">
        <v>6</v>
      </c>
      <c r="AG124" s="71">
        <v>24</v>
      </c>
      <c r="AH124" s="71">
        <v>27</v>
      </c>
      <c r="AI124" s="71">
        <v>55</v>
      </c>
      <c r="AJ124" s="71">
        <v>45</v>
      </c>
      <c r="AK124" s="74">
        <v>162</v>
      </c>
      <c r="AL124" s="71">
        <v>162</v>
      </c>
      <c r="AM124" s="73"/>
      <c r="AN124" s="71">
        <v>1</v>
      </c>
      <c r="AO124" s="73" t="s">
        <v>351</v>
      </c>
    </row>
    <row r="125" spans="1:41" s="123" customFormat="1" ht="72">
      <c r="A125" s="123" t="s">
        <v>844</v>
      </c>
      <c r="B125" s="123" t="s">
        <v>847</v>
      </c>
      <c r="C125" s="124" t="s">
        <v>848</v>
      </c>
      <c r="D125" s="139">
        <v>13</v>
      </c>
      <c r="E125" s="139" t="s">
        <v>868</v>
      </c>
      <c r="F125" s="139" t="s">
        <v>867</v>
      </c>
      <c r="G125" s="140">
        <v>12</v>
      </c>
      <c r="H125" s="77" t="s">
        <v>424</v>
      </c>
      <c r="I125" s="78">
        <v>0.83333333333333337</v>
      </c>
      <c r="J125" s="76" t="s">
        <v>425</v>
      </c>
      <c r="K125" s="76" t="s">
        <v>88</v>
      </c>
      <c r="L125" s="76" t="s">
        <v>53</v>
      </c>
      <c r="M125" s="75">
        <v>80</v>
      </c>
      <c r="N125" s="76" t="s">
        <v>54</v>
      </c>
      <c r="O125" s="76" t="s">
        <v>68</v>
      </c>
      <c r="P125" s="76" t="s">
        <v>89</v>
      </c>
      <c r="Q125" s="76" t="s">
        <v>70</v>
      </c>
      <c r="R125" s="76" t="s">
        <v>90</v>
      </c>
      <c r="S125" s="76" t="s">
        <v>59</v>
      </c>
      <c r="T125" s="76" t="s">
        <v>83</v>
      </c>
      <c r="U125" s="76" t="s">
        <v>59</v>
      </c>
      <c r="V125" s="76" t="s">
        <v>91</v>
      </c>
      <c r="W125" s="76" t="s">
        <v>92</v>
      </c>
      <c r="X125" s="77" t="s">
        <v>59</v>
      </c>
      <c r="Y125" s="76"/>
      <c r="Z125" s="76"/>
      <c r="AA125" s="75">
        <v>0</v>
      </c>
      <c r="AB125" s="75">
        <v>0</v>
      </c>
      <c r="AC125" s="76"/>
      <c r="AD125" s="76"/>
      <c r="AE125" s="76"/>
      <c r="AF125" s="76"/>
      <c r="AG125" s="76"/>
      <c r="AH125" s="76"/>
      <c r="AI125" s="76"/>
      <c r="AJ125" s="76"/>
      <c r="AK125" s="74">
        <v>0</v>
      </c>
      <c r="AL125" s="76"/>
      <c r="AM125" s="76"/>
      <c r="AN125" s="76"/>
      <c r="AO125" s="76" t="s">
        <v>321</v>
      </c>
    </row>
    <row r="126" spans="1:41" s="123" customFormat="1" ht="36">
      <c r="A126" s="123" t="s">
        <v>844</v>
      </c>
      <c r="B126" s="123" t="s">
        <v>851</v>
      </c>
      <c r="C126" s="124" t="s">
        <v>848</v>
      </c>
      <c r="D126" s="139">
        <v>4</v>
      </c>
      <c r="E126" s="139" t="s">
        <v>871</v>
      </c>
      <c r="F126" s="139" t="s">
        <v>867</v>
      </c>
      <c r="G126" s="140">
        <v>5</v>
      </c>
      <c r="H126" s="77" t="s">
        <v>426</v>
      </c>
      <c r="I126" s="78">
        <v>0.75</v>
      </c>
      <c r="J126" s="76" t="s">
        <v>427</v>
      </c>
      <c r="K126" s="76" t="s">
        <v>428</v>
      </c>
      <c r="L126" s="76" t="s">
        <v>97</v>
      </c>
      <c r="M126" s="75">
        <v>2</v>
      </c>
      <c r="N126" s="76" t="s">
        <v>54</v>
      </c>
      <c r="O126" s="76" t="s">
        <v>341</v>
      </c>
      <c r="P126" s="76" t="s">
        <v>429</v>
      </c>
      <c r="Q126" s="76" t="s">
        <v>57</v>
      </c>
      <c r="R126" s="76" t="s">
        <v>58</v>
      </c>
      <c r="S126" s="76" t="s">
        <v>348</v>
      </c>
      <c r="T126" s="76" t="s">
        <v>349</v>
      </c>
      <c r="U126" s="77">
        <v>3390</v>
      </c>
      <c r="V126" s="76" t="s">
        <v>60</v>
      </c>
      <c r="W126" s="76" t="s">
        <v>61</v>
      </c>
      <c r="X126" s="77" t="s">
        <v>371</v>
      </c>
      <c r="Y126" s="77">
        <v>0</v>
      </c>
      <c r="Z126" s="76"/>
      <c r="AA126" s="75">
        <v>10</v>
      </c>
      <c r="AB126" s="75">
        <v>9</v>
      </c>
      <c r="AC126" s="77">
        <v>0</v>
      </c>
      <c r="AD126" s="77">
        <v>0</v>
      </c>
      <c r="AE126" s="77">
        <v>1</v>
      </c>
      <c r="AF126" s="77">
        <v>1</v>
      </c>
      <c r="AG126" s="77">
        <v>8</v>
      </c>
      <c r="AH126" s="77">
        <v>5</v>
      </c>
      <c r="AI126" s="77">
        <v>1</v>
      </c>
      <c r="AJ126" s="77">
        <v>3</v>
      </c>
      <c r="AK126" s="74">
        <v>19</v>
      </c>
      <c r="AL126" s="77">
        <v>19</v>
      </c>
      <c r="AM126" s="76"/>
      <c r="AN126" s="76"/>
      <c r="AO126" s="76" t="s">
        <v>351</v>
      </c>
    </row>
    <row r="127" spans="1:41" s="123" customFormat="1" ht="84">
      <c r="A127" s="123" t="s">
        <v>844</v>
      </c>
      <c r="B127" s="123" t="s">
        <v>851</v>
      </c>
      <c r="C127" s="124" t="s">
        <v>848</v>
      </c>
      <c r="D127" s="139">
        <v>4</v>
      </c>
      <c r="E127" s="139" t="s">
        <v>871</v>
      </c>
      <c r="F127" s="139" t="s">
        <v>867</v>
      </c>
      <c r="G127" s="140">
        <v>5</v>
      </c>
      <c r="H127" s="77" t="s">
        <v>426</v>
      </c>
      <c r="I127" s="78">
        <v>0.75</v>
      </c>
      <c r="J127" s="76" t="s">
        <v>430</v>
      </c>
      <c r="K127" s="76" t="s">
        <v>431</v>
      </c>
      <c r="L127" s="76" t="s">
        <v>53</v>
      </c>
      <c r="M127" s="75">
        <v>40</v>
      </c>
      <c r="N127" s="76" t="s">
        <v>153</v>
      </c>
      <c r="O127" s="76" t="s">
        <v>55</v>
      </c>
      <c r="P127" s="76" t="s">
        <v>432</v>
      </c>
      <c r="Q127" s="76" t="s">
        <v>57</v>
      </c>
      <c r="R127" s="76" t="s">
        <v>58</v>
      </c>
      <c r="S127" s="76" t="s">
        <v>348</v>
      </c>
      <c r="T127" s="76" t="s">
        <v>349</v>
      </c>
      <c r="U127" s="77">
        <v>3390</v>
      </c>
      <c r="V127" s="76" t="s">
        <v>110</v>
      </c>
      <c r="W127" s="76" t="s">
        <v>61</v>
      </c>
      <c r="X127" s="77" t="s">
        <v>324</v>
      </c>
      <c r="Y127" s="76"/>
      <c r="Z127" s="76"/>
      <c r="AA127" s="75">
        <v>54</v>
      </c>
      <c r="AB127" s="75">
        <v>58</v>
      </c>
      <c r="AC127" s="76"/>
      <c r="AD127" s="76"/>
      <c r="AE127" s="77">
        <v>18</v>
      </c>
      <c r="AF127" s="77">
        <v>20</v>
      </c>
      <c r="AG127" s="77">
        <v>20</v>
      </c>
      <c r="AH127" s="77">
        <v>20</v>
      </c>
      <c r="AI127" s="77">
        <v>16</v>
      </c>
      <c r="AJ127" s="77">
        <v>18</v>
      </c>
      <c r="AK127" s="74">
        <v>112</v>
      </c>
      <c r="AL127" s="76"/>
      <c r="AM127" s="76"/>
      <c r="AN127" s="77">
        <v>1</v>
      </c>
      <c r="AO127" s="76"/>
    </row>
    <row r="128" spans="1:41" s="123" customFormat="1" ht="84">
      <c r="A128" s="123" t="s">
        <v>844</v>
      </c>
      <c r="B128" s="123" t="s">
        <v>851</v>
      </c>
      <c r="C128" s="124" t="s">
        <v>848</v>
      </c>
      <c r="D128" s="139">
        <v>4</v>
      </c>
      <c r="E128" s="139" t="s">
        <v>871</v>
      </c>
      <c r="F128" s="139" t="s">
        <v>867</v>
      </c>
      <c r="G128" s="140">
        <v>5</v>
      </c>
      <c r="H128" s="77" t="s">
        <v>426</v>
      </c>
      <c r="I128" s="78">
        <v>0.79166666666666663</v>
      </c>
      <c r="J128" s="76" t="s">
        <v>430</v>
      </c>
      <c r="K128" s="76" t="s">
        <v>433</v>
      </c>
      <c r="L128" s="76" t="s">
        <v>53</v>
      </c>
      <c r="M128" s="75">
        <v>40</v>
      </c>
      <c r="N128" s="76" t="s">
        <v>153</v>
      </c>
      <c r="O128" s="76" t="s">
        <v>55</v>
      </c>
      <c r="P128" s="76" t="s">
        <v>432</v>
      </c>
      <c r="Q128" s="76" t="s">
        <v>57</v>
      </c>
      <c r="R128" s="76" t="s">
        <v>58</v>
      </c>
      <c r="S128" s="76" t="s">
        <v>348</v>
      </c>
      <c r="T128" s="76" t="s">
        <v>349</v>
      </c>
      <c r="U128" s="77">
        <v>3390</v>
      </c>
      <c r="V128" s="76" t="s">
        <v>110</v>
      </c>
      <c r="W128" s="76" t="s">
        <v>61</v>
      </c>
      <c r="X128" s="77" t="s">
        <v>324</v>
      </c>
      <c r="Y128" s="76"/>
      <c r="Z128" s="76"/>
      <c r="AA128" s="75">
        <v>67</v>
      </c>
      <c r="AB128" s="75">
        <v>62</v>
      </c>
      <c r="AC128" s="77">
        <v>1</v>
      </c>
      <c r="AD128" s="77">
        <v>2</v>
      </c>
      <c r="AE128" s="77">
        <v>20</v>
      </c>
      <c r="AF128" s="77">
        <v>20</v>
      </c>
      <c r="AG128" s="77">
        <v>34</v>
      </c>
      <c r="AH128" s="77">
        <v>30</v>
      </c>
      <c r="AI128" s="77">
        <v>12</v>
      </c>
      <c r="AJ128" s="77">
        <v>10</v>
      </c>
      <c r="AK128" s="74">
        <v>129</v>
      </c>
      <c r="AL128" s="76"/>
      <c r="AM128" s="76"/>
      <c r="AN128" s="77">
        <v>1</v>
      </c>
      <c r="AO128" s="76"/>
    </row>
    <row r="129" spans="1:41" s="123" customFormat="1" ht="84">
      <c r="A129" s="123" t="s">
        <v>844</v>
      </c>
      <c r="B129" s="123" t="s">
        <v>851</v>
      </c>
      <c r="C129" s="124" t="s">
        <v>848</v>
      </c>
      <c r="D129" s="139">
        <v>4</v>
      </c>
      <c r="E129" s="139" t="s">
        <v>871</v>
      </c>
      <c r="F129" s="139" t="s">
        <v>867</v>
      </c>
      <c r="G129" s="140">
        <v>5</v>
      </c>
      <c r="H129" s="77" t="s">
        <v>426</v>
      </c>
      <c r="I129" s="78">
        <v>0.79166666666666663</v>
      </c>
      <c r="J129" s="76" t="s">
        <v>430</v>
      </c>
      <c r="K129" s="76" t="s">
        <v>434</v>
      </c>
      <c r="L129" s="76" t="s">
        <v>53</v>
      </c>
      <c r="M129" s="75">
        <v>40</v>
      </c>
      <c r="N129" s="76" t="s">
        <v>153</v>
      </c>
      <c r="O129" s="76" t="s">
        <v>55</v>
      </c>
      <c r="P129" s="76" t="s">
        <v>432</v>
      </c>
      <c r="Q129" s="76" t="s">
        <v>435</v>
      </c>
      <c r="R129" s="76" t="s">
        <v>58</v>
      </c>
      <c r="S129" s="76" t="s">
        <v>348</v>
      </c>
      <c r="T129" s="76" t="s">
        <v>349</v>
      </c>
      <c r="U129" s="77">
        <v>3390</v>
      </c>
      <c r="V129" s="76" t="s">
        <v>110</v>
      </c>
      <c r="W129" s="76" t="s">
        <v>61</v>
      </c>
      <c r="X129" s="77" t="s">
        <v>324</v>
      </c>
      <c r="Y129" s="76"/>
      <c r="Z129" s="76"/>
      <c r="AA129" s="75">
        <v>51</v>
      </c>
      <c r="AB129" s="75">
        <v>69</v>
      </c>
      <c r="AC129" s="77">
        <v>1</v>
      </c>
      <c r="AD129" s="77">
        <v>1</v>
      </c>
      <c r="AE129" s="77">
        <v>13</v>
      </c>
      <c r="AF129" s="77">
        <v>30</v>
      </c>
      <c r="AG129" s="77">
        <v>25</v>
      </c>
      <c r="AH129" s="77">
        <v>25</v>
      </c>
      <c r="AI129" s="77">
        <v>12</v>
      </c>
      <c r="AJ129" s="77">
        <v>13</v>
      </c>
      <c r="AK129" s="74">
        <v>120</v>
      </c>
      <c r="AL129" s="76"/>
      <c r="AM129" s="76"/>
      <c r="AN129" s="77">
        <v>1</v>
      </c>
      <c r="AO129" s="76"/>
    </row>
    <row r="130" spans="1:41" s="123" customFormat="1" ht="72">
      <c r="A130" s="123" t="s">
        <v>844</v>
      </c>
      <c r="B130" s="123" t="s">
        <v>851</v>
      </c>
      <c r="C130" s="124" t="s">
        <v>848</v>
      </c>
      <c r="D130" s="139">
        <v>4</v>
      </c>
      <c r="E130" s="139" t="s">
        <v>871</v>
      </c>
      <c r="F130" s="139" t="s">
        <v>867</v>
      </c>
      <c r="G130" s="140">
        <v>5</v>
      </c>
      <c r="H130" s="77" t="s">
        <v>436</v>
      </c>
      <c r="I130" s="78">
        <v>0.91666666666666663</v>
      </c>
      <c r="J130" s="76" t="s">
        <v>437</v>
      </c>
      <c r="K130" s="76" t="s">
        <v>363</v>
      </c>
      <c r="L130" s="76" t="s">
        <v>53</v>
      </c>
      <c r="M130" s="75">
        <v>10</v>
      </c>
      <c r="N130" s="76" t="s">
        <v>54</v>
      </c>
      <c r="O130" s="76" t="s">
        <v>341</v>
      </c>
      <c r="P130" s="76" t="s">
        <v>423</v>
      </c>
      <c r="Q130" s="76" t="s">
        <v>187</v>
      </c>
      <c r="R130" s="76" t="s">
        <v>58</v>
      </c>
      <c r="S130" s="76" t="s">
        <v>82</v>
      </c>
      <c r="T130" s="76" t="s">
        <v>83</v>
      </c>
      <c r="U130" s="77">
        <v>2610</v>
      </c>
      <c r="V130" s="76" t="s">
        <v>110</v>
      </c>
      <c r="W130" s="76" t="s">
        <v>61</v>
      </c>
      <c r="X130" s="76"/>
      <c r="Y130" s="76"/>
      <c r="Z130" s="76"/>
      <c r="AA130" s="75">
        <v>214</v>
      </c>
      <c r="AB130" s="75">
        <v>134</v>
      </c>
      <c r="AC130" s="77">
        <v>0</v>
      </c>
      <c r="AD130" s="77">
        <v>2</v>
      </c>
      <c r="AE130" s="77">
        <v>86</v>
      </c>
      <c r="AF130" s="77">
        <v>51</v>
      </c>
      <c r="AG130" s="77">
        <v>67</v>
      </c>
      <c r="AH130" s="77">
        <v>42</v>
      </c>
      <c r="AI130" s="77">
        <v>61</v>
      </c>
      <c r="AJ130" s="77">
        <v>39</v>
      </c>
      <c r="AK130" s="74">
        <v>348</v>
      </c>
      <c r="AL130" s="76"/>
      <c r="AM130" s="76"/>
      <c r="AN130" s="77">
        <v>1</v>
      </c>
      <c r="AO130" s="76"/>
    </row>
    <row r="131" spans="1:41" s="123" customFormat="1" ht="72">
      <c r="A131" s="123" t="s">
        <v>844</v>
      </c>
      <c r="B131" s="123" t="s">
        <v>847</v>
      </c>
      <c r="C131" s="124" t="s">
        <v>848</v>
      </c>
      <c r="D131" s="139">
        <v>13</v>
      </c>
      <c r="E131" s="139" t="s">
        <v>868</v>
      </c>
      <c r="F131" s="139" t="s">
        <v>867</v>
      </c>
      <c r="G131" s="140">
        <v>12</v>
      </c>
      <c r="H131" s="77" t="s">
        <v>438</v>
      </c>
      <c r="I131" s="78">
        <v>0.83333333333333337</v>
      </c>
      <c r="J131" s="76" t="s">
        <v>439</v>
      </c>
      <c r="K131" s="76" t="s">
        <v>88</v>
      </c>
      <c r="L131" s="76" t="s">
        <v>53</v>
      </c>
      <c r="M131" s="75">
        <v>80</v>
      </c>
      <c r="N131" s="76" t="s">
        <v>54</v>
      </c>
      <c r="O131" s="76" t="s">
        <v>68</v>
      </c>
      <c r="P131" s="76" t="s">
        <v>89</v>
      </c>
      <c r="Q131" s="76" t="s">
        <v>70</v>
      </c>
      <c r="R131" s="76" t="s">
        <v>90</v>
      </c>
      <c r="S131" s="76" t="s">
        <v>59</v>
      </c>
      <c r="T131" s="76" t="s">
        <v>83</v>
      </c>
      <c r="U131" s="76" t="s">
        <v>59</v>
      </c>
      <c r="V131" s="76" t="s">
        <v>91</v>
      </c>
      <c r="W131" s="76" t="s">
        <v>92</v>
      </c>
      <c r="X131" s="77" t="s">
        <v>59</v>
      </c>
      <c r="Y131" s="76"/>
      <c r="Z131" s="76"/>
      <c r="AA131" s="75">
        <v>159</v>
      </c>
      <c r="AB131" s="75">
        <v>139</v>
      </c>
      <c r="AC131" s="77">
        <v>4</v>
      </c>
      <c r="AD131" s="77">
        <v>2</v>
      </c>
      <c r="AE131" s="77">
        <v>32</v>
      </c>
      <c r="AF131" s="77">
        <v>27</v>
      </c>
      <c r="AG131" s="77">
        <v>122</v>
      </c>
      <c r="AH131" s="77">
        <v>108</v>
      </c>
      <c r="AI131" s="77">
        <v>1</v>
      </c>
      <c r="AJ131" s="77">
        <v>2</v>
      </c>
      <c r="AK131" s="74">
        <v>298</v>
      </c>
      <c r="AL131" s="77">
        <v>298</v>
      </c>
      <c r="AM131" s="76"/>
      <c r="AN131" s="76"/>
      <c r="AO131" s="76" t="s">
        <v>321</v>
      </c>
    </row>
    <row r="132" spans="1:41" s="123" customFormat="1" ht="48">
      <c r="A132" s="123" t="s">
        <v>844</v>
      </c>
      <c r="B132" s="123" t="s">
        <v>851</v>
      </c>
      <c r="C132" s="124" t="s">
        <v>848</v>
      </c>
      <c r="D132" s="139">
        <v>4</v>
      </c>
      <c r="E132" s="139" t="s">
        <v>871</v>
      </c>
      <c r="F132" s="139" t="s">
        <v>867</v>
      </c>
      <c r="G132" s="140">
        <v>5</v>
      </c>
      <c r="H132" s="77" t="s">
        <v>440</v>
      </c>
      <c r="I132" s="78">
        <v>0.54166666666666663</v>
      </c>
      <c r="J132" s="76" t="s">
        <v>441</v>
      </c>
      <c r="K132" s="76" t="s">
        <v>442</v>
      </c>
      <c r="L132" s="76" t="s">
        <v>97</v>
      </c>
      <c r="M132" s="75">
        <v>5</v>
      </c>
      <c r="N132" s="76" t="s">
        <v>54</v>
      </c>
      <c r="O132" s="76" t="s">
        <v>98</v>
      </c>
      <c r="P132" s="76" t="s">
        <v>443</v>
      </c>
      <c r="Q132" s="76" t="s">
        <v>178</v>
      </c>
      <c r="R132" s="76" t="s">
        <v>58</v>
      </c>
      <c r="S132" s="76" t="s">
        <v>348</v>
      </c>
      <c r="T132" s="76" t="s">
        <v>277</v>
      </c>
      <c r="U132" s="77">
        <v>3390</v>
      </c>
      <c r="V132" s="76" t="s">
        <v>91</v>
      </c>
      <c r="W132" s="76" t="s">
        <v>61</v>
      </c>
      <c r="X132" s="77" t="s">
        <v>444</v>
      </c>
      <c r="Y132" s="76"/>
      <c r="Z132" s="76"/>
      <c r="AA132" s="75">
        <v>98</v>
      </c>
      <c r="AB132" s="75">
        <v>92</v>
      </c>
      <c r="AC132" s="77">
        <v>7</v>
      </c>
      <c r="AD132" s="77">
        <v>8</v>
      </c>
      <c r="AE132" s="77">
        <v>15</v>
      </c>
      <c r="AF132" s="77">
        <v>19</v>
      </c>
      <c r="AG132" s="77">
        <v>36</v>
      </c>
      <c r="AH132" s="77">
        <v>30</v>
      </c>
      <c r="AI132" s="77">
        <v>40</v>
      </c>
      <c r="AJ132" s="77">
        <v>35</v>
      </c>
      <c r="AK132" s="74">
        <v>190</v>
      </c>
      <c r="AL132" s="77">
        <v>190</v>
      </c>
      <c r="AM132" s="76"/>
      <c r="AN132" s="76"/>
      <c r="AO132" s="76" t="s">
        <v>351</v>
      </c>
    </row>
    <row r="133" spans="1:41" s="123" customFormat="1" ht="72">
      <c r="A133" s="123" t="s">
        <v>844</v>
      </c>
      <c r="B133" s="123" t="s">
        <v>851</v>
      </c>
      <c r="C133" s="124" t="s">
        <v>848</v>
      </c>
      <c r="D133" s="139">
        <v>9</v>
      </c>
      <c r="E133" s="139" t="s">
        <v>871</v>
      </c>
      <c r="F133" s="139" t="s">
        <v>870</v>
      </c>
      <c r="G133" s="140">
        <v>5</v>
      </c>
      <c r="H133" s="77" t="s">
        <v>445</v>
      </c>
      <c r="I133" s="78">
        <v>0.54166666666666663</v>
      </c>
      <c r="J133" s="76" t="s">
        <v>446</v>
      </c>
      <c r="K133" s="76" t="s">
        <v>66</v>
      </c>
      <c r="L133" s="76" t="s">
        <v>97</v>
      </c>
      <c r="M133" s="75">
        <v>36</v>
      </c>
      <c r="N133" s="76" t="s">
        <v>54</v>
      </c>
      <c r="O133" s="76" t="s">
        <v>68</v>
      </c>
      <c r="P133" s="76" t="s">
        <v>89</v>
      </c>
      <c r="Q133" s="76" t="s">
        <v>70</v>
      </c>
      <c r="R133" s="76" t="s">
        <v>90</v>
      </c>
      <c r="S133" s="76" t="s">
        <v>82</v>
      </c>
      <c r="T133" s="76" t="s">
        <v>83</v>
      </c>
      <c r="U133" s="77">
        <v>3390</v>
      </c>
      <c r="V133" s="76" t="s">
        <v>91</v>
      </c>
      <c r="W133" s="76" t="s">
        <v>61</v>
      </c>
      <c r="X133" s="76"/>
      <c r="Y133" s="76"/>
      <c r="Z133" s="76"/>
      <c r="AA133" s="75">
        <v>242</v>
      </c>
      <c r="AB133" s="75">
        <v>204</v>
      </c>
      <c r="AC133" s="77">
        <v>0</v>
      </c>
      <c r="AD133" s="77">
        <v>0</v>
      </c>
      <c r="AE133" s="77">
        <v>68</v>
      </c>
      <c r="AF133" s="77">
        <v>46</v>
      </c>
      <c r="AG133" s="77">
        <v>137</v>
      </c>
      <c r="AH133" s="77">
        <v>129</v>
      </c>
      <c r="AI133" s="77">
        <v>37</v>
      </c>
      <c r="AJ133" s="77">
        <v>29</v>
      </c>
      <c r="AK133" s="74">
        <v>446</v>
      </c>
      <c r="AL133" s="77">
        <v>446</v>
      </c>
      <c r="AM133" s="76"/>
      <c r="AN133" s="76"/>
      <c r="AO133" s="76" t="s">
        <v>447</v>
      </c>
    </row>
    <row r="134" spans="1:41" s="123" customFormat="1" ht="48">
      <c r="A134" s="123" t="s">
        <v>845</v>
      </c>
      <c r="B134" s="123" t="s">
        <v>849</v>
      </c>
      <c r="C134" s="124" t="s">
        <v>848</v>
      </c>
      <c r="D134" s="139">
        <v>4</v>
      </c>
      <c r="E134" s="139" t="s">
        <v>871</v>
      </c>
      <c r="F134" s="139" t="s">
        <v>867</v>
      </c>
      <c r="G134" s="140">
        <v>5</v>
      </c>
      <c r="H134" s="77" t="s">
        <v>445</v>
      </c>
      <c r="I134" s="78">
        <v>0.75</v>
      </c>
      <c r="J134" s="76" t="s">
        <v>448</v>
      </c>
      <c r="K134" s="76" t="s">
        <v>418</v>
      </c>
      <c r="L134" s="76" t="s">
        <v>53</v>
      </c>
      <c r="M134" s="75">
        <v>5</v>
      </c>
      <c r="N134" s="76" t="s">
        <v>54</v>
      </c>
      <c r="O134" s="76" t="s">
        <v>68</v>
      </c>
      <c r="P134" s="76" t="s">
        <v>449</v>
      </c>
      <c r="Q134" s="76" t="s">
        <v>450</v>
      </c>
      <c r="R134" s="76" t="s">
        <v>58</v>
      </c>
      <c r="S134" s="76" t="s">
        <v>451</v>
      </c>
      <c r="T134" s="76" t="s">
        <v>349</v>
      </c>
      <c r="U134" s="77">
        <v>3390</v>
      </c>
      <c r="V134" s="76" t="s">
        <v>110</v>
      </c>
      <c r="W134" s="76" t="s">
        <v>61</v>
      </c>
      <c r="X134" s="77" t="s">
        <v>452</v>
      </c>
      <c r="Y134" s="76"/>
      <c r="Z134" s="76"/>
      <c r="AA134" s="75">
        <v>117</v>
      </c>
      <c r="AB134" s="75">
        <v>117</v>
      </c>
      <c r="AC134" s="77">
        <v>2</v>
      </c>
      <c r="AD134" s="77">
        <v>2</v>
      </c>
      <c r="AE134" s="77">
        <v>50</v>
      </c>
      <c r="AF134" s="77">
        <v>50</v>
      </c>
      <c r="AG134" s="77">
        <v>50</v>
      </c>
      <c r="AH134" s="77">
        <v>50</v>
      </c>
      <c r="AI134" s="77">
        <v>15</v>
      </c>
      <c r="AJ134" s="77">
        <v>15</v>
      </c>
      <c r="AK134" s="74">
        <v>234</v>
      </c>
      <c r="AL134" s="76"/>
      <c r="AM134" s="76"/>
      <c r="AN134" s="77">
        <v>1</v>
      </c>
      <c r="AO134" s="76"/>
    </row>
    <row r="135" spans="1:41" s="123" customFormat="1" ht="48">
      <c r="A135" s="123" t="s">
        <v>845</v>
      </c>
      <c r="B135" s="123" t="s">
        <v>849</v>
      </c>
      <c r="C135" s="124" t="s">
        <v>848</v>
      </c>
      <c r="D135" s="139">
        <v>4</v>
      </c>
      <c r="E135" s="139" t="s">
        <v>871</v>
      </c>
      <c r="F135" s="139" t="s">
        <v>867</v>
      </c>
      <c r="G135" s="140">
        <v>5</v>
      </c>
      <c r="H135" s="77" t="s">
        <v>445</v>
      </c>
      <c r="I135" s="78">
        <v>0.58333333333333337</v>
      </c>
      <c r="J135" s="76" t="s">
        <v>448</v>
      </c>
      <c r="K135" s="76" t="s">
        <v>453</v>
      </c>
      <c r="L135" s="76" t="s">
        <v>53</v>
      </c>
      <c r="M135" s="75">
        <v>18</v>
      </c>
      <c r="N135" s="76" t="s">
        <v>54</v>
      </c>
      <c r="O135" s="76" t="s">
        <v>55</v>
      </c>
      <c r="P135" s="76" t="s">
        <v>449</v>
      </c>
      <c r="Q135" s="76" t="s">
        <v>450</v>
      </c>
      <c r="R135" s="76" t="s">
        <v>58</v>
      </c>
      <c r="S135" s="76" t="s">
        <v>451</v>
      </c>
      <c r="T135" s="76" t="s">
        <v>349</v>
      </c>
      <c r="U135" s="77">
        <v>3390</v>
      </c>
      <c r="V135" s="76" t="s">
        <v>110</v>
      </c>
      <c r="W135" s="76" t="s">
        <v>61</v>
      </c>
      <c r="X135" s="77" t="s">
        <v>454</v>
      </c>
      <c r="Y135" s="76"/>
      <c r="Z135" s="76"/>
      <c r="AA135" s="75">
        <v>47</v>
      </c>
      <c r="AB135" s="75">
        <v>36</v>
      </c>
      <c r="AC135" s="77">
        <v>2</v>
      </c>
      <c r="AD135" s="77">
        <v>1</v>
      </c>
      <c r="AE135" s="77">
        <v>30</v>
      </c>
      <c r="AF135" s="77">
        <v>20</v>
      </c>
      <c r="AG135" s="77">
        <v>10</v>
      </c>
      <c r="AH135" s="77">
        <v>10</v>
      </c>
      <c r="AI135" s="77">
        <v>5</v>
      </c>
      <c r="AJ135" s="77">
        <v>5</v>
      </c>
      <c r="AK135" s="74">
        <v>83</v>
      </c>
      <c r="AL135" s="76"/>
      <c r="AM135" s="76"/>
      <c r="AN135" s="77">
        <v>1</v>
      </c>
      <c r="AO135" s="77">
        <v>919</v>
      </c>
    </row>
    <row r="136" spans="1:41" s="123" customFormat="1" ht="48">
      <c r="A136" s="123" t="s">
        <v>845</v>
      </c>
      <c r="B136" s="123" t="s">
        <v>849</v>
      </c>
      <c r="C136" s="124" t="s">
        <v>848</v>
      </c>
      <c r="D136" s="139">
        <v>4</v>
      </c>
      <c r="E136" s="139" t="s">
        <v>871</v>
      </c>
      <c r="F136" s="139" t="s">
        <v>867</v>
      </c>
      <c r="G136" s="140">
        <v>5</v>
      </c>
      <c r="H136" s="77" t="s">
        <v>445</v>
      </c>
      <c r="I136" s="78">
        <v>0.60416666666666663</v>
      </c>
      <c r="J136" s="76" t="s">
        <v>448</v>
      </c>
      <c r="K136" s="76" t="s">
        <v>455</v>
      </c>
      <c r="L136" s="76" t="s">
        <v>53</v>
      </c>
      <c r="M136" s="75">
        <v>1</v>
      </c>
      <c r="N136" s="76" t="s">
        <v>54</v>
      </c>
      <c r="O136" s="76" t="s">
        <v>68</v>
      </c>
      <c r="P136" s="76" t="s">
        <v>449</v>
      </c>
      <c r="Q136" s="76" t="s">
        <v>450</v>
      </c>
      <c r="R136" s="76" t="s">
        <v>58</v>
      </c>
      <c r="S136" s="76" t="s">
        <v>451</v>
      </c>
      <c r="T136" s="76" t="s">
        <v>349</v>
      </c>
      <c r="U136" s="77">
        <v>3390</v>
      </c>
      <c r="V136" s="76" t="s">
        <v>110</v>
      </c>
      <c r="W136" s="76" t="s">
        <v>61</v>
      </c>
      <c r="X136" s="76"/>
      <c r="Y136" s="76"/>
      <c r="Z136" s="76"/>
      <c r="AA136" s="75">
        <v>30</v>
      </c>
      <c r="AB136" s="75">
        <v>25</v>
      </c>
      <c r="AC136" s="76"/>
      <c r="AD136" s="76"/>
      <c r="AE136" s="77">
        <v>15</v>
      </c>
      <c r="AF136" s="77">
        <v>10</v>
      </c>
      <c r="AG136" s="77">
        <v>10</v>
      </c>
      <c r="AH136" s="77">
        <v>10</v>
      </c>
      <c r="AI136" s="77">
        <v>5</v>
      </c>
      <c r="AJ136" s="77">
        <v>5</v>
      </c>
      <c r="AK136" s="74">
        <v>55</v>
      </c>
      <c r="AL136" s="76"/>
      <c r="AM136" s="76"/>
      <c r="AN136" s="77">
        <v>1</v>
      </c>
      <c r="AO136" s="76"/>
    </row>
    <row r="137" spans="1:41" s="123" customFormat="1" ht="48">
      <c r="A137" s="123" t="s">
        <v>845</v>
      </c>
      <c r="B137" s="123" t="s">
        <v>849</v>
      </c>
      <c r="C137" s="124" t="s">
        <v>848</v>
      </c>
      <c r="D137" s="139">
        <v>4</v>
      </c>
      <c r="E137" s="139" t="s">
        <v>871</v>
      </c>
      <c r="F137" s="139" t="s">
        <v>867</v>
      </c>
      <c r="G137" s="140">
        <v>5</v>
      </c>
      <c r="H137" s="77" t="s">
        <v>445</v>
      </c>
      <c r="I137" s="78">
        <v>0.625</v>
      </c>
      <c r="J137" s="76" t="s">
        <v>448</v>
      </c>
      <c r="K137" s="76" t="s">
        <v>456</v>
      </c>
      <c r="L137" s="76" t="s">
        <v>53</v>
      </c>
      <c r="M137" s="75">
        <v>2</v>
      </c>
      <c r="N137" s="76" t="s">
        <v>54</v>
      </c>
      <c r="O137" s="76" t="s">
        <v>68</v>
      </c>
      <c r="P137" s="76" t="s">
        <v>449</v>
      </c>
      <c r="Q137" s="76" t="s">
        <v>450</v>
      </c>
      <c r="R137" s="76" t="s">
        <v>58</v>
      </c>
      <c r="S137" s="76" t="s">
        <v>451</v>
      </c>
      <c r="T137" s="76" t="s">
        <v>349</v>
      </c>
      <c r="U137" s="77">
        <v>3390</v>
      </c>
      <c r="V137" s="76" t="s">
        <v>110</v>
      </c>
      <c r="W137" s="76" t="s">
        <v>61</v>
      </c>
      <c r="X137" s="76"/>
      <c r="Y137" s="76"/>
      <c r="Z137" s="76"/>
      <c r="AA137" s="75">
        <v>57</v>
      </c>
      <c r="AB137" s="75">
        <v>50</v>
      </c>
      <c r="AC137" s="76"/>
      <c r="AD137" s="76"/>
      <c r="AE137" s="77">
        <v>30</v>
      </c>
      <c r="AF137" s="77">
        <v>20</v>
      </c>
      <c r="AG137" s="77">
        <v>17</v>
      </c>
      <c r="AH137" s="77">
        <v>20</v>
      </c>
      <c r="AI137" s="77">
        <v>10</v>
      </c>
      <c r="AJ137" s="77">
        <v>10</v>
      </c>
      <c r="AK137" s="74">
        <v>107</v>
      </c>
      <c r="AL137" s="76"/>
      <c r="AM137" s="76"/>
      <c r="AN137" s="77">
        <v>1</v>
      </c>
      <c r="AO137" s="76"/>
    </row>
    <row r="138" spans="1:41" s="123" customFormat="1" ht="48">
      <c r="A138" s="123" t="s">
        <v>845</v>
      </c>
      <c r="B138" s="123" t="s">
        <v>849</v>
      </c>
      <c r="C138" s="124" t="s">
        <v>848</v>
      </c>
      <c r="D138" s="139">
        <v>4</v>
      </c>
      <c r="E138" s="139" t="s">
        <v>871</v>
      </c>
      <c r="F138" s="139" t="s">
        <v>867</v>
      </c>
      <c r="G138" s="140">
        <v>5</v>
      </c>
      <c r="H138" s="77" t="s">
        <v>445</v>
      </c>
      <c r="I138" s="78">
        <v>0.64583333333333337</v>
      </c>
      <c r="J138" s="76" t="s">
        <v>448</v>
      </c>
      <c r="K138" s="76" t="s">
        <v>457</v>
      </c>
      <c r="L138" s="76" t="s">
        <v>53</v>
      </c>
      <c r="M138" s="75">
        <v>30</v>
      </c>
      <c r="N138" s="76" t="s">
        <v>54</v>
      </c>
      <c r="O138" s="76" t="s">
        <v>55</v>
      </c>
      <c r="P138" s="76" t="s">
        <v>449</v>
      </c>
      <c r="Q138" s="76" t="s">
        <v>450</v>
      </c>
      <c r="R138" s="76" t="s">
        <v>58</v>
      </c>
      <c r="S138" s="76" t="s">
        <v>451</v>
      </c>
      <c r="T138" s="76" t="s">
        <v>349</v>
      </c>
      <c r="U138" s="77">
        <v>3390</v>
      </c>
      <c r="V138" s="76" t="s">
        <v>110</v>
      </c>
      <c r="W138" s="76" t="s">
        <v>61</v>
      </c>
      <c r="X138" s="76"/>
      <c r="Y138" s="76"/>
      <c r="Z138" s="76"/>
      <c r="AA138" s="75">
        <v>110</v>
      </c>
      <c r="AB138" s="75">
        <v>110</v>
      </c>
      <c r="AC138" s="76"/>
      <c r="AD138" s="76"/>
      <c r="AE138" s="77">
        <v>50</v>
      </c>
      <c r="AF138" s="77">
        <v>50</v>
      </c>
      <c r="AG138" s="77">
        <v>50</v>
      </c>
      <c r="AH138" s="77">
        <v>50</v>
      </c>
      <c r="AI138" s="77">
        <v>10</v>
      </c>
      <c r="AJ138" s="77">
        <v>10</v>
      </c>
      <c r="AK138" s="74">
        <v>220</v>
      </c>
      <c r="AL138" s="76"/>
      <c r="AM138" s="76"/>
      <c r="AN138" s="77">
        <v>1</v>
      </c>
      <c r="AO138" s="76"/>
    </row>
    <row r="139" spans="1:41" s="123" customFormat="1" ht="48">
      <c r="A139" s="123" t="s">
        <v>845</v>
      </c>
      <c r="B139" s="123" t="s">
        <v>849</v>
      </c>
      <c r="C139" s="124" t="s">
        <v>848</v>
      </c>
      <c r="D139" s="139">
        <v>4</v>
      </c>
      <c r="E139" s="139" t="s">
        <v>871</v>
      </c>
      <c r="F139" s="139" t="s">
        <v>867</v>
      </c>
      <c r="G139" s="140">
        <v>5</v>
      </c>
      <c r="H139" s="77" t="s">
        <v>445</v>
      </c>
      <c r="I139" s="78">
        <v>0.72916666666666663</v>
      </c>
      <c r="J139" s="76" t="s">
        <v>448</v>
      </c>
      <c r="K139" s="76" t="s">
        <v>458</v>
      </c>
      <c r="L139" s="76" t="s">
        <v>53</v>
      </c>
      <c r="M139" s="75">
        <v>30</v>
      </c>
      <c r="N139" s="76" t="s">
        <v>54</v>
      </c>
      <c r="O139" s="76" t="s">
        <v>55</v>
      </c>
      <c r="P139" s="76" t="s">
        <v>449</v>
      </c>
      <c r="Q139" s="76" t="s">
        <v>450</v>
      </c>
      <c r="R139" s="76" t="s">
        <v>58</v>
      </c>
      <c r="S139" s="76" t="s">
        <v>451</v>
      </c>
      <c r="T139" s="76" t="s">
        <v>349</v>
      </c>
      <c r="U139" s="77">
        <v>3390</v>
      </c>
      <c r="V139" s="76" t="s">
        <v>110</v>
      </c>
      <c r="W139" s="76" t="s">
        <v>61</v>
      </c>
      <c r="X139" s="76"/>
      <c r="Y139" s="76"/>
      <c r="Z139" s="76"/>
      <c r="AA139" s="75">
        <v>110</v>
      </c>
      <c r="AB139" s="75">
        <v>110</v>
      </c>
      <c r="AC139" s="76"/>
      <c r="AD139" s="76"/>
      <c r="AE139" s="77">
        <v>50</v>
      </c>
      <c r="AF139" s="77">
        <v>50</v>
      </c>
      <c r="AG139" s="77">
        <v>50</v>
      </c>
      <c r="AH139" s="77">
        <v>50</v>
      </c>
      <c r="AI139" s="77">
        <v>10</v>
      </c>
      <c r="AJ139" s="77">
        <v>10</v>
      </c>
      <c r="AK139" s="74">
        <v>220</v>
      </c>
      <c r="AL139" s="76"/>
      <c r="AM139" s="76"/>
      <c r="AN139" s="77">
        <v>1</v>
      </c>
      <c r="AO139" s="76"/>
    </row>
    <row r="140" spans="1:41" s="123" customFormat="1" ht="72">
      <c r="A140" s="123" t="s">
        <v>844</v>
      </c>
      <c r="B140" s="123" t="s">
        <v>851</v>
      </c>
      <c r="C140" s="124" t="s">
        <v>848</v>
      </c>
      <c r="D140" s="139">
        <v>4</v>
      </c>
      <c r="E140" s="139" t="s">
        <v>871</v>
      </c>
      <c r="F140" s="139" t="s">
        <v>867</v>
      </c>
      <c r="G140" s="140">
        <v>5</v>
      </c>
      <c r="H140" s="77" t="s">
        <v>459</v>
      </c>
      <c r="I140" s="78">
        <v>0.75</v>
      </c>
      <c r="J140" s="76" t="s">
        <v>410</v>
      </c>
      <c r="K140" s="76" t="s">
        <v>411</v>
      </c>
      <c r="L140" s="76" t="s">
        <v>97</v>
      </c>
      <c r="M140" s="75">
        <v>4</v>
      </c>
      <c r="N140" s="76" t="s">
        <v>54</v>
      </c>
      <c r="O140" s="76" t="s">
        <v>68</v>
      </c>
      <c r="P140" s="76" t="s">
        <v>56</v>
      </c>
      <c r="Q140" s="76" t="s">
        <v>57</v>
      </c>
      <c r="R140" s="76" t="s">
        <v>58</v>
      </c>
      <c r="S140" s="76" t="s">
        <v>82</v>
      </c>
      <c r="T140" s="76" t="s">
        <v>83</v>
      </c>
      <c r="U140" s="77">
        <v>3390</v>
      </c>
      <c r="V140" s="76" t="s">
        <v>60</v>
      </c>
      <c r="W140" s="76" t="s">
        <v>61</v>
      </c>
      <c r="X140" s="77" t="s">
        <v>59</v>
      </c>
      <c r="Y140" s="77">
        <v>0</v>
      </c>
      <c r="Z140" s="76"/>
      <c r="AA140" s="75">
        <v>35</v>
      </c>
      <c r="AB140" s="75">
        <v>37</v>
      </c>
      <c r="AC140" s="77">
        <v>0</v>
      </c>
      <c r="AD140" s="77">
        <v>0</v>
      </c>
      <c r="AE140" s="77">
        <v>6</v>
      </c>
      <c r="AF140" s="77">
        <v>5</v>
      </c>
      <c r="AG140" s="77">
        <v>15</v>
      </c>
      <c r="AH140" s="77">
        <v>11</v>
      </c>
      <c r="AI140" s="77">
        <v>14</v>
      </c>
      <c r="AJ140" s="77">
        <v>21</v>
      </c>
      <c r="AK140" s="74">
        <v>72</v>
      </c>
      <c r="AL140" s="77">
        <v>72</v>
      </c>
      <c r="AM140" s="76"/>
      <c r="AN140" s="76"/>
      <c r="AO140" s="76" t="s">
        <v>63</v>
      </c>
    </row>
    <row r="141" spans="1:41" s="123" customFormat="1" ht="36">
      <c r="A141" s="123" t="s">
        <v>838</v>
      </c>
      <c r="B141" s="123" t="s">
        <v>839</v>
      </c>
      <c r="C141" s="124" t="s">
        <v>848</v>
      </c>
      <c r="D141" s="139">
        <v>9</v>
      </c>
      <c r="E141" s="139" t="s">
        <v>871</v>
      </c>
      <c r="F141" s="139" t="s">
        <v>870</v>
      </c>
      <c r="G141" s="140">
        <v>5</v>
      </c>
      <c r="H141" s="77" t="s">
        <v>460</v>
      </c>
      <c r="I141" s="78">
        <v>0.45833333333333331</v>
      </c>
      <c r="J141" s="76" t="s">
        <v>461</v>
      </c>
      <c r="K141" s="76" t="s">
        <v>462</v>
      </c>
      <c r="L141" s="76" t="s">
        <v>67</v>
      </c>
      <c r="M141" s="75">
        <v>35</v>
      </c>
      <c r="N141" s="76" t="s">
        <v>54</v>
      </c>
      <c r="O141" s="76" t="s">
        <v>68</v>
      </c>
      <c r="P141" s="76" t="s">
        <v>463</v>
      </c>
      <c r="Q141" s="76" t="s">
        <v>70</v>
      </c>
      <c r="R141" s="76" t="s">
        <v>58</v>
      </c>
      <c r="S141" s="76"/>
      <c r="T141" s="76" t="s">
        <v>76</v>
      </c>
      <c r="U141" s="76"/>
      <c r="V141" s="76"/>
      <c r="W141" s="76" t="s">
        <v>464</v>
      </c>
      <c r="X141" s="77" t="s">
        <v>59</v>
      </c>
      <c r="Y141" s="76"/>
      <c r="Z141" s="76"/>
      <c r="AA141" s="76"/>
      <c r="AB141" s="75">
        <v>524</v>
      </c>
      <c r="AC141" s="76"/>
      <c r="AD141" s="76"/>
      <c r="AE141" s="77">
        <v>524</v>
      </c>
      <c r="AF141" s="76"/>
      <c r="AG141" s="76"/>
      <c r="AH141" s="76"/>
      <c r="AI141" s="76"/>
      <c r="AJ141" s="76"/>
      <c r="AK141" s="73"/>
      <c r="AL141" s="76"/>
      <c r="AM141" s="76"/>
      <c r="AN141" s="76"/>
      <c r="AO141" s="76"/>
    </row>
    <row r="142" spans="1:41" s="123" customFormat="1" ht="72">
      <c r="A142" s="123" t="s">
        <v>844</v>
      </c>
      <c r="B142" s="123" t="s">
        <v>851</v>
      </c>
      <c r="C142" s="124" t="s">
        <v>848</v>
      </c>
      <c r="D142" s="139">
        <v>13</v>
      </c>
      <c r="E142" s="139" t="s">
        <v>868</v>
      </c>
      <c r="F142" s="139" t="s">
        <v>867</v>
      </c>
      <c r="G142" s="140">
        <v>12</v>
      </c>
      <c r="H142" s="77" t="s">
        <v>465</v>
      </c>
      <c r="I142" s="78">
        <v>0.83333333333333337</v>
      </c>
      <c r="J142" s="76" t="s">
        <v>466</v>
      </c>
      <c r="K142" s="76" t="s">
        <v>88</v>
      </c>
      <c r="L142" s="76" t="s">
        <v>53</v>
      </c>
      <c r="M142" s="75">
        <v>80</v>
      </c>
      <c r="N142" s="76" t="s">
        <v>54</v>
      </c>
      <c r="O142" s="76" t="s">
        <v>68</v>
      </c>
      <c r="P142" s="76" t="s">
        <v>89</v>
      </c>
      <c r="Q142" s="76" t="s">
        <v>70</v>
      </c>
      <c r="R142" s="76" t="s">
        <v>90</v>
      </c>
      <c r="S142" s="76" t="s">
        <v>82</v>
      </c>
      <c r="T142" s="76" t="s">
        <v>83</v>
      </c>
      <c r="U142" s="77">
        <v>3390</v>
      </c>
      <c r="V142" s="76" t="s">
        <v>91</v>
      </c>
      <c r="W142" s="76" t="s">
        <v>92</v>
      </c>
      <c r="X142" s="77" t="s">
        <v>59</v>
      </c>
      <c r="Y142" s="76"/>
      <c r="Z142" s="76"/>
      <c r="AA142" s="75">
        <v>163</v>
      </c>
      <c r="AB142" s="75">
        <v>145</v>
      </c>
      <c r="AC142" s="77">
        <v>0</v>
      </c>
      <c r="AD142" s="77">
        <v>0</v>
      </c>
      <c r="AE142" s="77">
        <v>57</v>
      </c>
      <c r="AF142" s="77">
        <v>49</v>
      </c>
      <c r="AG142" s="77">
        <v>102</v>
      </c>
      <c r="AH142" s="77">
        <v>93</v>
      </c>
      <c r="AI142" s="77">
        <v>4</v>
      </c>
      <c r="AJ142" s="77">
        <v>3</v>
      </c>
      <c r="AK142" s="74">
        <v>308</v>
      </c>
      <c r="AL142" s="76"/>
      <c r="AM142" s="76"/>
      <c r="AN142" s="76"/>
      <c r="AO142" s="76" t="s">
        <v>321</v>
      </c>
    </row>
    <row r="143" spans="1:41" s="123" customFormat="1" ht="72">
      <c r="A143" s="123" t="s">
        <v>844</v>
      </c>
      <c r="B143" s="123" t="s">
        <v>851</v>
      </c>
      <c r="C143" s="124" t="s">
        <v>848</v>
      </c>
      <c r="D143" s="139">
        <v>4</v>
      </c>
      <c r="E143" s="139" t="s">
        <v>871</v>
      </c>
      <c r="F143" s="139" t="s">
        <v>867</v>
      </c>
      <c r="G143" s="140">
        <v>5</v>
      </c>
      <c r="H143" s="77" t="s">
        <v>465</v>
      </c>
      <c r="I143" s="78">
        <v>0.75</v>
      </c>
      <c r="J143" s="76" t="s">
        <v>467</v>
      </c>
      <c r="K143" s="76" t="s">
        <v>96</v>
      </c>
      <c r="L143" s="76" t="s">
        <v>53</v>
      </c>
      <c r="M143" s="75">
        <v>12</v>
      </c>
      <c r="N143" s="76" t="s">
        <v>153</v>
      </c>
      <c r="O143" s="76" t="s">
        <v>98</v>
      </c>
      <c r="P143" s="76"/>
      <c r="Q143" s="76" t="s">
        <v>468</v>
      </c>
      <c r="R143" s="76" t="s">
        <v>58</v>
      </c>
      <c r="S143" s="76" t="s">
        <v>82</v>
      </c>
      <c r="T143" s="76" t="s">
        <v>83</v>
      </c>
      <c r="U143" s="77">
        <v>3390</v>
      </c>
      <c r="V143" s="76" t="s">
        <v>110</v>
      </c>
      <c r="W143" s="76" t="s">
        <v>92</v>
      </c>
      <c r="X143" s="77" t="s">
        <v>469</v>
      </c>
      <c r="Y143" s="76"/>
      <c r="Z143" s="76"/>
      <c r="AA143" s="75">
        <v>0</v>
      </c>
      <c r="AB143" s="75">
        <v>0</v>
      </c>
      <c r="AC143" s="76"/>
      <c r="AD143" s="76"/>
      <c r="AE143" s="76"/>
      <c r="AF143" s="76"/>
      <c r="AG143" s="76"/>
      <c r="AH143" s="76"/>
      <c r="AI143" s="76"/>
      <c r="AJ143" s="76"/>
      <c r="AK143" s="74">
        <v>0</v>
      </c>
      <c r="AL143" s="76"/>
      <c r="AM143" s="76"/>
      <c r="AN143" s="76"/>
      <c r="AO143" s="76"/>
    </row>
    <row r="144" spans="1:41" s="123" customFormat="1" ht="72">
      <c r="A144" s="123" t="s">
        <v>844</v>
      </c>
      <c r="B144" s="123" t="s">
        <v>851</v>
      </c>
      <c r="C144" s="124" t="s">
        <v>848</v>
      </c>
      <c r="D144" s="139">
        <v>4</v>
      </c>
      <c r="E144" s="139" t="s">
        <v>871</v>
      </c>
      <c r="F144" s="139" t="s">
        <v>867</v>
      </c>
      <c r="G144" s="140">
        <v>5</v>
      </c>
      <c r="H144" s="77" t="s">
        <v>465</v>
      </c>
      <c r="I144" s="78">
        <v>0.79166666666666663</v>
      </c>
      <c r="J144" s="76" t="s">
        <v>470</v>
      </c>
      <c r="K144" s="76" t="s">
        <v>471</v>
      </c>
      <c r="L144" s="76" t="s">
        <v>67</v>
      </c>
      <c r="M144" s="75">
        <v>5</v>
      </c>
      <c r="N144" s="76" t="s">
        <v>153</v>
      </c>
      <c r="O144" s="76" t="s">
        <v>55</v>
      </c>
      <c r="P144" s="76" t="s">
        <v>56</v>
      </c>
      <c r="Q144" s="76" t="s">
        <v>57</v>
      </c>
      <c r="R144" s="76" t="s">
        <v>472</v>
      </c>
      <c r="S144" s="76" t="s">
        <v>82</v>
      </c>
      <c r="T144" s="76" t="s">
        <v>83</v>
      </c>
      <c r="U144" s="77">
        <v>3390</v>
      </c>
      <c r="V144" s="76" t="s">
        <v>60</v>
      </c>
      <c r="W144" s="76" t="s">
        <v>92</v>
      </c>
      <c r="X144" s="76"/>
      <c r="Y144" s="77">
        <v>2110</v>
      </c>
      <c r="Z144" s="76"/>
      <c r="AA144" s="75">
        <v>29</v>
      </c>
      <c r="AB144" s="75">
        <v>21</v>
      </c>
      <c r="AC144" s="77">
        <v>0</v>
      </c>
      <c r="AD144" s="77">
        <v>0</v>
      </c>
      <c r="AE144" s="77">
        <v>6</v>
      </c>
      <c r="AF144" s="77">
        <v>4</v>
      </c>
      <c r="AG144" s="77">
        <v>23</v>
      </c>
      <c r="AH144" s="77">
        <v>17</v>
      </c>
      <c r="AI144" s="77">
        <v>0</v>
      </c>
      <c r="AJ144" s="77">
        <v>0</v>
      </c>
      <c r="AK144" s="74">
        <v>50</v>
      </c>
      <c r="AL144" s="77">
        <v>50</v>
      </c>
      <c r="AM144" s="76"/>
      <c r="AN144" s="76"/>
      <c r="AO144" s="76"/>
    </row>
    <row r="145" spans="1:41" s="123" customFormat="1" ht="36">
      <c r="A145" s="123" t="s">
        <v>844</v>
      </c>
      <c r="B145" s="123" t="s">
        <v>851</v>
      </c>
      <c r="C145" s="124" t="s">
        <v>848</v>
      </c>
      <c r="D145" s="139">
        <v>4</v>
      </c>
      <c r="E145" s="139" t="s">
        <v>871</v>
      </c>
      <c r="F145" s="139" t="s">
        <v>867</v>
      </c>
      <c r="G145" s="140">
        <v>5</v>
      </c>
      <c r="H145" s="77" t="s">
        <v>473</v>
      </c>
      <c r="I145" s="78">
        <v>0.45833333333333331</v>
      </c>
      <c r="J145" s="76" t="s">
        <v>474</v>
      </c>
      <c r="K145" s="76" t="s">
        <v>475</v>
      </c>
      <c r="L145" s="76" t="s">
        <v>97</v>
      </c>
      <c r="M145" s="75">
        <v>2</v>
      </c>
      <c r="N145" s="76" t="s">
        <v>54</v>
      </c>
      <c r="O145" s="76" t="s">
        <v>98</v>
      </c>
      <c r="P145" s="76"/>
      <c r="Q145" s="76" t="s">
        <v>178</v>
      </c>
      <c r="R145" s="76" t="s">
        <v>58</v>
      </c>
      <c r="S145" s="76" t="s">
        <v>348</v>
      </c>
      <c r="T145" s="76" t="s">
        <v>349</v>
      </c>
      <c r="U145" s="77">
        <v>3390</v>
      </c>
      <c r="V145" s="76" t="s">
        <v>91</v>
      </c>
      <c r="W145" s="76" t="s">
        <v>111</v>
      </c>
      <c r="X145" s="77" t="s">
        <v>350</v>
      </c>
      <c r="Y145" s="76"/>
      <c r="Z145" s="76"/>
      <c r="AA145" s="75">
        <v>85</v>
      </c>
      <c r="AB145" s="75">
        <v>78</v>
      </c>
      <c r="AC145" s="77">
        <v>0</v>
      </c>
      <c r="AD145" s="77">
        <v>0</v>
      </c>
      <c r="AE145" s="77">
        <v>6</v>
      </c>
      <c r="AF145" s="77">
        <v>8</v>
      </c>
      <c r="AG145" s="77">
        <v>16</v>
      </c>
      <c r="AH145" s="77">
        <v>13</v>
      </c>
      <c r="AI145" s="77">
        <v>63</v>
      </c>
      <c r="AJ145" s="77">
        <v>57</v>
      </c>
      <c r="AK145" s="74">
        <v>163</v>
      </c>
      <c r="AL145" s="76"/>
      <c r="AM145" s="76"/>
      <c r="AN145" s="76"/>
      <c r="AO145" s="76" t="s">
        <v>351</v>
      </c>
    </row>
    <row r="146" spans="1:41" s="123" customFormat="1" ht="72">
      <c r="A146" s="123" t="s">
        <v>844</v>
      </c>
      <c r="B146" s="123" t="s">
        <v>851</v>
      </c>
      <c r="C146" s="124" t="s">
        <v>848</v>
      </c>
      <c r="D146" s="139">
        <v>4</v>
      </c>
      <c r="E146" s="139" t="s">
        <v>871</v>
      </c>
      <c r="F146" s="139" t="s">
        <v>867</v>
      </c>
      <c r="G146" s="140">
        <v>5</v>
      </c>
      <c r="H146" s="77" t="s">
        <v>473</v>
      </c>
      <c r="I146" s="78">
        <v>0.75</v>
      </c>
      <c r="J146" s="76" t="s">
        <v>476</v>
      </c>
      <c r="K146" s="76" t="s">
        <v>477</v>
      </c>
      <c r="L146" s="76" t="s">
        <v>53</v>
      </c>
      <c r="M146" s="75">
        <v>3</v>
      </c>
      <c r="N146" s="76" t="s">
        <v>54</v>
      </c>
      <c r="O146" s="76" t="s">
        <v>341</v>
      </c>
      <c r="P146" s="76" t="s">
        <v>56</v>
      </c>
      <c r="Q146" s="76" t="s">
        <v>70</v>
      </c>
      <c r="R146" s="76" t="s">
        <v>58</v>
      </c>
      <c r="S146" s="76" t="s">
        <v>82</v>
      </c>
      <c r="T146" s="76" t="s">
        <v>83</v>
      </c>
      <c r="U146" s="77">
        <v>3390</v>
      </c>
      <c r="V146" s="76" t="s">
        <v>60</v>
      </c>
      <c r="W146" s="76" t="s">
        <v>92</v>
      </c>
      <c r="X146" s="77" t="s">
        <v>62</v>
      </c>
      <c r="Y146" s="77">
        <v>0</v>
      </c>
      <c r="Z146" s="76"/>
      <c r="AA146" s="75">
        <v>38</v>
      </c>
      <c r="AB146" s="75">
        <v>29</v>
      </c>
      <c r="AC146" s="77">
        <v>0</v>
      </c>
      <c r="AD146" s="77">
        <v>0</v>
      </c>
      <c r="AE146" s="77">
        <v>5</v>
      </c>
      <c r="AF146" s="77">
        <v>3</v>
      </c>
      <c r="AG146" s="77">
        <v>26</v>
      </c>
      <c r="AH146" s="77">
        <v>22</v>
      </c>
      <c r="AI146" s="77">
        <v>7</v>
      </c>
      <c r="AJ146" s="77">
        <v>4</v>
      </c>
      <c r="AK146" s="74">
        <v>67</v>
      </c>
      <c r="AL146" s="76"/>
      <c r="AM146" s="76"/>
      <c r="AN146" s="76"/>
      <c r="AO146" s="76"/>
    </row>
    <row r="147" spans="1:41" s="123" customFormat="1" ht="72">
      <c r="A147" s="123" t="s">
        <v>832</v>
      </c>
      <c r="B147" s="123" t="s">
        <v>834</v>
      </c>
      <c r="C147" s="124" t="s">
        <v>848</v>
      </c>
      <c r="D147" s="139">
        <v>9</v>
      </c>
      <c r="E147" s="139" t="s">
        <v>871</v>
      </c>
      <c r="F147" s="139" t="s">
        <v>870</v>
      </c>
      <c r="G147" s="140">
        <v>5</v>
      </c>
      <c r="H147" s="77" t="s">
        <v>473</v>
      </c>
      <c r="I147" s="78">
        <v>0.75</v>
      </c>
      <c r="J147" s="76" t="s">
        <v>446</v>
      </c>
      <c r="K147" s="76" t="s">
        <v>66</v>
      </c>
      <c r="L147" s="76" t="s">
        <v>97</v>
      </c>
      <c r="M147" s="76"/>
      <c r="N147" s="76" t="s">
        <v>54</v>
      </c>
      <c r="O147" s="76" t="s">
        <v>68</v>
      </c>
      <c r="P147" s="76" t="s">
        <v>478</v>
      </c>
      <c r="Q147" s="76" t="s">
        <v>133</v>
      </c>
      <c r="R147" s="76" t="s">
        <v>875</v>
      </c>
      <c r="S147" s="76"/>
      <c r="T147" s="76" t="s">
        <v>76</v>
      </c>
      <c r="U147" s="76"/>
      <c r="V147" s="76"/>
      <c r="W147" s="76"/>
      <c r="X147" s="76"/>
      <c r="Y147" s="76"/>
      <c r="Z147" s="76"/>
      <c r="AA147" s="75">
        <v>104</v>
      </c>
      <c r="AB147" s="75">
        <v>74</v>
      </c>
      <c r="AC147" s="77">
        <v>0</v>
      </c>
      <c r="AD147" s="77">
        <v>0</v>
      </c>
      <c r="AE147" s="77">
        <v>32</v>
      </c>
      <c r="AF147" s="76"/>
      <c r="AG147" s="77">
        <v>25</v>
      </c>
      <c r="AH147" s="77">
        <v>25</v>
      </c>
      <c r="AI147" s="77">
        <v>22</v>
      </c>
      <c r="AJ147" s="77">
        <v>22</v>
      </c>
      <c r="AK147" s="74">
        <v>340</v>
      </c>
      <c r="AL147" s="76"/>
      <c r="AM147" s="76"/>
      <c r="AN147" s="76"/>
      <c r="AO147" s="76"/>
    </row>
    <row r="148" spans="1:41" s="123" customFormat="1" ht="72">
      <c r="A148" s="123" t="s">
        <v>844</v>
      </c>
      <c r="B148" s="123" t="s">
        <v>851</v>
      </c>
      <c r="C148" s="124" t="s">
        <v>848</v>
      </c>
      <c r="D148" s="139">
        <v>4</v>
      </c>
      <c r="E148" s="139" t="s">
        <v>871</v>
      </c>
      <c r="F148" s="139" t="s">
        <v>867</v>
      </c>
      <c r="G148" s="140">
        <v>5</v>
      </c>
      <c r="H148" s="77" t="s">
        <v>473</v>
      </c>
      <c r="I148" s="78">
        <v>0.79166666666666663</v>
      </c>
      <c r="J148" s="76" t="s">
        <v>479</v>
      </c>
      <c r="K148" s="76" t="s">
        <v>96</v>
      </c>
      <c r="L148" s="76" t="s">
        <v>53</v>
      </c>
      <c r="M148" s="75">
        <v>9</v>
      </c>
      <c r="N148" s="76" t="s">
        <v>54</v>
      </c>
      <c r="O148" s="76" t="s">
        <v>480</v>
      </c>
      <c r="P148" s="76" t="s">
        <v>89</v>
      </c>
      <c r="Q148" s="76" t="s">
        <v>70</v>
      </c>
      <c r="R148" s="76" t="s">
        <v>90</v>
      </c>
      <c r="S148" s="76" t="s">
        <v>82</v>
      </c>
      <c r="T148" s="76" t="s">
        <v>83</v>
      </c>
      <c r="U148" s="77">
        <v>3390</v>
      </c>
      <c r="V148" s="76" t="s">
        <v>91</v>
      </c>
      <c r="W148" s="76" t="s">
        <v>92</v>
      </c>
      <c r="X148" s="77" t="s">
        <v>481</v>
      </c>
      <c r="Y148" s="76"/>
      <c r="Z148" s="76"/>
      <c r="AA148" s="75">
        <v>104</v>
      </c>
      <c r="AB148" s="75">
        <v>138</v>
      </c>
      <c r="AC148" s="77">
        <v>0</v>
      </c>
      <c r="AD148" s="77">
        <v>0</v>
      </c>
      <c r="AE148" s="77">
        <v>28</v>
      </c>
      <c r="AF148" s="77">
        <v>41</v>
      </c>
      <c r="AG148" s="77">
        <v>73</v>
      </c>
      <c r="AH148" s="77">
        <v>90</v>
      </c>
      <c r="AI148" s="77">
        <v>3</v>
      </c>
      <c r="AJ148" s="77">
        <v>7</v>
      </c>
      <c r="AK148" s="74">
        <v>242</v>
      </c>
      <c r="AL148" s="77">
        <v>242</v>
      </c>
      <c r="AM148" s="76"/>
      <c r="AN148" s="76"/>
      <c r="AO148" s="76"/>
    </row>
    <row r="149" spans="1:41" s="123" customFormat="1" ht="72">
      <c r="A149" s="123" t="s">
        <v>844</v>
      </c>
      <c r="B149" s="123" t="s">
        <v>851</v>
      </c>
      <c r="C149" s="124" t="s">
        <v>848</v>
      </c>
      <c r="D149" s="139">
        <v>13</v>
      </c>
      <c r="E149" s="139" t="s">
        <v>868</v>
      </c>
      <c r="F149" s="139" t="s">
        <v>867</v>
      </c>
      <c r="G149" s="140">
        <v>12</v>
      </c>
      <c r="H149" s="77" t="s">
        <v>482</v>
      </c>
      <c r="I149" s="78">
        <v>0.54166666666666663</v>
      </c>
      <c r="J149" s="76" t="s">
        <v>483</v>
      </c>
      <c r="K149" s="76" t="s">
        <v>484</v>
      </c>
      <c r="L149" s="76" t="s">
        <v>53</v>
      </c>
      <c r="M149" s="75">
        <v>50</v>
      </c>
      <c r="N149" s="76" t="s">
        <v>54</v>
      </c>
      <c r="O149" s="76" t="s">
        <v>68</v>
      </c>
      <c r="P149" s="76" t="s">
        <v>89</v>
      </c>
      <c r="Q149" s="76" t="s">
        <v>70</v>
      </c>
      <c r="R149" s="76" t="s">
        <v>58</v>
      </c>
      <c r="S149" s="76" t="s">
        <v>82</v>
      </c>
      <c r="T149" s="76" t="s">
        <v>83</v>
      </c>
      <c r="U149" s="77">
        <v>3390</v>
      </c>
      <c r="V149" s="76" t="s">
        <v>91</v>
      </c>
      <c r="W149" s="76" t="s">
        <v>61</v>
      </c>
      <c r="X149" s="77" t="s">
        <v>59</v>
      </c>
      <c r="Y149" s="76"/>
      <c r="Z149" s="76"/>
      <c r="AA149" s="75">
        <v>293</v>
      </c>
      <c r="AB149" s="75">
        <v>254</v>
      </c>
      <c r="AC149" s="77">
        <v>0</v>
      </c>
      <c r="AD149" s="77">
        <v>0</v>
      </c>
      <c r="AE149" s="77">
        <v>76</v>
      </c>
      <c r="AF149" s="77">
        <v>60</v>
      </c>
      <c r="AG149" s="77">
        <v>204</v>
      </c>
      <c r="AH149" s="77">
        <v>177</v>
      </c>
      <c r="AI149" s="77">
        <v>13</v>
      </c>
      <c r="AJ149" s="77">
        <v>17</v>
      </c>
      <c r="AK149" s="74">
        <v>547</v>
      </c>
      <c r="AL149" s="76"/>
      <c r="AM149" s="76"/>
      <c r="AN149" s="76"/>
      <c r="AO149" s="76" t="s">
        <v>63</v>
      </c>
    </row>
    <row r="150" spans="1:41" s="123" customFormat="1" ht="48">
      <c r="A150" s="123" t="s">
        <v>832</v>
      </c>
      <c r="B150" s="123" t="s">
        <v>834</v>
      </c>
      <c r="C150" s="124" t="s">
        <v>848</v>
      </c>
      <c r="D150" s="139">
        <v>9</v>
      </c>
      <c r="E150" s="139" t="s">
        <v>871</v>
      </c>
      <c r="F150" s="139" t="s">
        <v>870</v>
      </c>
      <c r="G150" s="140">
        <v>5</v>
      </c>
      <c r="H150" s="77" t="s">
        <v>485</v>
      </c>
      <c r="I150" s="78">
        <v>0.75</v>
      </c>
      <c r="J150" s="76" t="s">
        <v>486</v>
      </c>
      <c r="K150" s="76" t="s">
        <v>462</v>
      </c>
      <c r="L150" s="76" t="s">
        <v>97</v>
      </c>
      <c r="M150" s="75">
        <v>35</v>
      </c>
      <c r="N150" s="76"/>
      <c r="O150" s="76" t="s">
        <v>68</v>
      </c>
      <c r="P150" s="76" t="s">
        <v>487</v>
      </c>
      <c r="Q150" s="76" t="s">
        <v>212</v>
      </c>
      <c r="R150" s="76" t="s">
        <v>58</v>
      </c>
      <c r="S150" s="76"/>
      <c r="T150" s="76" t="s">
        <v>76</v>
      </c>
      <c r="U150" s="76"/>
      <c r="V150" s="76"/>
      <c r="W150" s="76" t="s">
        <v>61</v>
      </c>
      <c r="X150" s="77" t="s">
        <v>59</v>
      </c>
      <c r="Y150" s="76"/>
      <c r="Z150" s="76"/>
      <c r="AA150" s="75">
        <v>35</v>
      </c>
      <c r="AB150" s="75">
        <v>40</v>
      </c>
      <c r="AC150" s="77">
        <v>0</v>
      </c>
      <c r="AD150" s="77">
        <v>0</v>
      </c>
      <c r="AE150" s="77">
        <v>25</v>
      </c>
      <c r="AF150" s="77">
        <v>10</v>
      </c>
      <c r="AG150" s="77">
        <v>10</v>
      </c>
      <c r="AH150" s="77">
        <v>8</v>
      </c>
      <c r="AI150" s="77">
        <v>10</v>
      </c>
      <c r="AJ150" s="77">
        <v>5</v>
      </c>
      <c r="AK150" s="74">
        <v>138</v>
      </c>
      <c r="AL150" s="76"/>
      <c r="AM150" s="76"/>
      <c r="AN150" s="77">
        <v>1</v>
      </c>
      <c r="AO150" s="76"/>
    </row>
    <row r="151" spans="1:41" s="123" customFormat="1" ht="72">
      <c r="A151" s="123" t="s">
        <v>844</v>
      </c>
      <c r="B151" s="123" t="s">
        <v>851</v>
      </c>
      <c r="C151" s="124" t="s">
        <v>848</v>
      </c>
      <c r="D151" s="139">
        <v>13</v>
      </c>
      <c r="E151" s="139" t="s">
        <v>868</v>
      </c>
      <c r="F151" s="139" t="s">
        <v>867</v>
      </c>
      <c r="G151" s="140">
        <v>12</v>
      </c>
      <c r="H151" s="77" t="s">
        <v>488</v>
      </c>
      <c r="I151" s="78">
        <v>0.79166666666666663</v>
      </c>
      <c r="J151" s="76" t="s">
        <v>489</v>
      </c>
      <c r="K151" s="76" t="s">
        <v>490</v>
      </c>
      <c r="L151" s="76" t="s">
        <v>53</v>
      </c>
      <c r="M151" s="75">
        <v>30</v>
      </c>
      <c r="N151" s="76" t="s">
        <v>54</v>
      </c>
      <c r="O151" s="76" t="s">
        <v>68</v>
      </c>
      <c r="P151" s="76" t="s">
        <v>89</v>
      </c>
      <c r="Q151" s="76" t="s">
        <v>70</v>
      </c>
      <c r="R151" s="76" t="s">
        <v>90</v>
      </c>
      <c r="S151" s="76" t="s">
        <v>82</v>
      </c>
      <c r="T151" s="76" t="s">
        <v>83</v>
      </c>
      <c r="U151" s="77">
        <v>3390</v>
      </c>
      <c r="V151" s="76" t="s">
        <v>91</v>
      </c>
      <c r="W151" s="76" t="s">
        <v>61</v>
      </c>
      <c r="X151" s="77" t="s">
        <v>59</v>
      </c>
      <c r="Y151" s="76"/>
      <c r="Z151" s="76"/>
      <c r="AA151" s="75">
        <v>85</v>
      </c>
      <c r="AB151" s="75">
        <v>70</v>
      </c>
      <c r="AC151" s="77">
        <v>0</v>
      </c>
      <c r="AD151" s="77">
        <v>0</v>
      </c>
      <c r="AE151" s="77">
        <v>19</v>
      </c>
      <c r="AF151" s="77">
        <v>13</v>
      </c>
      <c r="AG151" s="77">
        <v>64</v>
      </c>
      <c r="AH151" s="77">
        <v>56</v>
      </c>
      <c r="AI151" s="77">
        <v>2</v>
      </c>
      <c r="AJ151" s="77">
        <v>1</v>
      </c>
      <c r="AK151" s="74">
        <v>155</v>
      </c>
      <c r="AL151" s="77">
        <v>155</v>
      </c>
      <c r="AM151" s="76"/>
      <c r="AN151" s="76"/>
      <c r="AO151" s="76" t="s">
        <v>321</v>
      </c>
    </row>
    <row r="152" spans="1:41" s="123" customFormat="1" ht="108">
      <c r="A152" s="123" t="s">
        <v>850</v>
      </c>
      <c r="B152" s="123" t="s">
        <v>857</v>
      </c>
      <c r="C152" s="124" t="s">
        <v>848</v>
      </c>
      <c r="D152" s="139">
        <v>4</v>
      </c>
      <c r="E152" s="139" t="s">
        <v>871</v>
      </c>
      <c r="F152" s="139" t="s">
        <v>867</v>
      </c>
      <c r="G152" s="140">
        <v>5</v>
      </c>
      <c r="H152" s="77" t="s">
        <v>491</v>
      </c>
      <c r="I152" s="78">
        <v>0.79166666666666663</v>
      </c>
      <c r="J152" s="76" t="s">
        <v>492</v>
      </c>
      <c r="K152" s="76" t="s">
        <v>493</v>
      </c>
      <c r="L152" s="76" t="s">
        <v>67</v>
      </c>
      <c r="M152" s="75">
        <v>2</v>
      </c>
      <c r="N152" s="76" t="s">
        <v>158</v>
      </c>
      <c r="O152" s="76" t="s">
        <v>341</v>
      </c>
      <c r="P152" s="76" t="s">
        <v>354</v>
      </c>
      <c r="Q152" s="76" t="s">
        <v>70</v>
      </c>
      <c r="R152" s="76" t="s">
        <v>58</v>
      </c>
      <c r="S152" s="76"/>
      <c r="T152" s="76" t="s">
        <v>83</v>
      </c>
      <c r="U152" s="77">
        <v>3390</v>
      </c>
      <c r="V152" s="76" t="s">
        <v>91</v>
      </c>
      <c r="W152" s="76" t="s">
        <v>61</v>
      </c>
      <c r="X152" s="77" t="s">
        <v>59</v>
      </c>
      <c r="Y152" s="76"/>
      <c r="Z152" s="76"/>
      <c r="AA152" s="75">
        <v>131</v>
      </c>
      <c r="AB152" s="75">
        <v>113</v>
      </c>
      <c r="AC152" s="77">
        <v>0</v>
      </c>
      <c r="AD152" s="77">
        <v>0</v>
      </c>
      <c r="AE152" s="77">
        <v>9</v>
      </c>
      <c r="AF152" s="77">
        <v>15</v>
      </c>
      <c r="AG152" s="77">
        <v>99</v>
      </c>
      <c r="AH152" s="77">
        <v>86</v>
      </c>
      <c r="AI152" s="77">
        <v>23</v>
      </c>
      <c r="AJ152" s="77">
        <v>12</v>
      </c>
      <c r="AK152" s="74">
        <v>244</v>
      </c>
      <c r="AL152" s="76"/>
      <c r="AM152" s="76"/>
      <c r="AN152" s="77">
        <v>1</v>
      </c>
      <c r="AO152" s="76"/>
    </row>
    <row r="153" spans="1:41" s="123" customFormat="1" ht="84">
      <c r="A153" s="123" t="s">
        <v>850</v>
      </c>
      <c r="B153" s="123" t="s">
        <v>858</v>
      </c>
      <c r="C153" s="124" t="s">
        <v>848</v>
      </c>
      <c r="D153" s="139">
        <v>4</v>
      </c>
      <c r="E153" s="139" t="s">
        <v>871</v>
      </c>
      <c r="F153" s="139" t="s">
        <v>867</v>
      </c>
      <c r="G153" s="140">
        <v>5</v>
      </c>
      <c r="H153" s="77" t="s">
        <v>494</v>
      </c>
      <c r="I153" s="78">
        <v>0.79166666666666663</v>
      </c>
      <c r="J153" s="76" t="s">
        <v>495</v>
      </c>
      <c r="K153" s="76" t="s">
        <v>496</v>
      </c>
      <c r="L153" s="76"/>
      <c r="M153" s="75">
        <v>3</v>
      </c>
      <c r="N153" s="76" t="s">
        <v>153</v>
      </c>
      <c r="O153" s="76" t="s">
        <v>98</v>
      </c>
      <c r="P153" s="76" t="s">
        <v>170</v>
      </c>
      <c r="Q153" s="76" t="s">
        <v>129</v>
      </c>
      <c r="R153" s="76" t="s">
        <v>58</v>
      </c>
      <c r="S153" s="76" t="s">
        <v>215</v>
      </c>
      <c r="T153" s="76" t="s">
        <v>277</v>
      </c>
      <c r="U153" s="77">
        <v>3390</v>
      </c>
      <c r="V153" s="76" t="s">
        <v>60</v>
      </c>
      <c r="W153" s="76" t="s">
        <v>92</v>
      </c>
      <c r="X153" s="77" t="s">
        <v>59</v>
      </c>
      <c r="Y153" s="77">
        <v>0</v>
      </c>
      <c r="Z153" s="76"/>
      <c r="AA153" s="75">
        <v>115</v>
      </c>
      <c r="AB153" s="75">
        <v>90</v>
      </c>
      <c r="AC153" s="77">
        <v>0</v>
      </c>
      <c r="AD153" s="77">
        <v>0</v>
      </c>
      <c r="AE153" s="77">
        <v>20</v>
      </c>
      <c r="AF153" s="77">
        <v>17</v>
      </c>
      <c r="AG153" s="77">
        <v>85</v>
      </c>
      <c r="AH153" s="77">
        <v>65</v>
      </c>
      <c r="AI153" s="77">
        <v>10</v>
      </c>
      <c r="AJ153" s="77">
        <v>8</v>
      </c>
      <c r="AK153" s="74">
        <v>205</v>
      </c>
      <c r="AL153" s="77">
        <v>205</v>
      </c>
      <c r="AM153" s="76"/>
      <c r="AN153" s="76"/>
      <c r="AO153" s="76" t="s">
        <v>497</v>
      </c>
    </row>
    <row r="154" spans="1:41" s="123" customFormat="1" ht="84">
      <c r="A154" s="123" t="s">
        <v>850</v>
      </c>
      <c r="B154" s="123" t="s">
        <v>858</v>
      </c>
      <c r="C154" s="124" t="s">
        <v>848</v>
      </c>
      <c r="D154" s="139">
        <v>4</v>
      </c>
      <c r="E154" s="139" t="s">
        <v>871</v>
      </c>
      <c r="F154" s="139" t="s">
        <v>867</v>
      </c>
      <c r="G154" s="140">
        <v>5</v>
      </c>
      <c r="H154" s="77" t="s">
        <v>498</v>
      </c>
      <c r="I154" s="78">
        <v>0.75</v>
      </c>
      <c r="J154" s="76" t="s">
        <v>499</v>
      </c>
      <c r="K154" s="76" t="s">
        <v>500</v>
      </c>
      <c r="L154" s="76"/>
      <c r="M154" s="75">
        <v>3</v>
      </c>
      <c r="N154" s="76" t="s">
        <v>153</v>
      </c>
      <c r="O154" s="76" t="s">
        <v>98</v>
      </c>
      <c r="P154" s="76" t="s">
        <v>170</v>
      </c>
      <c r="Q154" s="76" t="s">
        <v>129</v>
      </c>
      <c r="R154" s="76" t="s">
        <v>58</v>
      </c>
      <c r="S154" s="76" t="s">
        <v>215</v>
      </c>
      <c r="T154" s="76" t="s">
        <v>277</v>
      </c>
      <c r="U154" s="77">
        <v>3390</v>
      </c>
      <c r="V154" s="76" t="s">
        <v>60</v>
      </c>
      <c r="W154" s="76" t="s">
        <v>92</v>
      </c>
      <c r="X154" s="77" t="s">
        <v>59</v>
      </c>
      <c r="Y154" s="77">
        <v>0</v>
      </c>
      <c r="Z154" s="76"/>
      <c r="AA154" s="75">
        <v>20</v>
      </c>
      <c r="AB154" s="75">
        <v>12</v>
      </c>
      <c r="AC154" s="77">
        <v>0</v>
      </c>
      <c r="AD154" s="77">
        <v>0</v>
      </c>
      <c r="AE154" s="77">
        <v>7</v>
      </c>
      <c r="AF154" s="77">
        <v>3</v>
      </c>
      <c r="AG154" s="77">
        <v>11</v>
      </c>
      <c r="AH154" s="77">
        <v>6</v>
      </c>
      <c r="AI154" s="77">
        <v>2</v>
      </c>
      <c r="AJ154" s="77">
        <v>3</v>
      </c>
      <c r="AK154" s="74">
        <v>32</v>
      </c>
      <c r="AL154" s="77">
        <v>32</v>
      </c>
      <c r="AM154" s="76"/>
      <c r="AN154" s="76"/>
      <c r="AO154" s="76" t="s">
        <v>497</v>
      </c>
    </row>
    <row r="155" spans="1:41" s="123" customFormat="1" ht="48">
      <c r="A155" s="123" t="s">
        <v>844</v>
      </c>
      <c r="B155" s="123" t="s">
        <v>851</v>
      </c>
      <c r="C155" s="124" t="s">
        <v>848</v>
      </c>
      <c r="D155" s="139">
        <v>4</v>
      </c>
      <c r="E155" s="139" t="s">
        <v>871</v>
      </c>
      <c r="F155" s="139" t="s">
        <v>867</v>
      </c>
      <c r="G155" s="140">
        <v>5</v>
      </c>
      <c r="H155" s="77" t="s">
        <v>498</v>
      </c>
      <c r="I155" s="78">
        <v>0.47916666666666669</v>
      </c>
      <c r="J155" s="76" t="s">
        <v>501</v>
      </c>
      <c r="K155" s="76" t="s">
        <v>502</v>
      </c>
      <c r="L155" s="76" t="s">
        <v>97</v>
      </c>
      <c r="M155" s="75">
        <v>3</v>
      </c>
      <c r="N155" s="76" t="s">
        <v>54</v>
      </c>
      <c r="O155" s="76" t="s">
        <v>98</v>
      </c>
      <c r="P155" s="76"/>
      <c r="Q155" s="76" t="s">
        <v>178</v>
      </c>
      <c r="R155" s="76" t="s">
        <v>58</v>
      </c>
      <c r="S155" s="76" t="s">
        <v>503</v>
      </c>
      <c r="T155" s="76" t="s">
        <v>349</v>
      </c>
      <c r="U155" s="77">
        <v>3390</v>
      </c>
      <c r="V155" s="76" t="s">
        <v>91</v>
      </c>
      <c r="W155" s="76" t="s">
        <v>111</v>
      </c>
      <c r="X155" s="77" t="s">
        <v>371</v>
      </c>
      <c r="Y155" s="76"/>
      <c r="Z155" s="76"/>
      <c r="AA155" s="75">
        <v>0</v>
      </c>
      <c r="AB155" s="75">
        <v>0</v>
      </c>
      <c r="AC155" s="76"/>
      <c r="AD155" s="76"/>
      <c r="AE155" s="76"/>
      <c r="AF155" s="76"/>
      <c r="AG155" s="76"/>
      <c r="AH155" s="76"/>
      <c r="AI155" s="76"/>
      <c r="AJ155" s="76"/>
      <c r="AK155" s="74">
        <v>0</v>
      </c>
      <c r="AL155" s="76"/>
      <c r="AM155" s="76"/>
      <c r="AN155" s="76"/>
      <c r="AO155" s="76" t="s">
        <v>351</v>
      </c>
    </row>
    <row r="156" spans="1:41" s="123" customFormat="1" ht="72">
      <c r="A156" s="123" t="s">
        <v>832</v>
      </c>
      <c r="B156" s="123" t="s">
        <v>834</v>
      </c>
      <c r="C156" s="124" t="s">
        <v>848</v>
      </c>
      <c r="D156" s="139">
        <v>9</v>
      </c>
      <c r="E156" s="139" t="s">
        <v>871</v>
      </c>
      <c r="F156" s="139" t="s">
        <v>870</v>
      </c>
      <c r="G156" s="140">
        <v>5</v>
      </c>
      <c r="H156" s="77" t="s">
        <v>504</v>
      </c>
      <c r="I156" s="78">
        <v>0.70833333333333337</v>
      </c>
      <c r="J156" s="76" t="s">
        <v>505</v>
      </c>
      <c r="K156" s="76" t="s">
        <v>66</v>
      </c>
      <c r="L156" s="76" t="s">
        <v>97</v>
      </c>
      <c r="M156" s="75">
        <v>36</v>
      </c>
      <c r="N156" s="76" t="s">
        <v>54</v>
      </c>
      <c r="O156" s="76" t="s">
        <v>68</v>
      </c>
      <c r="P156" s="76" t="s">
        <v>506</v>
      </c>
      <c r="Q156" s="76" t="s">
        <v>57</v>
      </c>
      <c r="R156" s="76" t="s">
        <v>507</v>
      </c>
      <c r="S156" s="76" t="s">
        <v>82</v>
      </c>
      <c r="T156" s="76" t="s">
        <v>83</v>
      </c>
      <c r="U156" s="77">
        <v>3390</v>
      </c>
      <c r="V156" s="76" t="s">
        <v>91</v>
      </c>
      <c r="W156" s="76" t="s">
        <v>61</v>
      </c>
      <c r="X156" s="76"/>
      <c r="Y156" s="77">
        <v>22724</v>
      </c>
      <c r="Z156" s="76"/>
      <c r="AA156" s="75">
        <v>310</v>
      </c>
      <c r="AB156" s="75">
        <v>213</v>
      </c>
      <c r="AC156" s="77">
        <v>0</v>
      </c>
      <c r="AD156" s="77">
        <v>3</v>
      </c>
      <c r="AE156" s="77">
        <v>32</v>
      </c>
      <c r="AF156" s="77">
        <v>27</v>
      </c>
      <c r="AG156" s="77">
        <v>184</v>
      </c>
      <c r="AH156" s="77">
        <v>121</v>
      </c>
      <c r="AI156" s="77">
        <v>94</v>
      </c>
      <c r="AJ156" s="77">
        <v>62</v>
      </c>
      <c r="AK156" s="74">
        <v>523</v>
      </c>
      <c r="AL156" s="77">
        <v>523</v>
      </c>
      <c r="AM156" s="76"/>
      <c r="AN156" s="76"/>
      <c r="AO156" s="76"/>
    </row>
    <row r="157" spans="1:41" s="123" customFormat="1" ht="84">
      <c r="A157" s="123" t="s">
        <v>850</v>
      </c>
      <c r="B157" s="123" t="s">
        <v>858</v>
      </c>
      <c r="C157" s="124" t="s">
        <v>848</v>
      </c>
      <c r="D157" s="139">
        <v>4</v>
      </c>
      <c r="E157" s="139" t="s">
        <v>871</v>
      </c>
      <c r="F157" s="139" t="s">
        <v>867</v>
      </c>
      <c r="G157" s="140">
        <v>5</v>
      </c>
      <c r="H157" s="77" t="s">
        <v>504</v>
      </c>
      <c r="I157" s="78">
        <v>0.75</v>
      </c>
      <c r="J157" s="76" t="s">
        <v>508</v>
      </c>
      <c r="K157" s="76" t="s">
        <v>509</v>
      </c>
      <c r="L157" s="76" t="s">
        <v>53</v>
      </c>
      <c r="M157" s="75">
        <v>2</v>
      </c>
      <c r="N157" s="76" t="s">
        <v>153</v>
      </c>
      <c r="O157" s="76" t="s">
        <v>98</v>
      </c>
      <c r="P157" s="76" t="s">
        <v>170</v>
      </c>
      <c r="Q157" s="76" t="s">
        <v>129</v>
      </c>
      <c r="R157" s="76" t="s">
        <v>58</v>
      </c>
      <c r="S157" s="76" t="s">
        <v>215</v>
      </c>
      <c r="T157" s="76" t="s">
        <v>277</v>
      </c>
      <c r="U157" s="77">
        <v>3390</v>
      </c>
      <c r="V157" s="76" t="s">
        <v>60</v>
      </c>
      <c r="W157" s="76" t="s">
        <v>92</v>
      </c>
      <c r="X157" s="77" t="s">
        <v>59</v>
      </c>
      <c r="Y157" s="77">
        <v>0</v>
      </c>
      <c r="Z157" s="76"/>
      <c r="AA157" s="75">
        <v>68</v>
      </c>
      <c r="AB157" s="75">
        <v>44</v>
      </c>
      <c r="AC157" s="77">
        <v>0</v>
      </c>
      <c r="AD157" s="77">
        <v>1</v>
      </c>
      <c r="AE157" s="77">
        <v>22</v>
      </c>
      <c r="AF157" s="77">
        <v>13</v>
      </c>
      <c r="AG157" s="77">
        <v>33</v>
      </c>
      <c r="AH157" s="77">
        <v>21</v>
      </c>
      <c r="AI157" s="77">
        <v>13</v>
      </c>
      <c r="AJ157" s="77">
        <v>9</v>
      </c>
      <c r="AK157" s="74">
        <v>112</v>
      </c>
      <c r="AL157" s="77">
        <v>112</v>
      </c>
      <c r="AM157" s="76"/>
      <c r="AN157" s="76"/>
      <c r="AO157" s="76" t="s">
        <v>497</v>
      </c>
    </row>
    <row r="158" spans="1:41" s="123" customFormat="1" ht="84">
      <c r="A158" s="123" t="s">
        <v>850</v>
      </c>
      <c r="B158" s="123" t="s">
        <v>858</v>
      </c>
      <c r="C158" s="124" t="s">
        <v>848</v>
      </c>
      <c r="D158" s="139">
        <v>4</v>
      </c>
      <c r="E158" s="139" t="s">
        <v>871</v>
      </c>
      <c r="F158" s="139" t="s">
        <v>867</v>
      </c>
      <c r="G158" s="140">
        <v>5</v>
      </c>
      <c r="H158" s="77" t="s">
        <v>510</v>
      </c>
      <c r="I158" s="78">
        <v>0.79166666666666663</v>
      </c>
      <c r="J158" s="76" t="s">
        <v>511</v>
      </c>
      <c r="K158" s="76" t="s">
        <v>512</v>
      </c>
      <c r="L158" s="76" t="s">
        <v>53</v>
      </c>
      <c r="M158" s="75">
        <v>3</v>
      </c>
      <c r="N158" s="76" t="s">
        <v>153</v>
      </c>
      <c r="O158" s="76" t="s">
        <v>98</v>
      </c>
      <c r="P158" s="76" t="s">
        <v>170</v>
      </c>
      <c r="Q158" s="76" t="s">
        <v>129</v>
      </c>
      <c r="R158" s="76" t="s">
        <v>58</v>
      </c>
      <c r="S158" s="76" t="s">
        <v>215</v>
      </c>
      <c r="T158" s="76" t="s">
        <v>277</v>
      </c>
      <c r="U158" s="77">
        <v>3390</v>
      </c>
      <c r="V158" s="76" t="s">
        <v>60</v>
      </c>
      <c r="W158" s="76" t="s">
        <v>92</v>
      </c>
      <c r="X158" s="77" t="s">
        <v>59</v>
      </c>
      <c r="Y158" s="77">
        <v>0</v>
      </c>
      <c r="Z158" s="76"/>
      <c r="AA158" s="75">
        <v>63</v>
      </c>
      <c r="AB158" s="75">
        <v>38</v>
      </c>
      <c r="AC158" s="77">
        <v>0</v>
      </c>
      <c r="AD158" s="77">
        <v>0</v>
      </c>
      <c r="AE158" s="77">
        <v>14</v>
      </c>
      <c r="AF158" s="77">
        <v>7</v>
      </c>
      <c r="AG158" s="77">
        <v>46</v>
      </c>
      <c r="AH158" s="77">
        <v>30</v>
      </c>
      <c r="AI158" s="77">
        <v>3</v>
      </c>
      <c r="AJ158" s="77">
        <v>1</v>
      </c>
      <c r="AK158" s="74">
        <v>101</v>
      </c>
      <c r="AL158" s="77">
        <v>101</v>
      </c>
      <c r="AM158" s="76"/>
      <c r="AN158" s="76"/>
      <c r="AO158" s="76" t="s">
        <v>497</v>
      </c>
    </row>
    <row r="159" spans="1:41" s="123" customFormat="1" ht="84">
      <c r="A159" s="123" t="s">
        <v>850</v>
      </c>
      <c r="B159" s="123" t="s">
        <v>858</v>
      </c>
      <c r="C159" s="124" t="s">
        <v>848</v>
      </c>
      <c r="D159" s="139">
        <v>4</v>
      </c>
      <c r="E159" s="139" t="s">
        <v>871</v>
      </c>
      <c r="F159" s="139" t="s">
        <v>867</v>
      </c>
      <c r="G159" s="140">
        <v>5</v>
      </c>
      <c r="H159" s="77" t="s">
        <v>513</v>
      </c>
      <c r="I159" s="78">
        <v>0.79166666666666663</v>
      </c>
      <c r="J159" s="76" t="s">
        <v>514</v>
      </c>
      <c r="K159" s="76" t="s">
        <v>515</v>
      </c>
      <c r="L159" s="76" t="s">
        <v>53</v>
      </c>
      <c r="M159" s="75">
        <v>3</v>
      </c>
      <c r="N159" s="76" t="s">
        <v>153</v>
      </c>
      <c r="O159" s="76" t="s">
        <v>98</v>
      </c>
      <c r="P159" s="76" t="s">
        <v>170</v>
      </c>
      <c r="Q159" s="76" t="s">
        <v>129</v>
      </c>
      <c r="R159" s="76" t="s">
        <v>58</v>
      </c>
      <c r="S159" s="76" t="s">
        <v>215</v>
      </c>
      <c r="T159" s="76" t="s">
        <v>277</v>
      </c>
      <c r="U159" s="77">
        <v>3390</v>
      </c>
      <c r="V159" s="76" t="s">
        <v>60</v>
      </c>
      <c r="W159" s="76" t="s">
        <v>92</v>
      </c>
      <c r="X159" s="77" t="s">
        <v>59</v>
      </c>
      <c r="Y159" s="77">
        <v>0</v>
      </c>
      <c r="Z159" s="76"/>
      <c r="AA159" s="75">
        <v>43</v>
      </c>
      <c r="AB159" s="75">
        <v>18</v>
      </c>
      <c r="AC159" s="77">
        <v>0</v>
      </c>
      <c r="AD159" s="77">
        <v>0</v>
      </c>
      <c r="AE159" s="77">
        <v>5</v>
      </c>
      <c r="AF159" s="77">
        <v>7</v>
      </c>
      <c r="AG159" s="77">
        <v>36</v>
      </c>
      <c r="AH159" s="77">
        <v>10</v>
      </c>
      <c r="AI159" s="77">
        <v>2</v>
      </c>
      <c r="AJ159" s="77">
        <v>1</v>
      </c>
      <c r="AK159" s="74">
        <v>61</v>
      </c>
      <c r="AL159" s="77">
        <v>61</v>
      </c>
      <c r="AM159" s="76"/>
      <c r="AN159" s="76"/>
      <c r="AO159" s="76" t="s">
        <v>497</v>
      </c>
    </row>
    <row r="160" spans="1:41" s="123" customFormat="1" ht="72">
      <c r="A160" s="123" t="s">
        <v>844</v>
      </c>
      <c r="B160" s="123" t="s">
        <v>851</v>
      </c>
      <c r="C160" s="124" t="s">
        <v>848</v>
      </c>
      <c r="D160" s="139">
        <v>4</v>
      </c>
      <c r="E160" s="139" t="s">
        <v>871</v>
      </c>
      <c r="F160" s="139" t="s">
        <v>867</v>
      </c>
      <c r="G160" s="140">
        <v>5</v>
      </c>
      <c r="H160" s="77" t="s">
        <v>513</v>
      </c>
      <c r="I160" s="78">
        <v>0.83333333333333337</v>
      </c>
      <c r="J160" s="76" t="s">
        <v>315</v>
      </c>
      <c r="K160" s="76" t="s">
        <v>316</v>
      </c>
      <c r="L160" s="76" t="s">
        <v>53</v>
      </c>
      <c r="M160" s="75">
        <v>9</v>
      </c>
      <c r="N160" s="76" t="s">
        <v>54</v>
      </c>
      <c r="O160" s="76" t="s">
        <v>341</v>
      </c>
      <c r="P160" s="76" t="s">
        <v>423</v>
      </c>
      <c r="Q160" s="76" t="s">
        <v>178</v>
      </c>
      <c r="R160" s="76" t="s">
        <v>58</v>
      </c>
      <c r="S160" s="76" t="s">
        <v>82</v>
      </c>
      <c r="T160" s="76" t="s">
        <v>83</v>
      </c>
      <c r="U160" s="77">
        <v>2610</v>
      </c>
      <c r="V160" s="76" t="s">
        <v>110</v>
      </c>
      <c r="W160" s="76" t="s">
        <v>92</v>
      </c>
      <c r="X160" s="77" t="s">
        <v>59</v>
      </c>
      <c r="Y160" s="76"/>
      <c r="Z160" s="76"/>
      <c r="AA160" s="75">
        <v>111</v>
      </c>
      <c r="AB160" s="75">
        <v>93</v>
      </c>
      <c r="AC160" s="77">
        <v>0</v>
      </c>
      <c r="AD160" s="77">
        <v>0</v>
      </c>
      <c r="AE160" s="77">
        <v>5</v>
      </c>
      <c r="AF160" s="77">
        <v>6</v>
      </c>
      <c r="AG160" s="77">
        <v>100</v>
      </c>
      <c r="AH160" s="77">
        <v>80</v>
      </c>
      <c r="AI160" s="77">
        <v>6</v>
      </c>
      <c r="AJ160" s="77">
        <v>7</v>
      </c>
      <c r="AK160" s="77">
        <v>204</v>
      </c>
      <c r="AL160" s="76"/>
      <c r="AM160" s="76"/>
      <c r="AN160" s="77">
        <v>1</v>
      </c>
      <c r="AO160" s="76"/>
    </row>
    <row r="161" spans="1:41" s="123" customFormat="1" ht="84">
      <c r="A161" s="123" t="s">
        <v>850</v>
      </c>
      <c r="B161" s="123" t="s">
        <v>858</v>
      </c>
      <c r="C161" s="124" t="s">
        <v>848</v>
      </c>
      <c r="D161" s="139">
        <v>4</v>
      </c>
      <c r="E161" s="139" t="s">
        <v>871</v>
      </c>
      <c r="F161" s="139" t="s">
        <v>867</v>
      </c>
      <c r="G161" s="140">
        <v>5</v>
      </c>
      <c r="H161" s="85" t="s">
        <v>516</v>
      </c>
      <c r="I161" s="86">
        <v>0.79166666666666663</v>
      </c>
      <c r="J161" s="84" t="s">
        <v>517</v>
      </c>
      <c r="K161" s="84" t="s">
        <v>518</v>
      </c>
      <c r="L161" s="84" t="s">
        <v>53</v>
      </c>
      <c r="M161" s="83">
        <v>3</v>
      </c>
      <c r="N161" s="84" t="s">
        <v>153</v>
      </c>
      <c r="O161" s="84" t="s">
        <v>98</v>
      </c>
      <c r="P161" s="84" t="s">
        <v>170</v>
      </c>
      <c r="Q161" s="84" t="s">
        <v>129</v>
      </c>
      <c r="R161" s="84" t="s">
        <v>58</v>
      </c>
      <c r="S161" s="84" t="s">
        <v>215</v>
      </c>
      <c r="T161" s="84" t="s">
        <v>277</v>
      </c>
      <c r="U161" s="84"/>
      <c r="V161" s="84" t="s">
        <v>60</v>
      </c>
      <c r="W161" s="84" t="s">
        <v>464</v>
      </c>
      <c r="X161" s="85" t="s">
        <v>59</v>
      </c>
      <c r="Y161" s="85">
        <v>0</v>
      </c>
      <c r="Z161" s="84"/>
      <c r="AA161" s="83">
        <v>51</v>
      </c>
      <c r="AB161" s="83">
        <v>43</v>
      </c>
      <c r="AC161" s="85">
        <v>0</v>
      </c>
      <c r="AD161" s="85">
        <v>0</v>
      </c>
      <c r="AE161" s="85">
        <v>18</v>
      </c>
      <c r="AF161" s="85">
        <v>12</v>
      </c>
      <c r="AG161" s="85">
        <v>33</v>
      </c>
      <c r="AH161" s="85">
        <v>31</v>
      </c>
      <c r="AI161" s="85">
        <v>0</v>
      </c>
      <c r="AJ161" s="85">
        <v>0</v>
      </c>
      <c r="AK161" s="85">
        <v>94</v>
      </c>
      <c r="AL161" s="85">
        <v>94</v>
      </c>
      <c r="AM161" s="84"/>
      <c r="AN161" s="84"/>
      <c r="AO161" s="84" t="s">
        <v>497</v>
      </c>
    </row>
    <row r="162" spans="1:41" s="123" customFormat="1" ht="84">
      <c r="A162" s="123" t="s">
        <v>850</v>
      </c>
      <c r="B162" s="123" t="s">
        <v>858</v>
      </c>
      <c r="C162" s="124" t="s">
        <v>848</v>
      </c>
      <c r="D162" s="139">
        <v>4</v>
      </c>
      <c r="E162" s="139" t="s">
        <v>871</v>
      </c>
      <c r="F162" s="139" t="s">
        <v>867</v>
      </c>
      <c r="G162" s="140">
        <v>5</v>
      </c>
      <c r="H162" s="85" t="s">
        <v>519</v>
      </c>
      <c r="I162" s="86">
        <v>0.79166666666666663</v>
      </c>
      <c r="J162" s="84" t="s">
        <v>520</v>
      </c>
      <c r="K162" s="84" t="s">
        <v>521</v>
      </c>
      <c r="L162" s="84" t="s">
        <v>53</v>
      </c>
      <c r="M162" s="83">
        <v>3</v>
      </c>
      <c r="N162" s="84" t="s">
        <v>153</v>
      </c>
      <c r="O162" s="84" t="s">
        <v>98</v>
      </c>
      <c r="P162" s="84" t="s">
        <v>170</v>
      </c>
      <c r="Q162" s="84" t="s">
        <v>129</v>
      </c>
      <c r="R162" s="84" t="s">
        <v>58</v>
      </c>
      <c r="S162" s="84" t="s">
        <v>215</v>
      </c>
      <c r="T162" s="84" t="s">
        <v>277</v>
      </c>
      <c r="U162" s="84"/>
      <c r="V162" s="84" t="s">
        <v>60</v>
      </c>
      <c r="W162" s="84" t="s">
        <v>61</v>
      </c>
      <c r="X162" s="85" t="s">
        <v>59</v>
      </c>
      <c r="Y162" s="85">
        <v>0</v>
      </c>
      <c r="Z162" s="84"/>
      <c r="AA162" s="83">
        <v>52</v>
      </c>
      <c r="AB162" s="83">
        <v>42</v>
      </c>
      <c r="AC162" s="85">
        <v>0</v>
      </c>
      <c r="AD162" s="85">
        <v>0</v>
      </c>
      <c r="AE162" s="85">
        <v>8</v>
      </c>
      <c r="AF162" s="85">
        <v>2</v>
      </c>
      <c r="AG162" s="85">
        <v>41</v>
      </c>
      <c r="AH162" s="85">
        <v>38</v>
      </c>
      <c r="AI162" s="85">
        <v>3</v>
      </c>
      <c r="AJ162" s="85">
        <v>2</v>
      </c>
      <c r="AK162" s="85">
        <v>94</v>
      </c>
      <c r="AL162" s="85">
        <v>94</v>
      </c>
      <c r="AM162" s="84"/>
      <c r="AN162" s="84"/>
      <c r="AO162" s="84" t="s">
        <v>497</v>
      </c>
    </row>
    <row r="163" spans="1:41" s="123" customFormat="1" ht="60">
      <c r="A163" s="123" t="s">
        <v>844</v>
      </c>
      <c r="B163" s="123" t="s">
        <v>859</v>
      </c>
      <c r="C163" s="124" t="s">
        <v>848</v>
      </c>
      <c r="D163" s="139">
        <v>13</v>
      </c>
      <c r="E163" s="139" t="s">
        <v>868</v>
      </c>
      <c r="F163" s="139" t="s">
        <v>867</v>
      </c>
      <c r="G163" s="140">
        <v>12</v>
      </c>
      <c r="H163" s="85" t="s">
        <v>519</v>
      </c>
      <c r="I163" s="86">
        <v>0.39583333333333331</v>
      </c>
      <c r="J163" s="84" t="s">
        <v>522</v>
      </c>
      <c r="K163" s="84" t="s">
        <v>84</v>
      </c>
      <c r="L163" s="84"/>
      <c r="M163" s="84"/>
      <c r="N163" s="84"/>
      <c r="O163" s="84"/>
      <c r="P163" s="84" t="s">
        <v>523</v>
      </c>
      <c r="Q163" s="84" t="s">
        <v>57</v>
      </c>
      <c r="R163" s="84" t="s">
        <v>58</v>
      </c>
      <c r="S163" s="84" t="s">
        <v>59</v>
      </c>
      <c r="T163" s="84" t="s">
        <v>83</v>
      </c>
      <c r="U163" s="84" t="s">
        <v>59</v>
      </c>
      <c r="V163" s="84"/>
      <c r="W163" s="84"/>
      <c r="X163" s="84"/>
      <c r="Y163" s="84"/>
      <c r="Z163" s="84"/>
      <c r="AA163" s="83">
        <v>0</v>
      </c>
      <c r="AB163" s="83">
        <v>0</v>
      </c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 t="s">
        <v>84</v>
      </c>
    </row>
    <row r="164" spans="1:41" s="123" customFormat="1" ht="48">
      <c r="A164" s="123" t="s">
        <v>844</v>
      </c>
      <c r="B164" s="123" t="s">
        <v>859</v>
      </c>
      <c r="C164" s="124" t="s">
        <v>848</v>
      </c>
      <c r="D164" s="139">
        <v>13</v>
      </c>
      <c r="E164" s="139" t="s">
        <v>868</v>
      </c>
      <c r="F164" s="139" t="s">
        <v>867</v>
      </c>
      <c r="G164" s="140">
        <v>12</v>
      </c>
      <c r="H164" s="85" t="s">
        <v>524</v>
      </c>
      <c r="I164" s="86">
        <v>0.41666666666666669</v>
      </c>
      <c r="J164" s="84" t="s">
        <v>525</v>
      </c>
      <c r="K164" s="84" t="s">
        <v>84</v>
      </c>
      <c r="L164" s="84"/>
      <c r="M164" s="84"/>
      <c r="N164" s="84"/>
      <c r="O164" s="84"/>
      <c r="P164" s="84" t="s">
        <v>523</v>
      </c>
      <c r="Q164" s="84" t="s">
        <v>57</v>
      </c>
      <c r="R164" s="84" t="s">
        <v>58</v>
      </c>
      <c r="S164" s="84" t="s">
        <v>59</v>
      </c>
      <c r="T164" s="84" t="s">
        <v>83</v>
      </c>
      <c r="U164" s="84" t="s">
        <v>59</v>
      </c>
      <c r="V164" s="84"/>
      <c r="W164" s="84"/>
      <c r="X164" s="84"/>
      <c r="Y164" s="84"/>
      <c r="Z164" s="84"/>
      <c r="AA164" s="83">
        <v>0</v>
      </c>
      <c r="AB164" s="83">
        <v>0</v>
      </c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 t="s">
        <v>84</v>
      </c>
    </row>
    <row r="165" spans="1:41" s="123" customFormat="1" ht="72">
      <c r="A165" s="123" t="s">
        <v>844</v>
      </c>
      <c r="B165" s="123" t="s">
        <v>847</v>
      </c>
      <c r="C165" s="124" t="s">
        <v>848</v>
      </c>
      <c r="D165" s="139">
        <v>13</v>
      </c>
      <c r="E165" s="139" t="s">
        <v>868</v>
      </c>
      <c r="F165" s="139" t="s">
        <v>867</v>
      </c>
      <c r="G165" s="140">
        <v>12</v>
      </c>
      <c r="H165" s="85" t="s">
        <v>524</v>
      </c>
      <c r="I165" s="86">
        <v>0.79166666666666663</v>
      </c>
      <c r="J165" s="84" t="s">
        <v>526</v>
      </c>
      <c r="K165" s="84" t="s">
        <v>249</v>
      </c>
      <c r="L165" s="84" t="s">
        <v>53</v>
      </c>
      <c r="M165" s="83">
        <v>70</v>
      </c>
      <c r="N165" s="84" t="s">
        <v>54</v>
      </c>
      <c r="O165" s="84" t="s">
        <v>55</v>
      </c>
      <c r="P165" s="84" t="s">
        <v>89</v>
      </c>
      <c r="Q165" s="84" t="s">
        <v>70</v>
      </c>
      <c r="R165" s="84" t="s">
        <v>527</v>
      </c>
      <c r="S165" s="84" t="s">
        <v>59</v>
      </c>
      <c r="T165" s="84" t="s">
        <v>83</v>
      </c>
      <c r="U165" s="84" t="s">
        <v>59</v>
      </c>
      <c r="V165" s="84" t="s">
        <v>91</v>
      </c>
      <c r="W165" s="84" t="s">
        <v>92</v>
      </c>
      <c r="X165" s="85" t="s">
        <v>59</v>
      </c>
      <c r="Y165" s="84"/>
      <c r="Z165" s="84"/>
      <c r="AA165" s="83">
        <v>0</v>
      </c>
      <c r="AB165" s="83">
        <v>0</v>
      </c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</row>
    <row r="166" spans="1:41" s="123" customFormat="1" ht="72">
      <c r="A166" s="123" t="s">
        <v>845</v>
      </c>
      <c r="B166" s="123" t="s">
        <v>849</v>
      </c>
      <c r="C166" s="124" t="s">
        <v>848</v>
      </c>
      <c r="D166" s="139">
        <v>4</v>
      </c>
      <c r="E166" s="139" t="s">
        <v>871</v>
      </c>
      <c r="F166" s="139" t="s">
        <v>867</v>
      </c>
      <c r="G166" s="140">
        <v>5</v>
      </c>
      <c r="H166" s="85" t="s">
        <v>528</v>
      </c>
      <c r="I166" s="86">
        <v>0.75</v>
      </c>
      <c r="J166" s="84" t="s">
        <v>529</v>
      </c>
      <c r="K166" s="84" t="s">
        <v>530</v>
      </c>
      <c r="L166" s="84" t="s">
        <v>97</v>
      </c>
      <c r="M166" s="84"/>
      <c r="N166" s="84" t="s">
        <v>54</v>
      </c>
      <c r="O166" s="84" t="s">
        <v>68</v>
      </c>
      <c r="P166" s="84" t="s">
        <v>56</v>
      </c>
      <c r="Q166" s="84" t="s">
        <v>57</v>
      </c>
      <c r="R166" s="84" t="s">
        <v>58</v>
      </c>
      <c r="S166" s="84" t="s">
        <v>82</v>
      </c>
      <c r="T166" s="84" t="s">
        <v>83</v>
      </c>
      <c r="U166" s="85">
        <v>3390</v>
      </c>
      <c r="V166" s="84" t="s">
        <v>60</v>
      </c>
      <c r="W166" s="84" t="s">
        <v>61</v>
      </c>
      <c r="X166" s="85" t="s">
        <v>59</v>
      </c>
      <c r="Y166" s="84"/>
      <c r="Z166" s="84"/>
      <c r="AA166" s="83">
        <v>156</v>
      </c>
      <c r="AB166" s="83">
        <v>105</v>
      </c>
      <c r="AC166" s="85">
        <v>2</v>
      </c>
      <c r="AD166" s="85">
        <v>0</v>
      </c>
      <c r="AE166" s="85">
        <v>52</v>
      </c>
      <c r="AF166" s="85">
        <v>33</v>
      </c>
      <c r="AG166" s="85">
        <v>78</v>
      </c>
      <c r="AH166" s="85">
        <v>52</v>
      </c>
      <c r="AI166" s="85">
        <v>24</v>
      </c>
      <c r="AJ166" s="85">
        <v>20</v>
      </c>
      <c r="AK166" s="85">
        <v>261</v>
      </c>
      <c r="AL166" s="85">
        <v>261</v>
      </c>
      <c r="AM166" s="84"/>
      <c r="AN166" s="84"/>
      <c r="AO166" s="84"/>
    </row>
    <row r="167" spans="1:41" s="123" customFormat="1" ht="72">
      <c r="A167" s="123" t="s">
        <v>844</v>
      </c>
      <c r="B167" s="123" t="s">
        <v>851</v>
      </c>
      <c r="C167" s="124" t="s">
        <v>848</v>
      </c>
      <c r="D167" s="139">
        <v>4</v>
      </c>
      <c r="E167" s="139" t="s">
        <v>871</v>
      </c>
      <c r="F167" s="139" t="s">
        <v>867</v>
      </c>
      <c r="G167" s="140">
        <v>5</v>
      </c>
      <c r="H167" s="85" t="s">
        <v>528</v>
      </c>
      <c r="I167" s="86">
        <v>0.75</v>
      </c>
      <c r="J167" s="84" t="s">
        <v>531</v>
      </c>
      <c r="K167" s="84" t="s">
        <v>532</v>
      </c>
      <c r="L167" s="84" t="s">
        <v>97</v>
      </c>
      <c r="M167" s="83">
        <v>3</v>
      </c>
      <c r="N167" s="84" t="s">
        <v>54</v>
      </c>
      <c r="O167" s="84" t="s">
        <v>98</v>
      </c>
      <c r="P167" s="84" t="s">
        <v>323</v>
      </c>
      <c r="Q167" s="84" t="s">
        <v>70</v>
      </c>
      <c r="R167" s="84" t="s">
        <v>58</v>
      </c>
      <c r="S167" s="84" t="s">
        <v>503</v>
      </c>
      <c r="T167" s="84" t="s">
        <v>349</v>
      </c>
      <c r="U167" s="85">
        <v>3390</v>
      </c>
      <c r="V167" s="84" t="s">
        <v>91</v>
      </c>
      <c r="W167" s="84" t="s">
        <v>111</v>
      </c>
      <c r="X167" s="85" t="s">
        <v>371</v>
      </c>
      <c r="Y167" s="84"/>
      <c r="Z167" s="84"/>
      <c r="AA167" s="83">
        <v>0</v>
      </c>
      <c r="AB167" s="83">
        <v>0</v>
      </c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 t="s">
        <v>351</v>
      </c>
    </row>
    <row r="168" spans="1:41" s="123" customFormat="1" ht="24">
      <c r="A168" s="123" t="s">
        <v>844</v>
      </c>
      <c r="B168" s="123" t="s">
        <v>859</v>
      </c>
      <c r="C168" s="124" t="s">
        <v>848</v>
      </c>
      <c r="D168" s="139">
        <v>13</v>
      </c>
      <c r="E168" s="139" t="s">
        <v>868</v>
      </c>
      <c r="F168" s="139" t="s">
        <v>867</v>
      </c>
      <c r="G168" s="140">
        <v>12</v>
      </c>
      <c r="H168" s="85" t="s">
        <v>528</v>
      </c>
      <c r="I168" s="86">
        <v>0.75</v>
      </c>
      <c r="J168" s="84" t="s">
        <v>533</v>
      </c>
      <c r="K168" s="84" t="s">
        <v>534</v>
      </c>
      <c r="L168" s="84" t="s">
        <v>97</v>
      </c>
      <c r="M168" s="84"/>
      <c r="N168" s="84" t="s">
        <v>54</v>
      </c>
      <c r="O168" s="84" t="s">
        <v>55</v>
      </c>
      <c r="P168" s="84" t="s">
        <v>89</v>
      </c>
      <c r="Q168" s="84" t="s">
        <v>70</v>
      </c>
      <c r="R168" s="84" t="s">
        <v>535</v>
      </c>
      <c r="S168" s="84" t="s">
        <v>59</v>
      </c>
      <c r="T168" s="84" t="s">
        <v>83</v>
      </c>
      <c r="U168" s="84" t="s">
        <v>59</v>
      </c>
      <c r="V168" s="84" t="s">
        <v>91</v>
      </c>
      <c r="W168" s="84" t="s">
        <v>61</v>
      </c>
      <c r="X168" s="85" t="s">
        <v>59</v>
      </c>
      <c r="Y168" s="84"/>
      <c r="Z168" s="84"/>
      <c r="AA168" s="83">
        <v>0</v>
      </c>
      <c r="AB168" s="83">
        <v>0</v>
      </c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 t="s">
        <v>84</v>
      </c>
    </row>
    <row r="169" spans="1:41" s="123" customFormat="1" ht="72">
      <c r="A169" s="123" t="s">
        <v>844</v>
      </c>
      <c r="B169" s="123" t="s">
        <v>851</v>
      </c>
      <c r="C169" s="124" t="s">
        <v>848</v>
      </c>
      <c r="D169" s="139">
        <v>4</v>
      </c>
      <c r="E169" s="139" t="s">
        <v>871</v>
      </c>
      <c r="F169" s="139" t="s">
        <v>867</v>
      </c>
      <c r="G169" s="140">
        <v>5</v>
      </c>
      <c r="H169" s="85" t="s">
        <v>536</v>
      </c>
      <c r="I169" s="86">
        <v>0.54166666666666663</v>
      </c>
      <c r="J169" s="84" t="s">
        <v>537</v>
      </c>
      <c r="K169" s="84" t="s">
        <v>538</v>
      </c>
      <c r="L169" s="84" t="s">
        <v>67</v>
      </c>
      <c r="M169" s="83">
        <v>18</v>
      </c>
      <c r="N169" s="84" t="s">
        <v>54</v>
      </c>
      <c r="O169" s="84" t="s">
        <v>68</v>
      </c>
      <c r="P169" s="84" t="s">
        <v>539</v>
      </c>
      <c r="Q169" s="84" t="s">
        <v>540</v>
      </c>
      <c r="R169" s="84" t="s">
        <v>58</v>
      </c>
      <c r="S169" s="84" t="s">
        <v>82</v>
      </c>
      <c r="T169" s="84" t="s">
        <v>83</v>
      </c>
      <c r="U169" s="85">
        <v>3390</v>
      </c>
      <c r="V169" s="84" t="s">
        <v>110</v>
      </c>
      <c r="W169" s="84" t="s">
        <v>61</v>
      </c>
      <c r="X169" s="85" t="s">
        <v>541</v>
      </c>
      <c r="Y169" s="84"/>
      <c r="Z169" s="84"/>
      <c r="AA169" s="83">
        <v>362</v>
      </c>
      <c r="AB169" s="83">
        <v>406</v>
      </c>
      <c r="AC169" s="85">
        <v>11</v>
      </c>
      <c r="AD169" s="85">
        <v>7</v>
      </c>
      <c r="AE169" s="85">
        <v>101</v>
      </c>
      <c r="AF169" s="85">
        <v>209</v>
      </c>
      <c r="AG169" s="85">
        <v>152</v>
      </c>
      <c r="AH169" s="85">
        <v>134</v>
      </c>
      <c r="AI169" s="85">
        <v>98</v>
      </c>
      <c r="AJ169" s="85">
        <v>56</v>
      </c>
      <c r="AK169" s="85">
        <v>768</v>
      </c>
      <c r="AL169" s="84"/>
      <c r="AM169" s="84"/>
      <c r="AN169" s="85">
        <v>1</v>
      </c>
      <c r="AO169" s="84"/>
    </row>
    <row r="170" spans="1:41" s="123" customFormat="1" ht="72">
      <c r="A170" s="123" t="s">
        <v>844</v>
      </c>
      <c r="B170" s="123" t="s">
        <v>851</v>
      </c>
      <c r="C170" s="124" t="s">
        <v>848</v>
      </c>
      <c r="D170" s="139">
        <v>4</v>
      </c>
      <c r="E170" s="139" t="s">
        <v>871</v>
      </c>
      <c r="F170" s="139" t="s">
        <v>867</v>
      </c>
      <c r="G170" s="140">
        <v>5</v>
      </c>
      <c r="H170" s="85" t="s">
        <v>536</v>
      </c>
      <c r="I170" s="86">
        <v>0.79166666666666663</v>
      </c>
      <c r="J170" s="84" t="s">
        <v>542</v>
      </c>
      <c r="K170" s="84" t="s">
        <v>543</v>
      </c>
      <c r="L170" s="84" t="s">
        <v>67</v>
      </c>
      <c r="M170" s="83">
        <v>35</v>
      </c>
      <c r="N170" s="84" t="s">
        <v>54</v>
      </c>
      <c r="O170" s="84" t="s">
        <v>55</v>
      </c>
      <c r="P170" s="84" t="s">
        <v>544</v>
      </c>
      <c r="Q170" s="84" t="s">
        <v>545</v>
      </c>
      <c r="R170" s="84" t="s">
        <v>58</v>
      </c>
      <c r="S170" s="84" t="s">
        <v>82</v>
      </c>
      <c r="T170" s="84" t="s">
        <v>83</v>
      </c>
      <c r="U170" s="85">
        <v>3390</v>
      </c>
      <c r="V170" s="84" t="s">
        <v>110</v>
      </c>
      <c r="W170" s="84" t="s">
        <v>61</v>
      </c>
      <c r="X170" s="85" t="s">
        <v>546</v>
      </c>
      <c r="Y170" s="84"/>
      <c r="Z170" s="84"/>
      <c r="AA170" s="83">
        <v>171</v>
      </c>
      <c r="AB170" s="83">
        <v>129</v>
      </c>
      <c r="AC170" s="85">
        <v>1</v>
      </c>
      <c r="AD170" s="85">
        <v>1</v>
      </c>
      <c r="AE170" s="85">
        <v>70</v>
      </c>
      <c r="AF170" s="85">
        <v>55</v>
      </c>
      <c r="AG170" s="85">
        <v>75</v>
      </c>
      <c r="AH170" s="85">
        <v>53</v>
      </c>
      <c r="AI170" s="85">
        <v>25</v>
      </c>
      <c r="AJ170" s="85">
        <v>20</v>
      </c>
      <c r="AK170" s="85">
        <v>300</v>
      </c>
      <c r="AL170" s="84"/>
      <c r="AM170" s="84"/>
      <c r="AN170" s="85">
        <v>1</v>
      </c>
      <c r="AO170" s="84"/>
    </row>
    <row r="171" spans="1:41" s="123" customFormat="1" ht="60">
      <c r="A171" s="123" t="s">
        <v>844</v>
      </c>
      <c r="B171" s="123" t="s">
        <v>859</v>
      </c>
      <c r="C171" s="124" t="s">
        <v>848</v>
      </c>
      <c r="D171" s="139">
        <v>13</v>
      </c>
      <c r="E171" s="139" t="s">
        <v>868</v>
      </c>
      <c r="F171" s="139" t="s">
        <v>867</v>
      </c>
      <c r="G171" s="140">
        <v>12</v>
      </c>
      <c r="H171" s="85" t="s">
        <v>547</v>
      </c>
      <c r="I171" s="86">
        <v>0.4375</v>
      </c>
      <c r="J171" s="84" t="s">
        <v>548</v>
      </c>
      <c r="K171" s="84" t="s">
        <v>84</v>
      </c>
      <c r="L171" s="84"/>
      <c r="M171" s="84"/>
      <c r="N171" s="84"/>
      <c r="O171" s="84"/>
      <c r="P171" s="84" t="s">
        <v>549</v>
      </c>
      <c r="Q171" s="84" t="s">
        <v>70</v>
      </c>
      <c r="R171" s="84" t="s">
        <v>874</v>
      </c>
      <c r="S171" s="84" t="s">
        <v>59</v>
      </c>
      <c r="T171" s="84" t="s">
        <v>83</v>
      </c>
      <c r="U171" s="84" t="s">
        <v>59</v>
      </c>
      <c r="V171" s="84" t="s">
        <v>91</v>
      </c>
      <c r="W171" s="84"/>
      <c r="X171" s="84"/>
      <c r="Y171" s="84"/>
      <c r="Z171" s="84"/>
      <c r="AA171" s="83">
        <v>0</v>
      </c>
      <c r="AB171" s="83">
        <v>0</v>
      </c>
      <c r="AC171" s="84"/>
      <c r="AD171" s="84"/>
      <c r="AE171" s="84"/>
      <c r="AF171" s="84"/>
      <c r="AG171" s="84"/>
      <c r="AH171" s="84"/>
      <c r="AI171" s="84"/>
      <c r="AJ171" s="84"/>
      <c r="AK171" s="85">
        <v>0</v>
      </c>
      <c r="AL171" s="84"/>
      <c r="AM171" s="84"/>
      <c r="AN171" s="84"/>
      <c r="AO171" s="84" t="s">
        <v>84</v>
      </c>
    </row>
    <row r="172" spans="1:41" s="123" customFormat="1" ht="48">
      <c r="A172" s="123" t="s">
        <v>844</v>
      </c>
      <c r="B172" s="123" t="s">
        <v>851</v>
      </c>
      <c r="C172" s="124" t="s">
        <v>848</v>
      </c>
      <c r="D172" s="139">
        <v>4</v>
      </c>
      <c r="E172" s="139" t="s">
        <v>871</v>
      </c>
      <c r="F172" s="139" t="s">
        <v>867</v>
      </c>
      <c r="G172" s="140">
        <v>5</v>
      </c>
      <c r="H172" s="85" t="s">
        <v>550</v>
      </c>
      <c r="I172" s="86">
        <v>0.70833333333333337</v>
      </c>
      <c r="J172" s="84" t="s">
        <v>551</v>
      </c>
      <c r="K172" s="84" t="s">
        <v>552</v>
      </c>
      <c r="L172" s="84" t="s">
        <v>97</v>
      </c>
      <c r="M172" s="84"/>
      <c r="N172" s="84" t="s">
        <v>54</v>
      </c>
      <c r="O172" s="84" t="s">
        <v>341</v>
      </c>
      <c r="P172" s="84" t="s">
        <v>553</v>
      </c>
      <c r="Q172" s="84" t="s">
        <v>435</v>
      </c>
      <c r="R172" s="84" t="s">
        <v>58</v>
      </c>
      <c r="S172" s="84" t="s">
        <v>503</v>
      </c>
      <c r="T172" s="84" t="s">
        <v>349</v>
      </c>
      <c r="U172" s="85">
        <v>3390</v>
      </c>
      <c r="V172" s="84" t="s">
        <v>91</v>
      </c>
      <c r="W172" s="84" t="s">
        <v>111</v>
      </c>
      <c r="X172" s="85" t="s">
        <v>371</v>
      </c>
      <c r="Y172" s="84"/>
      <c r="Z172" s="84"/>
      <c r="AA172" s="83">
        <v>0</v>
      </c>
      <c r="AB172" s="83">
        <v>0</v>
      </c>
      <c r="AC172" s="84"/>
      <c r="AD172" s="84"/>
      <c r="AE172" s="84"/>
      <c r="AF172" s="84"/>
      <c r="AG172" s="84"/>
      <c r="AH172" s="84"/>
      <c r="AI172" s="84"/>
      <c r="AJ172" s="84"/>
      <c r="AK172" s="85">
        <v>0</v>
      </c>
      <c r="AL172" s="84"/>
      <c r="AM172" s="84"/>
      <c r="AN172" s="84"/>
      <c r="AO172" s="84" t="s">
        <v>351</v>
      </c>
    </row>
    <row r="173" spans="1:41" s="123" customFormat="1" ht="48">
      <c r="A173" s="123" t="s">
        <v>844</v>
      </c>
      <c r="B173" s="123" t="s">
        <v>851</v>
      </c>
      <c r="C173" s="124" t="s">
        <v>848</v>
      </c>
      <c r="D173" s="139">
        <v>4</v>
      </c>
      <c r="E173" s="139" t="s">
        <v>871</v>
      </c>
      <c r="F173" s="139" t="s">
        <v>867</v>
      </c>
      <c r="G173" s="140">
        <v>5</v>
      </c>
      <c r="H173" s="85" t="s">
        <v>550</v>
      </c>
      <c r="I173" s="86">
        <v>0.79166666666666663</v>
      </c>
      <c r="J173" s="84" t="s">
        <v>554</v>
      </c>
      <c r="K173" s="84" t="s">
        <v>555</v>
      </c>
      <c r="L173" s="84" t="s">
        <v>53</v>
      </c>
      <c r="M173" s="83">
        <v>6</v>
      </c>
      <c r="N173" s="84" t="s">
        <v>54</v>
      </c>
      <c r="O173" s="84" t="s">
        <v>68</v>
      </c>
      <c r="P173" s="84" t="s">
        <v>556</v>
      </c>
      <c r="Q173" s="84" t="s">
        <v>70</v>
      </c>
      <c r="R173" s="84" t="s">
        <v>90</v>
      </c>
      <c r="S173" s="84" t="s">
        <v>215</v>
      </c>
      <c r="T173" s="84" t="s">
        <v>277</v>
      </c>
      <c r="U173" s="85">
        <v>3390</v>
      </c>
      <c r="V173" s="84" t="s">
        <v>557</v>
      </c>
      <c r="W173" s="84" t="s">
        <v>464</v>
      </c>
      <c r="X173" s="84"/>
      <c r="Y173" s="84"/>
      <c r="Z173" s="84"/>
      <c r="AA173" s="83">
        <v>57</v>
      </c>
      <c r="AB173" s="83">
        <v>33</v>
      </c>
      <c r="AC173" s="85">
        <v>0</v>
      </c>
      <c r="AD173" s="85">
        <v>0</v>
      </c>
      <c r="AE173" s="85">
        <v>24</v>
      </c>
      <c r="AF173" s="85">
        <v>16</v>
      </c>
      <c r="AG173" s="85">
        <v>32</v>
      </c>
      <c r="AH173" s="85">
        <v>17</v>
      </c>
      <c r="AI173" s="85">
        <v>1</v>
      </c>
      <c r="AJ173" s="85">
        <v>0</v>
      </c>
      <c r="AK173" s="85">
        <v>90</v>
      </c>
      <c r="AL173" s="85">
        <v>90</v>
      </c>
      <c r="AM173" s="84"/>
      <c r="AN173" s="84"/>
      <c r="AO173" s="84"/>
    </row>
    <row r="174" spans="1:41" s="123" customFormat="1" ht="48">
      <c r="A174" s="123" t="s">
        <v>844</v>
      </c>
      <c r="B174" s="123" t="s">
        <v>851</v>
      </c>
      <c r="C174" s="124" t="s">
        <v>848</v>
      </c>
      <c r="D174" s="139">
        <v>4</v>
      </c>
      <c r="E174" s="139" t="s">
        <v>871</v>
      </c>
      <c r="F174" s="139" t="s">
        <v>867</v>
      </c>
      <c r="G174" s="140">
        <v>5</v>
      </c>
      <c r="H174" s="85" t="s">
        <v>550</v>
      </c>
      <c r="I174" s="86">
        <v>0.75</v>
      </c>
      <c r="J174" s="84" t="s">
        <v>558</v>
      </c>
      <c r="K174" s="84" t="s">
        <v>559</v>
      </c>
      <c r="L174" s="84" t="s">
        <v>97</v>
      </c>
      <c r="M174" s="84"/>
      <c r="N174" s="84" t="s">
        <v>54</v>
      </c>
      <c r="O174" s="84" t="s">
        <v>55</v>
      </c>
      <c r="P174" s="84" t="s">
        <v>56</v>
      </c>
      <c r="Q174" s="84" t="s">
        <v>57</v>
      </c>
      <c r="R174" s="84" t="s">
        <v>874</v>
      </c>
      <c r="S174" s="84" t="s">
        <v>59</v>
      </c>
      <c r="T174" s="84" t="s">
        <v>83</v>
      </c>
      <c r="U174" s="84" t="s">
        <v>59</v>
      </c>
      <c r="V174" s="84" t="s">
        <v>60</v>
      </c>
      <c r="W174" s="84" t="s">
        <v>61</v>
      </c>
      <c r="X174" s="84"/>
      <c r="Y174" s="84"/>
      <c r="Z174" s="84"/>
      <c r="AA174" s="83">
        <v>0</v>
      </c>
      <c r="AB174" s="83">
        <v>0</v>
      </c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 t="s">
        <v>84</v>
      </c>
    </row>
    <row r="175" spans="1:41" s="123" customFormat="1" ht="48">
      <c r="A175" s="123" t="s">
        <v>844</v>
      </c>
      <c r="B175" s="123" t="s">
        <v>851</v>
      </c>
      <c r="C175" s="124" t="s">
        <v>848</v>
      </c>
      <c r="D175" s="139">
        <v>4</v>
      </c>
      <c r="E175" s="139" t="s">
        <v>871</v>
      </c>
      <c r="F175" s="139" t="s">
        <v>867</v>
      </c>
      <c r="G175" s="140">
        <v>5</v>
      </c>
      <c r="H175" s="85" t="s">
        <v>560</v>
      </c>
      <c r="I175" s="86">
        <v>0.54166666666666663</v>
      </c>
      <c r="J175" s="84" t="s">
        <v>561</v>
      </c>
      <c r="K175" s="84" t="s">
        <v>562</v>
      </c>
      <c r="L175" s="84" t="s">
        <v>53</v>
      </c>
      <c r="M175" s="83">
        <v>5</v>
      </c>
      <c r="N175" s="84" t="s">
        <v>153</v>
      </c>
      <c r="O175" s="84" t="s">
        <v>68</v>
      </c>
      <c r="P175" s="84" t="s">
        <v>89</v>
      </c>
      <c r="Q175" s="84" t="s">
        <v>70</v>
      </c>
      <c r="R175" s="84" t="s">
        <v>90</v>
      </c>
      <c r="S175" s="84" t="s">
        <v>215</v>
      </c>
      <c r="T175" s="84" t="s">
        <v>277</v>
      </c>
      <c r="U175" s="85">
        <v>3390</v>
      </c>
      <c r="V175" s="84" t="s">
        <v>557</v>
      </c>
      <c r="W175" s="84" t="s">
        <v>92</v>
      </c>
      <c r="X175" s="84"/>
      <c r="Y175" s="84"/>
      <c r="Z175" s="84"/>
      <c r="AA175" s="83">
        <v>197</v>
      </c>
      <c r="AB175" s="83">
        <v>164</v>
      </c>
      <c r="AC175" s="85">
        <v>1</v>
      </c>
      <c r="AD175" s="85">
        <v>0</v>
      </c>
      <c r="AE175" s="85">
        <v>111</v>
      </c>
      <c r="AF175" s="85">
        <v>63</v>
      </c>
      <c r="AG175" s="85">
        <v>81</v>
      </c>
      <c r="AH175" s="85">
        <v>94</v>
      </c>
      <c r="AI175" s="85">
        <v>4</v>
      </c>
      <c r="AJ175" s="85">
        <v>7</v>
      </c>
      <c r="AK175" s="85">
        <v>164</v>
      </c>
      <c r="AL175" s="85">
        <v>164</v>
      </c>
      <c r="AM175" s="84"/>
      <c r="AN175" s="84"/>
      <c r="AO175" s="84"/>
    </row>
    <row r="176" spans="1:41" s="123" customFormat="1" ht="48">
      <c r="A176" s="123" t="s">
        <v>844</v>
      </c>
      <c r="B176" s="123" t="s">
        <v>851</v>
      </c>
      <c r="C176" s="124" t="s">
        <v>848</v>
      </c>
      <c r="D176" s="139">
        <v>13</v>
      </c>
      <c r="E176" s="139" t="s">
        <v>868</v>
      </c>
      <c r="F176" s="139" t="s">
        <v>867</v>
      </c>
      <c r="G176" s="140">
        <v>12</v>
      </c>
      <c r="H176" s="85" t="s">
        <v>560</v>
      </c>
      <c r="I176" s="86">
        <v>0.75</v>
      </c>
      <c r="J176" s="84" t="s">
        <v>563</v>
      </c>
      <c r="K176" s="84" t="s">
        <v>564</v>
      </c>
      <c r="L176" s="84" t="s">
        <v>53</v>
      </c>
      <c r="M176" s="84"/>
      <c r="N176" s="84" t="s">
        <v>54</v>
      </c>
      <c r="O176" s="84" t="s">
        <v>98</v>
      </c>
      <c r="P176" s="84" t="s">
        <v>56</v>
      </c>
      <c r="Q176" s="84" t="s">
        <v>57</v>
      </c>
      <c r="R176" s="84" t="s">
        <v>874</v>
      </c>
      <c r="S176" s="84" t="s">
        <v>59</v>
      </c>
      <c r="T176" s="84" t="s">
        <v>83</v>
      </c>
      <c r="U176" s="84" t="s">
        <v>59</v>
      </c>
      <c r="V176" s="84" t="s">
        <v>60</v>
      </c>
      <c r="W176" s="84"/>
      <c r="X176" s="84"/>
      <c r="Y176" s="84"/>
      <c r="Z176" s="84"/>
      <c r="AA176" s="83">
        <v>0</v>
      </c>
      <c r="AB176" s="83">
        <v>0</v>
      </c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 t="s">
        <v>84</v>
      </c>
    </row>
    <row r="177" spans="1:41" s="123" customFormat="1" ht="36">
      <c r="A177" s="123" t="s">
        <v>832</v>
      </c>
      <c r="B177" s="123" t="s">
        <v>834</v>
      </c>
      <c r="C177" s="124" t="s">
        <v>848</v>
      </c>
      <c r="D177" s="139">
        <v>9</v>
      </c>
      <c r="E177" s="139" t="s">
        <v>871</v>
      </c>
      <c r="F177" s="139" t="s">
        <v>870</v>
      </c>
      <c r="G177" s="140">
        <v>5</v>
      </c>
      <c r="H177" s="85" t="s">
        <v>565</v>
      </c>
      <c r="I177" s="86">
        <v>0.54166666666666663</v>
      </c>
      <c r="J177" s="84" t="s">
        <v>566</v>
      </c>
      <c r="K177" s="84" t="s">
        <v>462</v>
      </c>
      <c r="L177" s="84"/>
      <c r="M177" s="83">
        <v>35</v>
      </c>
      <c r="N177" s="84" t="s">
        <v>54</v>
      </c>
      <c r="O177" s="84" t="s">
        <v>68</v>
      </c>
      <c r="P177" s="84" t="s">
        <v>567</v>
      </c>
      <c r="Q177" s="84" t="s">
        <v>70</v>
      </c>
      <c r="R177" s="84" t="s">
        <v>876</v>
      </c>
      <c r="S177" s="84"/>
      <c r="T177" s="84" t="s">
        <v>76</v>
      </c>
      <c r="U177" s="84"/>
      <c r="V177" s="84"/>
      <c r="W177" s="84" t="s">
        <v>61</v>
      </c>
      <c r="X177" s="84"/>
      <c r="Y177" s="84"/>
      <c r="Z177" s="84"/>
      <c r="AA177" s="85">
        <v>1100</v>
      </c>
      <c r="AB177" s="85">
        <v>890</v>
      </c>
      <c r="AC177" s="85">
        <v>0</v>
      </c>
      <c r="AD177" s="85">
        <v>0</v>
      </c>
      <c r="AE177" s="85">
        <v>200</v>
      </c>
      <c r="AF177" s="85">
        <v>200</v>
      </c>
      <c r="AG177" s="85">
        <v>250</v>
      </c>
      <c r="AH177" s="85">
        <v>300</v>
      </c>
      <c r="AI177" s="85">
        <v>180</v>
      </c>
      <c r="AJ177" s="85">
        <v>150</v>
      </c>
      <c r="AK177" s="85">
        <v>0</v>
      </c>
      <c r="AL177" s="85">
        <v>3270</v>
      </c>
      <c r="AM177" s="84"/>
      <c r="AN177" s="85">
        <v>1</v>
      </c>
      <c r="AO177" s="84"/>
    </row>
    <row r="178" spans="1:41" s="123" customFormat="1" ht="36">
      <c r="A178" s="123" t="s">
        <v>844</v>
      </c>
      <c r="B178" s="123" t="s">
        <v>859</v>
      </c>
      <c r="C178" s="124" t="s">
        <v>848</v>
      </c>
      <c r="D178" s="139">
        <v>13</v>
      </c>
      <c r="E178" s="139" t="s">
        <v>868</v>
      </c>
      <c r="F178" s="139" t="s">
        <v>867</v>
      </c>
      <c r="G178" s="140">
        <v>12</v>
      </c>
      <c r="H178" s="85" t="s">
        <v>568</v>
      </c>
      <c r="I178" s="86">
        <v>0.79166666666666663</v>
      </c>
      <c r="J178" s="84" t="s">
        <v>569</v>
      </c>
      <c r="K178" s="84" t="s">
        <v>570</v>
      </c>
      <c r="L178" s="84" t="s">
        <v>97</v>
      </c>
      <c r="M178" s="84"/>
      <c r="N178" s="84" t="s">
        <v>54</v>
      </c>
      <c r="O178" s="84" t="s">
        <v>68</v>
      </c>
      <c r="P178" s="84" t="s">
        <v>89</v>
      </c>
      <c r="Q178" s="84" t="s">
        <v>70</v>
      </c>
      <c r="R178" s="84" t="s">
        <v>58</v>
      </c>
      <c r="S178" s="84" t="s">
        <v>59</v>
      </c>
      <c r="T178" s="84" t="s">
        <v>83</v>
      </c>
      <c r="U178" s="84" t="s">
        <v>59</v>
      </c>
      <c r="V178" s="84" t="s">
        <v>91</v>
      </c>
      <c r="W178" s="84" t="s">
        <v>61</v>
      </c>
      <c r="X178" s="85" t="s">
        <v>59</v>
      </c>
      <c r="Y178" s="85">
        <v>0</v>
      </c>
      <c r="Z178" s="84"/>
      <c r="AA178" s="85">
        <v>304</v>
      </c>
      <c r="AB178" s="85">
        <v>203</v>
      </c>
      <c r="AC178" s="85">
        <v>2</v>
      </c>
      <c r="AD178" s="85">
        <v>0</v>
      </c>
      <c r="AE178" s="85">
        <v>43</v>
      </c>
      <c r="AF178" s="85">
        <v>33</v>
      </c>
      <c r="AG178" s="85">
        <v>157</v>
      </c>
      <c r="AH178" s="85">
        <v>174</v>
      </c>
      <c r="AI178" s="85">
        <v>102</v>
      </c>
      <c r="AJ178" s="85">
        <v>46</v>
      </c>
      <c r="AK178" s="85">
        <v>507</v>
      </c>
      <c r="AL178" s="85">
        <v>507</v>
      </c>
      <c r="AM178" s="84"/>
      <c r="AN178" s="84"/>
      <c r="AO178" s="84" t="s">
        <v>93</v>
      </c>
    </row>
    <row r="179" spans="1:41" s="123" customFormat="1" ht="48">
      <c r="A179" s="123" t="s">
        <v>844</v>
      </c>
      <c r="B179" s="123" t="s">
        <v>851</v>
      </c>
      <c r="C179" s="124" t="s">
        <v>848</v>
      </c>
      <c r="D179" s="139">
        <v>13</v>
      </c>
      <c r="E179" s="139" t="s">
        <v>868</v>
      </c>
      <c r="F179" s="139" t="s">
        <v>867</v>
      </c>
      <c r="G179" s="140">
        <v>12</v>
      </c>
      <c r="H179" s="85" t="s">
        <v>571</v>
      </c>
      <c r="I179" s="86">
        <v>0.83333333333333337</v>
      </c>
      <c r="J179" s="84" t="s">
        <v>572</v>
      </c>
      <c r="K179" s="84" t="s">
        <v>573</v>
      </c>
      <c r="L179" s="84" t="s">
        <v>53</v>
      </c>
      <c r="M179" s="84"/>
      <c r="N179" s="84" t="s">
        <v>153</v>
      </c>
      <c r="O179" s="84" t="s">
        <v>98</v>
      </c>
      <c r="P179" s="84" t="s">
        <v>56</v>
      </c>
      <c r="Q179" s="84" t="s">
        <v>57</v>
      </c>
      <c r="R179" s="84" t="s">
        <v>873</v>
      </c>
      <c r="S179" s="84"/>
      <c r="T179" s="84" t="s">
        <v>83</v>
      </c>
      <c r="U179" s="84"/>
      <c r="V179" s="84" t="s">
        <v>60</v>
      </c>
      <c r="W179" s="84"/>
      <c r="X179" s="84"/>
      <c r="Y179" s="85" t="s">
        <v>574</v>
      </c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 t="s">
        <v>84</v>
      </c>
    </row>
    <row r="180" spans="1:41" s="123" customFormat="1" ht="72">
      <c r="A180" s="123" t="s">
        <v>844</v>
      </c>
      <c r="B180" s="123" t="s">
        <v>851</v>
      </c>
      <c r="C180" s="124" t="s">
        <v>848</v>
      </c>
      <c r="D180" s="139">
        <v>4</v>
      </c>
      <c r="E180" s="139" t="s">
        <v>871</v>
      </c>
      <c r="F180" s="139" t="s">
        <v>867</v>
      </c>
      <c r="G180" s="140">
        <v>5</v>
      </c>
      <c r="H180" s="85" t="s">
        <v>571</v>
      </c>
      <c r="I180" s="86">
        <v>0.83333333333333337</v>
      </c>
      <c r="J180" s="84" t="s">
        <v>537</v>
      </c>
      <c r="K180" s="84" t="s">
        <v>575</v>
      </c>
      <c r="L180" s="84" t="s">
        <v>53</v>
      </c>
      <c r="M180" s="83">
        <v>5</v>
      </c>
      <c r="N180" s="84" t="s">
        <v>54</v>
      </c>
      <c r="O180" s="84" t="s">
        <v>68</v>
      </c>
      <c r="P180" s="84" t="s">
        <v>576</v>
      </c>
      <c r="Q180" s="84" t="s">
        <v>344</v>
      </c>
      <c r="R180" s="84" t="s">
        <v>58</v>
      </c>
      <c r="S180" s="84" t="s">
        <v>577</v>
      </c>
      <c r="T180" s="84" t="s">
        <v>83</v>
      </c>
      <c r="U180" s="85">
        <v>3390</v>
      </c>
      <c r="V180" s="84" t="s">
        <v>110</v>
      </c>
      <c r="W180" s="84" t="s">
        <v>196</v>
      </c>
      <c r="X180" s="85" t="s">
        <v>578</v>
      </c>
      <c r="Y180" s="84"/>
      <c r="Z180" s="84"/>
      <c r="AA180" s="83">
        <v>134</v>
      </c>
      <c r="AB180" s="83">
        <v>99</v>
      </c>
      <c r="AC180" s="85">
        <v>6</v>
      </c>
      <c r="AD180" s="85">
        <v>3</v>
      </c>
      <c r="AE180" s="85">
        <v>22</v>
      </c>
      <c r="AF180" s="85">
        <v>15</v>
      </c>
      <c r="AG180" s="85">
        <v>59</v>
      </c>
      <c r="AH180" s="85">
        <v>43</v>
      </c>
      <c r="AI180" s="85">
        <v>47</v>
      </c>
      <c r="AJ180" s="85">
        <v>38</v>
      </c>
      <c r="AK180" s="85">
        <v>233</v>
      </c>
      <c r="AL180" s="84"/>
      <c r="AM180" s="84"/>
      <c r="AN180" s="85">
        <v>1</v>
      </c>
      <c r="AO180" s="84"/>
    </row>
    <row r="181" spans="1:41" s="123" customFormat="1" ht="72">
      <c r="A181" s="123" t="s">
        <v>844</v>
      </c>
      <c r="B181" s="123" t="s">
        <v>851</v>
      </c>
      <c r="C181" s="124" t="s">
        <v>848</v>
      </c>
      <c r="D181" s="139">
        <v>4</v>
      </c>
      <c r="E181" s="139" t="s">
        <v>871</v>
      </c>
      <c r="F181" s="139" t="s">
        <v>867</v>
      </c>
      <c r="G181" s="140">
        <v>5</v>
      </c>
      <c r="H181" s="85" t="s">
        <v>579</v>
      </c>
      <c r="I181" s="86">
        <v>0.79166666666666663</v>
      </c>
      <c r="J181" s="84" t="s">
        <v>580</v>
      </c>
      <c r="K181" s="84" t="s">
        <v>275</v>
      </c>
      <c r="L181" s="84" t="s">
        <v>67</v>
      </c>
      <c r="M181" s="83">
        <v>4</v>
      </c>
      <c r="N181" s="84" t="s">
        <v>54</v>
      </c>
      <c r="O181" s="84" t="s">
        <v>55</v>
      </c>
      <c r="P181" s="84" t="s">
        <v>89</v>
      </c>
      <c r="Q181" s="84" t="s">
        <v>70</v>
      </c>
      <c r="R181" s="84" t="s">
        <v>58</v>
      </c>
      <c r="S181" s="84" t="s">
        <v>577</v>
      </c>
      <c r="T181" s="84" t="s">
        <v>83</v>
      </c>
      <c r="U181" s="85">
        <v>3390</v>
      </c>
      <c r="V181" s="84" t="s">
        <v>91</v>
      </c>
      <c r="W181" s="84" t="s">
        <v>92</v>
      </c>
      <c r="X181" s="85" t="s">
        <v>581</v>
      </c>
      <c r="Y181" s="85">
        <v>0</v>
      </c>
      <c r="Z181" s="84"/>
      <c r="AA181" s="85">
        <v>122</v>
      </c>
      <c r="AB181" s="85">
        <v>101</v>
      </c>
      <c r="AC181" s="85">
        <v>2</v>
      </c>
      <c r="AD181" s="85">
        <v>1</v>
      </c>
      <c r="AE181" s="85">
        <v>35</v>
      </c>
      <c r="AF181" s="85">
        <v>26</v>
      </c>
      <c r="AG181" s="85">
        <v>76</v>
      </c>
      <c r="AH181" s="85">
        <v>68</v>
      </c>
      <c r="AI181" s="85">
        <v>9</v>
      </c>
      <c r="AJ181" s="85">
        <v>6</v>
      </c>
      <c r="AK181" s="85">
        <v>223</v>
      </c>
      <c r="AL181" s="85">
        <v>223</v>
      </c>
      <c r="AM181" s="84"/>
      <c r="AN181" s="84"/>
      <c r="AO181" s="84"/>
    </row>
    <row r="182" spans="1:41" s="123" customFormat="1" ht="60">
      <c r="A182" s="123" t="s">
        <v>844</v>
      </c>
      <c r="B182" s="123" t="s">
        <v>851</v>
      </c>
      <c r="C182" s="124" t="s">
        <v>848</v>
      </c>
      <c r="D182" s="139">
        <v>4</v>
      </c>
      <c r="E182" s="139" t="s">
        <v>871</v>
      </c>
      <c r="F182" s="139" t="s">
        <v>867</v>
      </c>
      <c r="G182" s="140">
        <v>5</v>
      </c>
      <c r="H182" s="85" t="s">
        <v>582</v>
      </c>
      <c r="I182" s="86">
        <v>0.70833333333333337</v>
      </c>
      <c r="J182" s="84" t="s">
        <v>583</v>
      </c>
      <c r="K182" s="84" t="s">
        <v>584</v>
      </c>
      <c r="L182" s="84" t="s">
        <v>97</v>
      </c>
      <c r="M182" s="83">
        <v>6</v>
      </c>
      <c r="N182" s="84" t="s">
        <v>54</v>
      </c>
      <c r="O182" s="84" t="s">
        <v>98</v>
      </c>
      <c r="P182" s="84" t="s">
        <v>585</v>
      </c>
      <c r="Q182" s="84" t="s">
        <v>435</v>
      </c>
      <c r="R182" s="84" t="s">
        <v>58</v>
      </c>
      <c r="S182" s="84" t="s">
        <v>586</v>
      </c>
      <c r="T182" s="84" t="s">
        <v>349</v>
      </c>
      <c r="U182" s="85">
        <v>3390</v>
      </c>
      <c r="V182" s="84" t="s">
        <v>91</v>
      </c>
      <c r="W182" s="84" t="s">
        <v>111</v>
      </c>
      <c r="X182" s="85" t="s">
        <v>587</v>
      </c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5">
        <v>1</v>
      </c>
      <c r="AO182" s="84" t="s">
        <v>351</v>
      </c>
    </row>
    <row r="183" spans="1:41" s="123" customFormat="1" ht="72">
      <c r="A183" s="123" t="s">
        <v>844</v>
      </c>
      <c r="B183" s="123" t="s">
        <v>851</v>
      </c>
      <c r="C183" s="124" t="s">
        <v>848</v>
      </c>
      <c r="D183" s="139">
        <v>4</v>
      </c>
      <c r="E183" s="139" t="s">
        <v>871</v>
      </c>
      <c r="F183" s="139" t="s">
        <v>867</v>
      </c>
      <c r="G183" s="140">
        <v>5</v>
      </c>
      <c r="H183" s="85" t="s">
        <v>582</v>
      </c>
      <c r="I183" s="86">
        <v>0.83333333333333337</v>
      </c>
      <c r="J183" s="84" t="s">
        <v>588</v>
      </c>
      <c r="K183" s="84" t="s">
        <v>589</v>
      </c>
      <c r="L183" s="84" t="s">
        <v>67</v>
      </c>
      <c r="M183" s="83">
        <v>4</v>
      </c>
      <c r="N183" s="84" t="s">
        <v>54</v>
      </c>
      <c r="O183" s="84" t="s">
        <v>68</v>
      </c>
      <c r="P183" s="84" t="s">
        <v>590</v>
      </c>
      <c r="Q183" s="84" t="s">
        <v>239</v>
      </c>
      <c r="R183" s="84" t="s">
        <v>58</v>
      </c>
      <c r="S183" s="84" t="s">
        <v>577</v>
      </c>
      <c r="T183" s="84" t="s">
        <v>349</v>
      </c>
      <c r="U183" s="85">
        <v>3390</v>
      </c>
      <c r="V183" s="84" t="s">
        <v>110</v>
      </c>
      <c r="W183" s="84" t="s">
        <v>61</v>
      </c>
      <c r="X183" s="85" t="s">
        <v>591</v>
      </c>
      <c r="Y183" s="84"/>
      <c r="Z183" s="84"/>
      <c r="AA183" s="83">
        <v>105</v>
      </c>
      <c r="AB183" s="83">
        <v>95</v>
      </c>
      <c r="AC183" s="85">
        <v>1</v>
      </c>
      <c r="AD183" s="85">
        <v>1</v>
      </c>
      <c r="AE183" s="85">
        <v>50</v>
      </c>
      <c r="AF183" s="85">
        <v>54</v>
      </c>
      <c r="AG183" s="85">
        <v>43</v>
      </c>
      <c r="AH183" s="85">
        <v>30</v>
      </c>
      <c r="AI183" s="85">
        <v>11</v>
      </c>
      <c r="AJ183" s="85">
        <v>10</v>
      </c>
      <c r="AK183" s="85">
        <v>200</v>
      </c>
      <c r="AL183" s="84"/>
      <c r="AM183" s="84"/>
      <c r="AN183" s="85">
        <v>1</v>
      </c>
      <c r="AO183" s="84"/>
    </row>
    <row r="184" spans="1:41" s="123" customFormat="1" ht="72">
      <c r="A184" s="123" t="s">
        <v>844</v>
      </c>
      <c r="B184" s="123" t="s">
        <v>851</v>
      </c>
      <c r="C184" s="124" t="s">
        <v>848</v>
      </c>
      <c r="D184" s="139">
        <v>4</v>
      </c>
      <c r="E184" s="139" t="s">
        <v>871</v>
      </c>
      <c r="F184" s="139" t="s">
        <v>867</v>
      </c>
      <c r="G184" s="140">
        <v>5</v>
      </c>
      <c r="H184" s="85" t="s">
        <v>582</v>
      </c>
      <c r="I184" s="86">
        <v>0.79166666666666663</v>
      </c>
      <c r="J184" s="84" t="s">
        <v>592</v>
      </c>
      <c r="K184" s="84" t="s">
        <v>593</v>
      </c>
      <c r="L184" s="84" t="s">
        <v>97</v>
      </c>
      <c r="M184" s="83">
        <v>19</v>
      </c>
      <c r="N184" s="84" t="s">
        <v>54</v>
      </c>
      <c r="O184" s="84" t="s">
        <v>68</v>
      </c>
      <c r="P184" s="84" t="s">
        <v>56</v>
      </c>
      <c r="Q184" s="84" t="s">
        <v>57</v>
      </c>
      <c r="R184" s="84" t="s">
        <v>58</v>
      </c>
      <c r="S184" s="84" t="s">
        <v>594</v>
      </c>
      <c r="T184" s="84" t="s">
        <v>83</v>
      </c>
      <c r="U184" s="85">
        <v>3390</v>
      </c>
      <c r="V184" s="84" t="s">
        <v>60</v>
      </c>
      <c r="W184" s="84" t="s">
        <v>92</v>
      </c>
      <c r="X184" s="85" t="s">
        <v>307</v>
      </c>
      <c r="Y184" s="85" t="s">
        <v>62</v>
      </c>
      <c r="Z184" s="84"/>
      <c r="AA184" s="85">
        <v>110</v>
      </c>
      <c r="AB184" s="85">
        <v>83</v>
      </c>
      <c r="AC184" s="85">
        <v>0</v>
      </c>
      <c r="AD184" s="85">
        <v>0</v>
      </c>
      <c r="AE184" s="85">
        <v>12</v>
      </c>
      <c r="AF184" s="85">
        <v>9</v>
      </c>
      <c r="AG184" s="85">
        <v>67</v>
      </c>
      <c r="AH184" s="85">
        <v>52</v>
      </c>
      <c r="AI184" s="85">
        <v>31</v>
      </c>
      <c r="AJ184" s="85">
        <v>22</v>
      </c>
      <c r="AK184" s="85">
        <v>193</v>
      </c>
      <c r="AL184" s="85">
        <v>193</v>
      </c>
      <c r="AM184" s="84"/>
      <c r="AN184" s="84"/>
      <c r="AO184" s="84"/>
    </row>
    <row r="185" spans="1:41" s="123" customFormat="1" ht="36">
      <c r="A185" s="123" t="s">
        <v>832</v>
      </c>
      <c r="B185" s="123" t="s">
        <v>834</v>
      </c>
      <c r="C185" s="124" t="s">
        <v>848</v>
      </c>
      <c r="D185" s="139">
        <v>9</v>
      </c>
      <c r="E185" s="139" t="s">
        <v>871</v>
      </c>
      <c r="F185" s="139" t="s">
        <v>870</v>
      </c>
      <c r="G185" s="140">
        <v>5</v>
      </c>
      <c r="H185" s="85" t="s">
        <v>595</v>
      </c>
      <c r="I185" s="86">
        <v>0.58333333333333337</v>
      </c>
      <c r="J185" s="84" t="s">
        <v>596</v>
      </c>
      <c r="K185" s="84" t="s">
        <v>462</v>
      </c>
      <c r="L185" s="84"/>
      <c r="M185" s="83">
        <v>35</v>
      </c>
      <c r="N185" s="84" t="s">
        <v>54</v>
      </c>
      <c r="O185" s="84" t="s">
        <v>68</v>
      </c>
      <c r="P185" s="84" t="s">
        <v>597</v>
      </c>
      <c r="Q185" s="84" t="s">
        <v>35</v>
      </c>
      <c r="R185" s="84" t="s">
        <v>58</v>
      </c>
      <c r="S185" s="84"/>
      <c r="T185" s="84" t="s">
        <v>76</v>
      </c>
      <c r="U185" s="84"/>
      <c r="V185" s="84" t="s">
        <v>598</v>
      </c>
      <c r="W185" s="84" t="s">
        <v>61</v>
      </c>
      <c r="X185" s="84"/>
      <c r="Y185" s="84"/>
      <c r="Z185" s="84"/>
      <c r="AA185" s="85">
        <v>280</v>
      </c>
      <c r="AB185" s="85">
        <v>190</v>
      </c>
      <c r="AC185" s="85">
        <v>0</v>
      </c>
      <c r="AD185" s="85">
        <v>0</v>
      </c>
      <c r="AE185" s="85">
        <v>50</v>
      </c>
      <c r="AF185" s="85">
        <v>60</v>
      </c>
      <c r="AG185" s="85">
        <v>40</v>
      </c>
      <c r="AH185" s="85">
        <v>30</v>
      </c>
      <c r="AI185" s="85">
        <v>30</v>
      </c>
      <c r="AJ185" s="85">
        <v>20</v>
      </c>
      <c r="AK185" s="84"/>
      <c r="AL185" s="85">
        <v>700</v>
      </c>
      <c r="AM185" s="84"/>
      <c r="AN185" s="85">
        <v>1</v>
      </c>
      <c r="AO185" s="84"/>
    </row>
    <row r="186" spans="1:41" s="123" customFormat="1" ht="96">
      <c r="A186" s="123" t="s">
        <v>844</v>
      </c>
      <c r="B186" s="123" t="s">
        <v>860</v>
      </c>
      <c r="C186" s="124" t="s">
        <v>848</v>
      </c>
      <c r="D186" s="139">
        <v>4</v>
      </c>
      <c r="E186" s="139" t="s">
        <v>871</v>
      </c>
      <c r="F186" s="139" t="s">
        <v>867</v>
      </c>
      <c r="G186" s="140">
        <v>5</v>
      </c>
      <c r="H186" s="85" t="s">
        <v>599</v>
      </c>
      <c r="I186" s="86">
        <v>0.70833333333333337</v>
      </c>
      <c r="J186" s="84" t="s">
        <v>600</v>
      </c>
      <c r="K186" s="84" t="s">
        <v>601</v>
      </c>
      <c r="L186" s="84" t="s">
        <v>97</v>
      </c>
      <c r="M186" s="84"/>
      <c r="N186" s="84" t="s">
        <v>54</v>
      </c>
      <c r="O186" s="84" t="s">
        <v>98</v>
      </c>
      <c r="P186" s="84" t="s">
        <v>429</v>
      </c>
      <c r="Q186" s="84" t="s">
        <v>57</v>
      </c>
      <c r="R186" s="84" t="s">
        <v>58</v>
      </c>
      <c r="S186" s="84" t="s">
        <v>215</v>
      </c>
      <c r="T186" s="84" t="s">
        <v>277</v>
      </c>
      <c r="U186" s="84"/>
      <c r="V186" s="84" t="s">
        <v>60</v>
      </c>
      <c r="W186" s="84" t="s">
        <v>61</v>
      </c>
      <c r="X186" s="84"/>
      <c r="Y186" s="85" t="s">
        <v>62</v>
      </c>
      <c r="Z186" s="84"/>
      <c r="AA186" s="85">
        <v>43</v>
      </c>
      <c r="AB186" s="85">
        <v>26</v>
      </c>
      <c r="AC186" s="85">
        <v>0</v>
      </c>
      <c r="AD186" s="85">
        <v>0</v>
      </c>
      <c r="AE186" s="85">
        <v>5</v>
      </c>
      <c r="AF186" s="85">
        <v>1</v>
      </c>
      <c r="AG186" s="85">
        <v>25</v>
      </c>
      <c r="AH186" s="85">
        <v>16</v>
      </c>
      <c r="AI186" s="85">
        <v>13</v>
      </c>
      <c r="AJ186" s="85">
        <v>9</v>
      </c>
      <c r="AK186" s="85">
        <v>69</v>
      </c>
      <c r="AL186" s="85">
        <v>69</v>
      </c>
      <c r="AM186" s="84"/>
      <c r="AN186" s="84"/>
      <c r="AO186" s="84"/>
    </row>
    <row r="187" spans="1:41" s="123" customFormat="1" ht="72">
      <c r="A187" s="123" t="s">
        <v>844</v>
      </c>
      <c r="B187" s="123" t="s">
        <v>860</v>
      </c>
      <c r="C187" s="124" t="s">
        <v>848</v>
      </c>
      <c r="D187" s="139">
        <v>4</v>
      </c>
      <c r="E187" s="139" t="s">
        <v>871</v>
      </c>
      <c r="F187" s="139" t="s">
        <v>867</v>
      </c>
      <c r="G187" s="140">
        <v>5</v>
      </c>
      <c r="H187" s="85" t="s">
        <v>599</v>
      </c>
      <c r="I187" s="86">
        <v>0.79166666666666663</v>
      </c>
      <c r="J187" s="84" t="s">
        <v>602</v>
      </c>
      <c r="K187" s="84" t="s">
        <v>603</v>
      </c>
      <c r="L187" s="84" t="s">
        <v>97</v>
      </c>
      <c r="M187" s="84"/>
      <c r="N187" s="84" t="s">
        <v>54</v>
      </c>
      <c r="O187" s="84" t="s">
        <v>98</v>
      </c>
      <c r="P187" s="84" t="s">
        <v>56</v>
      </c>
      <c r="Q187" s="84" t="s">
        <v>57</v>
      </c>
      <c r="R187" s="84" t="s">
        <v>58</v>
      </c>
      <c r="S187" s="84"/>
      <c r="T187" s="84" t="s">
        <v>277</v>
      </c>
      <c r="U187" s="84"/>
      <c r="V187" s="84" t="s">
        <v>60</v>
      </c>
      <c r="W187" s="84" t="s">
        <v>61</v>
      </c>
      <c r="X187" s="84"/>
      <c r="Y187" s="85" t="s">
        <v>62</v>
      </c>
      <c r="Z187" s="84"/>
      <c r="AA187" s="85">
        <v>96</v>
      </c>
      <c r="AB187" s="85">
        <v>79</v>
      </c>
      <c r="AC187" s="85">
        <v>0</v>
      </c>
      <c r="AD187" s="85">
        <v>0</v>
      </c>
      <c r="AE187" s="85">
        <v>6</v>
      </c>
      <c r="AF187" s="85">
        <v>3</v>
      </c>
      <c r="AG187" s="85">
        <v>51</v>
      </c>
      <c r="AH187" s="85">
        <v>50</v>
      </c>
      <c r="AI187" s="85">
        <v>39</v>
      </c>
      <c r="AJ187" s="85">
        <v>26</v>
      </c>
      <c r="AK187" s="85">
        <v>175</v>
      </c>
      <c r="AL187" s="85">
        <v>175</v>
      </c>
      <c r="AM187" s="84"/>
      <c r="AN187" s="84"/>
      <c r="AO187" s="84"/>
    </row>
    <row r="188" spans="1:41" s="123" customFormat="1" ht="60">
      <c r="A188" s="123" t="s">
        <v>844</v>
      </c>
      <c r="B188" s="123" t="s">
        <v>860</v>
      </c>
      <c r="C188" s="124" t="s">
        <v>848</v>
      </c>
      <c r="D188" s="139">
        <v>4</v>
      </c>
      <c r="E188" s="139" t="s">
        <v>871</v>
      </c>
      <c r="F188" s="139" t="s">
        <v>867</v>
      </c>
      <c r="G188" s="140">
        <v>5</v>
      </c>
      <c r="H188" s="85" t="s">
        <v>604</v>
      </c>
      <c r="I188" s="86">
        <v>0.70833333333333337</v>
      </c>
      <c r="J188" s="84" t="s">
        <v>605</v>
      </c>
      <c r="K188" s="84" t="s">
        <v>606</v>
      </c>
      <c r="L188" s="84" t="s">
        <v>97</v>
      </c>
      <c r="M188" s="83">
        <v>3</v>
      </c>
      <c r="N188" s="84" t="s">
        <v>54</v>
      </c>
      <c r="O188" s="84" t="s">
        <v>98</v>
      </c>
      <c r="P188" s="84" t="s">
        <v>607</v>
      </c>
      <c r="Q188" s="84" t="s">
        <v>57</v>
      </c>
      <c r="R188" s="84" t="s">
        <v>58</v>
      </c>
      <c r="S188" s="84" t="s">
        <v>215</v>
      </c>
      <c r="T188" s="84" t="s">
        <v>277</v>
      </c>
      <c r="U188" s="84"/>
      <c r="V188" s="84" t="s">
        <v>60</v>
      </c>
      <c r="W188" s="84" t="s">
        <v>61</v>
      </c>
      <c r="X188" s="84"/>
      <c r="Y188" s="85" t="s">
        <v>62</v>
      </c>
      <c r="Z188" s="84"/>
      <c r="AA188" s="85">
        <v>85</v>
      </c>
      <c r="AB188" s="85">
        <v>61</v>
      </c>
      <c r="AC188" s="85">
        <v>0</v>
      </c>
      <c r="AD188" s="85">
        <v>0</v>
      </c>
      <c r="AE188" s="85">
        <v>14</v>
      </c>
      <c r="AF188" s="85">
        <v>8</v>
      </c>
      <c r="AG188" s="85">
        <v>32</v>
      </c>
      <c r="AH188" s="85">
        <v>22</v>
      </c>
      <c r="AI188" s="85">
        <v>39</v>
      </c>
      <c r="AJ188" s="85">
        <v>31</v>
      </c>
      <c r="AK188" s="85">
        <v>146</v>
      </c>
      <c r="AL188" s="85">
        <v>146</v>
      </c>
      <c r="AM188" s="84"/>
      <c r="AN188" s="85">
        <v>1</v>
      </c>
      <c r="AO188" s="84"/>
    </row>
    <row r="189" spans="1:41" s="123" customFormat="1" ht="72">
      <c r="A189" s="123" t="s">
        <v>844</v>
      </c>
      <c r="B189" s="123" t="s">
        <v>860</v>
      </c>
      <c r="C189" s="124" t="s">
        <v>848</v>
      </c>
      <c r="D189" s="139">
        <v>4</v>
      </c>
      <c r="E189" s="139" t="s">
        <v>871</v>
      </c>
      <c r="F189" s="139" t="s">
        <v>867</v>
      </c>
      <c r="G189" s="140">
        <v>5</v>
      </c>
      <c r="H189" s="85" t="s">
        <v>604</v>
      </c>
      <c r="I189" s="86">
        <v>0.79166666666666663</v>
      </c>
      <c r="J189" s="84" t="s">
        <v>608</v>
      </c>
      <c r="K189" s="84" t="s">
        <v>299</v>
      </c>
      <c r="L189" s="84" t="s">
        <v>97</v>
      </c>
      <c r="M189" s="83">
        <v>3</v>
      </c>
      <c r="N189" s="84" t="s">
        <v>54</v>
      </c>
      <c r="O189" s="84" t="s">
        <v>98</v>
      </c>
      <c r="P189" s="84" t="s">
        <v>56</v>
      </c>
      <c r="Q189" s="84" t="s">
        <v>57</v>
      </c>
      <c r="R189" s="84" t="s">
        <v>58</v>
      </c>
      <c r="S189" s="84"/>
      <c r="T189" s="84" t="s">
        <v>277</v>
      </c>
      <c r="U189" s="84"/>
      <c r="V189" s="84" t="s">
        <v>60</v>
      </c>
      <c r="W189" s="84" t="s">
        <v>61</v>
      </c>
      <c r="X189" s="84"/>
      <c r="Y189" s="85" t="s">
        <v>62</v>
      </c>
      <c r="Z189" s="84"/>
      <c r="AA189" s="85">
        <v>109</v>
      </c>
      <c r="AB189" s="85">
        <v>88</v>
      </c>
      <c r="AC189" s="85">
        <v>0</v>
      </c>
      <c r="AD189" s="85">
        <v>0</v>
      </c>
      <c r="AE189" s="85">
        <v>11</v>
      </c>
      <c r="AF189" s="85">
        <v>9</v>
      </c>
      <c r="AG189" s="85">
        <v>52</v>
      </c>
      <c r="AH189" s="85">
        <v>42</v>
      </c>
      <c r="AI189" s="85">
        <v>46</v>
      </c>
      <c r="AJ189" s="85">
        <v>37</v>
      </c>
      <c r="AK189" s="85">
        <v>197</v>
      </c>
      <c r="AL189" s="85">
        <v>197</v>
      </c>
      <c r="AM189" s="84"/>
      <c r="AN189" s="84"/>
      <c r="AO189" s="84"/>
    </row>
    <row r="190" spans="1:41" s="123" customFormat="1" ht="72">
      <c r="A190" s="123" t="s">
        <v>844</v>
      </c>
      <c r="B190" s="123" t="s">
        <v>860</v>
      </c>
      <c r="C190" s="124" t="s">
        <v>848</v>
      </c>
      <c r="D190" s="139">
        <v>4</v>
      </c>
      <c r="E190" s="139" t="s">
        <v>871</v>
      </c>
      <c r="F190" s="139" t="s">
        <v>867</v>
      </c>
      <c r="G190" s="140">
        <v>5</v>
      </c>
      <c r="H190" s="85" t="s">
        <v>609</v>
      </c>
      <c r="I190" s="86">
        <v>0.70833333333333337</v>
      </c>
      <c r="J190" s="84" t="s">
        <v>610</v>
      </c>
      <c r="K190" s="84" t="s">
        <v>401</v>
      </c>
      <c r="L190" s="84" t="s">
        <v>97</v>
      </c>
      <c r="M190" s="83">
        <v>5</v>
      </c>
      <c r="N190" s="84" t="s">
        <v>54</v>
      </c>
      <c r="O190" s="84" t="s">
        <v>98</v>
      </c>
      <c r="P190" s="84" t="s">
        <v>611</v>
      </c>
      <c r="Q190" s="84" t="s">
        <v>57</v>
      </c>
      <c r="R190" s="84" t="s">
        <v>58</v>
      </c>
      <c r="S190" s="84" t="s">
        <v>215</v>
      </c>
      <c r="T190" s="84" t="s">
        <v>277</v>
      </c>
      <c r="U190" s="84"/>
      <c r="V190" s="84" t="s">
        <v>60</v>
      </c>
      <c r="W190" s="84" t="s">
        <v>61</v>
      </c>
      <c r="X190" s="84"/>
      <c r="Y190" s="85" t="s">
        <v>62</v>
      </c>
      <c r="Z190" s="84"/>
      <c r="AA190" s="85">
        <v>90</v>
      </c>
      <c r="AB190" s="85">
        <v>61</v>
      </c>
      <c r="AC190" s="85">
        <v>1</v>
      </c>
      <c r="AD190" s="85">
        <v>1</v>
      </c>
      <c r="AE190" s="85">
        <v>14</v>
      </c>
      <c r="AF190" s="85">
        <v>6</v>
      </c>
      <c r="AG190" s="85">
        <v>27</v>
      </c>
      <c r="AH190" s="85">
        <v>17</v>
      </c>
      <c r="AI190" s="85">
        <v>48</v>
      </c>
      <c r="AJ190" s="85">
        <v>37</v>
      </c>
      <c r="AK190" s="85">
        <v>151</v>
      </c>
      <c r="AL190" s="85">
        <v>151</v>
      </c>
      <c r="AM190" s="84"/>
      <c r="AN190" s="84"/>
      <c r="AO190" s="84"/>
    </row>
    <row r="191" spans="1:41" s="123" customFormat="1" ht="60">
      <c r="A191" s="123" t="s">
        <v>844</v>
      </c>
      <c r="B191" s="123" t="s">
        <v>860</v>
      </c>
      <c r="C191" s="124" t="s">
        <v>848</v>
      </c>
      <c r="D191" s="139">
        <v>4</v>
      </c>
      <c r="E191" s="139" t="s">
        <v>871</v>
      </c>
      <c r="F191" s="139" t="s">
        <v>867</v>
      </c>
      <c r="G191" s="140">
        <v>5</v>
      </c>
      <c r="H191" s="85" t="s">
        <v>609</v>
      </c>
      <c r="I191" s="86">
        <v>0.79166666666666663</v>
      </c>
      <c r="J191" s="84" t="s">
        <v>612</v>
      </c>
      <c r="K191" s="84" t="s">
        <v>119</v>
      </c>
      <c r="L191" s="84" t="s">
        <v>97</v>
      </c>
      <c r="M191" s="83">
        <v>4</v>
      </c>
      <c r="N191" s="84" t="s">
        <v>54</v>
      </c>
      <c r="O191" s="84" t="s">
        <v>98</v>
      </c>
      <c r="P191" s="84" t="s">
        <v>56</v>
      </c>
      <c r="Q191" s="84" t="s">
        <v>57</v>
      </c>
      <c r="R191" s="84" t="s">
        <v>58</v>
      </c>
      <c r="S191" s="84" t="s">
        <v>215</v>
      </c>
      <c r="T191" s="84" t="s">
        <v>277</v>
      </c>
      <c r="U191" s="84"/>
      <c r="V191" s="84" t="s">
        <v>60</v>
      </c>
      <c r="W191" s="84" t="s">
        <v>61</v>
      </c>
      <c r="X191" s="84"/>
      <c r="Y191" s="85" t="s">
        <v>62</v>
      </c>
      <c r="Z191" s="84"/>
      <c r="AA191" s="85">
        <v>151</v>
      </c>
      <c r="AB191" s="85">
        <v>105</v>
      </c>
      <c r="AC191" s="85">
        <v>0</v>
      </c>
      <c r="AD191" s="85">
        <v>1</v>
      </c>
      <c r="AE191" s="85">
        <v>13</v>
      </c>
      <c r="AF191" s="85">
        <v>9</v>
      </c>
      <c r="AG191" s="85">
        <v>87</v>
      </c>
      <c r="AH191" s="85">
        <v>58</v>
      </c>
      <c r="AI191" s="85">
        <v>51</v>
      </c>
      <c r="AJ191" s="85">
        <v>37</v>
      </c>
      <c r="AK191" s="85">
        <v>256</v>
      </c>
      <c r="AL191" s="85">
        <v>256</v>
      </c>
      <c r="AM191" s="84"/>
      <c r="AN191" s="84"/>
      <c r="AO191" s="84"/>
    </row>
    <row r="192" spans="1:41" s="123" customFormat="1" ht="60">
      <c r="A192" s="123" t="s">
        <v>844</v>
      </c>
      <c r="B192" s="123" t="s">
        <v>860</v>
      </c>
      <c r="C192" s="124" t="s">
        <v>848</v>
      </c>
      <c r="D192" s="139">
        <v>4</v>
      </c>
      <c r="E192" s="139" t="s">
        <v>871</v>
      </c>
      <c r="F192" s="139" t="s">
        <v>867</v>
      </c>
      <c r="G192" s="140">
        <v>5</v>
      </c>
      <c r="H192" s="85" t="s">
        <v>613</v>
      </c>
      <c r="I192" s="86">
        <v>0.70833333333333337</v>
      </c>
      <c r="J192" s="84" t="s">
        <v>614</v>
      </c>
      <c r="K192" s="84" t="s">
        <v>260</v>
      </c>
      <c r="L192" s="84" t="s">
        <v>97</v>
      </c>
      <c r="M192" s="84"/>
      <c r="N192" s="84" t="s">
        <v>54</v>
      </c>
      <c r="O192" s="84" t="s">
        <v>98</v>
      </c>
      <c r="P192" s="84" t="s">
        <v>607</v>
      </c>
      <c r="Q192" s="84" t="s">
        <v>57</v>
      </c>
      <c r="R192" s="84" t="s">
        <v>58</v>
      </c>
      <c r="S192" s="84" t="s">
        <v>215</v>
      </c>
      <c r="T192" s="84" t="s">
        <v>277</v>
      </c>
      <c r="U192" s="84"/>
      <c r="V192" s="84" t="s">
        <v>60</v>
      </c>
      <c r="W192" s="84" t="s">
        <v>61</v>
      </c>
      <c r="X192" s="84"/>
      <c r="Y192" s="84"/>
      <c r="Z192" s="84"/>
      <c r="AA192" s="85">
        <v>104</v>
      </c>
      <c r="AB192" s="85">
        <v>72</v>
      </c>
      <c r="AC192" s="85">
        <v>0</v>
      </c>
      <c r="AD192" s="85">
        <v>0</v>
      </c>
      <c r="AE192" s="85">
        <v>19</v>
      </c>
      <c r="AF192" s="85">
        <v>14</v>
      </c>
      <c r="AG192" s="85">
        <v>48</v>
      </c>
      <c r="AH192" s="85">
        <v>32</v>
      </c>
      <c r="AI192" s="85">
        <v>37</v>
      </c>
      <c r="AJ192" s="85">
        <v>26</v>
      </c>
      <c r="AK192" s="85">
        <v>176</v>
      </c>
      <c r="AL192" s="85">
        <v>176</v>
      </c>
      <c r="AM192" s="84"/>
      <c r="AN192" s="85">
        <v>1</v>
      </c>
      <c r="AO192" s="84"/>
    </row>
    <row r="193" spans="1:41" s="123" customFormat="1" ht="60">
      <c r="A193" s="123" t="s">
        <v>844</v>
      </c>
      <c r="B193" s="123" t="s">
        <v>860</v>
      </c>
      <c r="C193" s="124" t="s">
        <v>848</v>
      </c>
      <c r="D193" s="139">
        <v>4</v>
      </c>
      <c r="E193" s="139" t="s">
        <v>871</v>
      </c>
      <c r="F193" s="139" t="s">
        <v>867</v>
      </c>
      <c r="G193" s="140">
        <v>5</v>
      </c>
      <c r="H193" s="85" t="s">
        <v>613</v>
      </c>
      <c r="I193" s="86">
        <v>0.79166666666666663</v>
      </c>
      <c r="J193" s="84" t="s">
        <v>615</v>
      </c>
      <c r="K193" s="84" t="s">
        <v>616</v>
      </c>
      <c r="L193" s="84" t="s">
        <v>97</v>
      </c>
      <c r="M193" s="84"/>
      <c r="N193" s="84" t="s">
        <v>54</v>
      </c>
      <c r="O193" s="84" t="s">
        <v>98</v>
      </c>
      <c r="P193" s="84" t="s">
        <v>56</v>
      </c>
      <c r="Q193" s="84" t="s">
        <v>57</v>
      </c>
      <c r="R193" s="84" t="s">
        <v>58</v>
      </c>
      <c r="S193" s="84" t="s">
        <v>215</v>
      </c>
      <c r="T193" s="84" t="s">
        <v>277</v>
      </c>
      <c r="U193" s="84"/>
      <c r="V193" s="84" t="s">
        <v>60</v>
      </c>
      <c r="W193" s="84" t="s">
        <v>61</v>
      </c>
      <c r="X193" s="84"/>
      <c r="Y193" s="84"/>
      <c r="Z193" s="84"/>
      <c r="AA193" s="85">
        <v>131</v>
      </c>
      <c r="AB193" s="85">
        <v>107</v>
      </c>
      <c r="AC193" s="85">
        <v>0</v>
      </c>
      <c r="AD193" s="85">
        <v>0</v>
      </c>
      <c r="AE193" s="85">
        <v>8</v>
      </c>
      <c r="AF193" s="85">
        <v>12</v>
      </c>
      <c r="AG193" s="85">
        <v>71</v>
      </c>
      <c r="AH193" s="85">
        <v>55</v>
      </c>
      <c r="AI193" s="85">
        <v>52</v>
      </c>
      <c r="AJ193" s="85">
        <v>40</v>
      </c>
      <c r="AK193" s="85">
        <v>238</v>
      </c>
      <c r="AL193" s="85">
        <v>238</v>
      </c>
      <c r="AM193" s="84"/>
      <c r="AN193" s="84"/>
      <c r="AO193" s="84"/>
    </row>
    <row r="194" spans="1:41" s="123" customFormat="1" ht="72">
      <c r="A194" s="123" t="s">
        <v>844</v>
      </c>
      <c r="B194" s="123" t="s">
        <v>851</v>
      </c>
      <c r="C194" s="124" t="s">
        <v>848</v>
      </c>
      <c r="D194" s="139">
        <v>4</v>
      </c>
      <c r="E194" s="139" t="s">
        <v>871</v>
      </c>
      <c r="F194" s="139" t="s">
        <v>867</v>
      </c>
      <c r="G194" s="140">
        <v>5</v>
      </c>
      <c r="H194" s="85" t="s">
        <v>613</v>
      </c>
      <c r="I194" s="86">
        <v>0.79166666666666663</v>
      </c>
      <c r="J194" s="84" t="s">
        <v>537</v>
      </c>
      <c r="K194" s="84" t="s">
        <v>617</v>
      </c>
      <c r="L194" s="84" t="s">
        <v>67</v>
      </c>
      <c r="M194" s="83">
        <v>30</v>
      </c>
      <c r="N194" s="84" t="s">
        <v>54</v>
      </c>
      <c r="O194" s="84" t="s">
        <v>55</v>
      </c>
      <c r="P194" s="84" t="s">
        <v>618</v>
      </c>
      <c r="Q194" s="84" t="s">
        <v>239</v>
      </c>
      <c r="R194" s="84" t="s">
        <v>58</v>
      </c>
      <c r="S194" s="84" t="s">
        <v>619</v>
      </c>
      <c r="T194" s="84" t="s">
        <v>83</v>
      </c>
      <c r="U194" s="85">
        <v>3390</v>
      </c>
      <c r="V194" s="84" t="s">
        <v>110</v>
      </c>
      <c r="W194" s="84" t="s">
        <v>61</v>
      </c>
      <c r="X194" s="85" t="s">
        <v>620</v>
      </c>
      <c r="Y194" s="84"/>
      <c r="Z194" s="84"/>
      <c r="AA194" s="85">
        <v>200</v>
      </c>
      <c r="AB194" s="85">
        <v>200</v>
      </c>
      <c r="AC194" s="85">
        <v>0</v>
      </c>
      <c r="AD194" s="85">
        <v>0</v>
      </c>
      <c r="AE194" s="85">
        <v>115</v>
      </c>
      <c r="AF194" s="85">
        <v>115</v>
      </c>
      <c r="AG194" s="85">
        <v>45</v>
      </c>
      <c r="AH194" s="85">
        <v>45</v>
      </c>
      <c r="AI194" s="85">
        <v>40</v>
      </c>
      <c r="AJ194" s="85">
        <v>40</v>
      </c>
      <c r="AK194" s="85">
        <v>400</v>
      </c>
      <c r="AL194" s="85">
        <v>400</v>
      </c>
      <c r="AM194" s="84"/>
      <c r="AN194" s="85">
        <v>1</v>
      </c>
      <c r="AO194" s="84"/>
    </row>
    <row r="195" spans="1:41" s="123" customFormat="1" ht="48">
      <c r="A195" s="123" t="s">
        <v>844</v>
      </c>
      <c r="B195" s="123" t="s">
        <v>860</v>
      </c>
      <c r="C195" s="124" t="s">
        <v>848</v>
      </c>
      <c r="D195" s="139">
        <v>4</v>
      </c>
      <c r="E195" s="139" t="s">
        <v>871</v>
      </c>
      <c r="F195" s="139" t="s">
        <v>867</v>
      </c>
      <c r="G195" s="140">
        <v>5</v>
      </c>
      <c r="H195" s="85" t="s">
        <v>621</v>
      </c>
      <c r="I195" s="86">
        <v>0.79166666666666663</v>
      </c>
      <c r="J195" s="84" t="s">
        <v>622</v>
      </c>
      <c r="K195" s="84" t="s">
        <v>275</v>
      </c>
      <c r="L195" s="84" t="s">
        <v>97</v>
      </c>
      <c r="M195" s="84"/>
      <c r="N195" s="84" t="s">
        <v>54</v>
      </c>
      <c r="O195" s="84" t="s">
        <v>98</v>
      </c>
      <c r="P195" s="84" t="s">
        <v>56</v>
      </c>
      <c r="Q195" s="84" t="s">
        <v>57</v>
      </c>
      <c r="R195" s="84" t="s">
        <v>58</v>
      </c>
      <c r="S195" s="84"/>
      <c r="T195" s="84" t="s">
        <v>277</v>
      </c>
      <c r="U195" s="84"/>
      <c r="V195" s="84" t="s">
        <v>60</v>
      </c>
      <c r="W195" s="84" t="s">
        <v>61</v>
      </c>
      <c r="X195" s="84"/>
      <c r="Y195" s="84"/>
      <c r="Z195" s="84"/>
      <c r="AA195" s="85">
        <v>110</v>
      </c>
      <c r="AB195" s="85">
        <v>77</v>
      </c>
      <c r="AC195" s="85">
        <v>0</v>
      </c>
      <c r="AD195" s="85">
        <v>0</v>
      </c>
      <c r="AE195" s="85">
        <v>9</v>
      </c>
      <c r="AF195" s="85">
        <v>5</v>
      </c>
      <c r="AG195" s="85">
        <v>57</v>
      </c>
      <c r="AH195" s="85">
        <v>42</v>
      </c>
      <c r="AI195" s="85">
        <v>44</v>
      </c>
      <c r="AJ195" s="85">
        <v>30</v>
      </c>
      <c r="AK195" s="85">
        <v>187</v>
      </c>
      <c r="AL195" s="85">
        <v>187</v>
      </c>
      <c r="AM195" s="84"/>
      <c r="AN195" s="84"/>
      <c r="AO195" s="84"/>
    </row>
    <row r="196" spans="1:41" s="123" customFormat="1" ht="48">
      <c r="A196" s="123" t="s">
        <v>844</v>
      </c>
      <c r="B196" s="123" t="s">
        <v>853</v>
      </c>
      <c r="C196" s="124" t="s">
        <v>848</v>
      </c>
      <c r="D196" s="139">
        <v>13</v>
      </c>
      <c r="E196" s="139" t="s">
        <v>868</v>
      </c>
      <c r="F196" s="139" t="s">
        <v>867</v>
      </c>
      <c r="G196" s="140">
        <v>12</v>
      </c>
      <c r="H196" s="85" t="s">
        <v>621</v>
      </c>
      <c r="I196" s="84"/>
      <c r="J196" s="84" t="s">
        <v>623</v>
      </c>
      <c r="K196" s="84"/>
      <c r="L196" s="84" t="s">
        <v>53</v>
      </c>
      <c r="M196" s="84"/>
      <c r="N196" s="84" t="s">
        <v>158</v>
      </c>
      <c r="O196" s="84" t="s">
        <v>341</v>
      </c>
      <c r="P196" s="84" t="s">
        <v>89</v>
      </c>
      <c r="Q196" s="84" t="s">
        <v>70</v>
      </c>
      <c r="R196" s="84" t="s">
        <v>58</v>
      </c>
      <c r="S196" s="84"/>
      <c r="T196" s="84" t="s">
        <v>83</v>
      </c>
      <c r="U196" s="84"/>
      <c r="V196" s="84"/>
      <c r="W196" s="84"/>
      <c r="X196" s="84"/>
      <c r="Y196" s="84"/>
      <c r="Z196" s="84"/>
      <c r="AA196" s="85">
        <v>0</v>
      </c>
      <c r="AB196" s="85">
        <v>0</v>
      </c>
      <c r="AC196" s="84"/>
      <c r="AD196" s="84"/>
      <c r="AE196" s="84"/>
      <c r="AF196" s="84"/>
      <c r="AG196" s="84"/>
      <c r="AH196" s="84"/>
      <c r="AI196" s="84"/>
      <c r="AJ196" s="84"/>
      <c r="AK196" s="85">
        <v>0</v>
      </c>
      <c r="AL196" s="85">
        <v>0</v>
      </c>
      <c r="AM196" s="84"/>
      <c r="AN196" s="84"/>
      <c r="AO196" s="84" t="s">
        <v>93</v>
      </c>
    </row>
    <row r="197" spans="1:41" s="123" customFormat="1" ht="48">
      <c r="A197" s="123" t="s">
        <v>844</v>
      </c>
      <c r="B197" s="123" t="s">
        <v>853</v>
      </c>
      <c r="C197" s="124" t="s">
        <v>848</v>
      </c>
      <c r="D197" s="139">
        <v>13</v>
      </c>
      <c r="E197" s="139" t="s">
        <v>868</v>
      </c>
      <c r="F197" s="139" t="s">
        <v>867</v>
      </c>
      <c r="G197" s="140">
        <v>12</v>
      </c>
      <c r="H197" s="85" t="s">
        <v>624</v>
      </c>
      <c r="I197" s="84"/>
      <c r="J197" s="84" t="s">
        <v>623</v>
      </c>
      <c r="K197" s="84"/>
      <c r="L197" s="84" t="s">
        <v>53</v>
      </c>
      <c r="M197" s="84"/>
      <c r="N197" s="84" t="s">
        <v>158</v>
      </c>
      <c r="O197" s="84" t="s">
        <v>341</v>
      </c>
      <c r="P197" s="84" t="s">
        <v>89</v>
      </c>
      <c r="Q197" s="84" t="s">
        <v>70</v>
      </c>
      <c r="R197" s="84" t="s">
        <v>58</v>
      </c>
      <c r="S197" s="84"/>
      <c r="T197" s="84" t="s">
        <v>83</v>
      </c>
      <c r="U197" s="84"/>
      <c r="V197" s="84"/>
      <c r="W197" s="84"/>
      <c r="X197" s="84"/>
      <c r="Y197" s="84"/>
      <c r="Z197" s="84"/>
      <c r="AA197" s="85">
        <v>0</v>
      </c>
      <c r="AB197" s="85">
        <v>0</v>
      </c>
      <c r="AC197" s="84"/>
      <c r="AD197" s="84"/>
      <c r="AE197" s="84"/>
      <c r="AF197" s="84"/>
      <c r="AG197" s="84"/>
      <c r="AH197" s="84"/>
      <c r="AI197" s="84"/>
      <c r="AJ197" s="84"/>
      <c r="AK197" s="85">
        <v>0</v>
      </c>
      <c r="AL197" s="85">
        <v>0</v>
      </c>
      <c r="AM197" s="84"/>
      <c r="AN197" s="84"/>
      <c r="AO197" s="84" t="s">
        <v>93</v>
      </c>
    </row>
    <row r="198" spans="1:41" s="123" customFormat="1" ht="36">
      <c r="A198" s="123" t="s">
        <v>844</v>
      </c>
      <c r="B198" s="123" t="s">
        <v>851</v>
      </c>
      <c r="C198" s="124" t="s">
        <v>848</v>
      </c>
      <c r="D198" s="139">
        <v>4</v>
      </c>
      <c r="E198" s="139" t="s">
        <v>871</v>
      </c>
      <c r="F198" s="139" t="s">
        <v>867</v>
      </c>
      <c r="G198" s="140">
        <v>5</v>
      </c>
      <c r="H198" s="85" t="s">
        <v>624</v>
      </c>
      <c r="I198" s="86">
        <v>0.75</v>
      </c>
      <c r="J198" s="84" t="s">
        <v>625</v>
      </c>
      <c r="K198" s="84" t="s">
        <v>626</v>
      </c>
      <c r="L198" s="84" t="s">
        <v>97</v>
      </c>
      <c r="M198" s="83">
        <v>2</v>
      </c>
      <c r="N198" s="84" t="s">
        <v>54</v>
      </c>
      <c r="O198" s="84" t="s">
        <v>98</v>
      </c>
      <c r="P198" s="84" t="s">
        <v>627</v>
      </c>
      <c r="Q198" s="84" t="s">
        <v>435</v>
      </c>
      <c r="R198" s="84" t="s">
        <v>58</v>
      </c>
      <c r="S198" s="84" t="s">
        <v>503</v>
      </c>
      <c r="T198" s="84" t="s">
        <v>349</v>
      </c>
      <c r="U198" s="85">
        <v>3390</v>
      </c>
      <c r="V198" s="84" t="s">
        <v>91</v>
      </c>
      <c r="W198" s="84" t="s">
        <v>61</v>
      </c>
      <c r="X198" s="85" t="s">
        <v>389</v>
      </c>
      <c r="Y198" s="84"/>
      <c r="Z198" s="84"/>
      <c r="AA198" s="85">
        <v>0</v>
      </c>
      <c r="AB198" s="85">
        <v>0</v>
      </c>
      <c r="AC198" s="84"/>
      <c r="AD198" s="84"/>
      <c r="AE198" s="84"/>
      <c r="AF198" s="84"/>
      <c r="AG198" s="84"/>
      <c r="AH198" s="84"/>
      <c r="AI198" s="84"/>
      <c r="AJ198" s="84"/>
      <c r="AK198" s="85">
        <v>0</v>
      </c>
      <c r="AL198" s="85">
        <v>0</v>
      </c>
      <c r="AM198" s="84"/>
      <c r="AN198" s="85">
        <v>1</v>
      </c>
      <c r="AO198" s="84" t="s">
        <v>351</v>
      </c>
    </row>
    <row r="199" spans="1:41" s="123" customFormat="1" ht="48">
      <c r="A199" s="123" t="s">
        <v>844</v>
      </c>
      <c r="B199" s="123" t="s">
        <v>860</v>
      </c>
      <c r="C199" s="124" t="s">
        <v>848</v>
      </c>
      <c r="D199" s="139">
        <v>4</v>
      </c>
      <c r="E199" s="139" t="s">
        <v>871</v>
      </c>
      <c r="F199" s="139" t="s">
        <v>867</v>
      </c>
      <c r="G199" s="140">
        <v>5</v>
      </c>
      <c r="H199" s="85" t="s">
        <v>624</v>
      </c>
      <c r="I199" s="86">
        <v>0.54166666666666663</v>
      </c>
      <c r="J199" s="84" t="s">
        <v>628</v>
      </c>
      <c r="K199" s="84" t="s">
        <v>629</v>
      </c>
      <c r="L199" s="84" t="s">
        <v>97</v>
      </c>
      <c r="M199" s="84"/>
      <c r="N199" s="84" t="s">
        <v>54</v>
      </c>
      <c r="O199" s="84" t="s">
        <v>98</v>
      </c>
      <c r="P199" s="84" t="s">
        <v>56</v>
      </c>
      <c r="Q199" s="84" t="s">
        <v>57</v>
      </c>
      <c r="R199" s="84" t="s">
        <v>58</v>
      </c>
      <c r="S199" s="84"/>
      <c r="T199" s="84" t="s">
        <v>277</v>
      </c>
      <c r="U199" s="84"/>
      <c r="V199" s="84" t="s">
        <v>60</v>
      </c>
      <c r="W199" s="84" t="s">
        <v>61</v>
      </c>
      <c r="X199" s="84"/>
      <c r="Y199" s="84"/>
      <c r="Z199" s="84"/>
      <c r="AA199" s="85">
        <v>73</v>
      </c>
      <c r="AB199" s="85">
        <v>53</v>
      </c>
      <c r="AC199" s="85">
        <v>0</v>
      </c>
      <c r="AD199" s="85">
        <v>1</v>
      </c>
      <c r="AE199" s="85">
        <v>6</v>
      </c>
      <c r="AF199" s="85">
        <v>4</v>
      </c>
      <c r="AG199" s="85">
        <v>42</v>
      </c>
      <c r="AH199" s="85">
        <v>31</v>
      </c>
      <c r="AI199" s="85">
        <v>25</v>
      </c>
      <c r="AJ199" s="85">
        <v>17</v>
      </c>
      <c r="AK199" s="85">
        <v>126</v>
      </c>
      <c r="AL199" s="85">
        <v>126</v>
      </c>
      <c r="AM199" s="84"/>
      <c r="AN199" s="84"/>
      <c r="AO199" s="84"/>
    </row>
    <row r="200" spans="1:41" s="123" customFormat="1" ht="48">
      <c r="A200" s="123" t="s">
        <v>844</v>
      </c>
      <c r="B200" s="123" t="s">
        <v>860</v>
      </c>
      <c r="C200" s="124" t="s">
        <v>848</v>
      </c>
      <c r="D200" s="139">
        <v>4</v>
      </c>
      <c r="E200" s="139" t="s">
        <v>871</v>
      </c>
      <c r="F200" s="139" t="s">
        <v>867</v>
      </c>
      <c r="G200" s="140">
        <v>5</v>
      </c>
      <c r="H200" s="85" t="s">
        <v>624</v>
      </c>
      <c r="I200" s="86">
        <v>0.70833333333333337</v>
      </c>
      <c r="J200" s="84" t="s">
        <v>630</v>
      </c>
      <c r="K200" s="84" t="s">
        <v>631</v>
      </c>
      <c r="L200" s="84" t="s">
        <v>97</v>
      </c>
      <c r="M200" s="84"/>
      <c r="N200" s="84" t="s">
        <v>54</v>
      </c>
      <c r="O200" s="84" t="s">
        <v>98</v>
      </c>
      <c r="P200" s="84" t="s">
        <v>607</v>
      </c>
      <c r="Q200" s="84" t="s">
        <v>57</v>
      </c>
      <c r="R200" s="84" t="s">
        <v>58</v>
      </c>
      <c r="S200" s="84"/>
      <c r="T200" s="84" t="s">
        <v>277</v>
      </c>
      <c r="U200" s="84"/>
      <c r="V200" s="84" t="s">
        <v>60</v>
      </c>
      <c r="W200" s="84" t="s">
        <v>61</v>
      </c>
      <c r="X200" s="84"/>
      <c r="Y200" s="84"/>
      <c r="Z200" s="84"/>
      <c r="AA200" s="85">
        <v>109</v>
      </c>
      <c r="AB200" s="85">
        <v>74</v>
      </c>
      <c r="AC200" s="85">
        <v>0</v>
      </c>
      <c r="AD200" s="85">
        <v>1</v>
      </c>
      <c r="AE200" s="85">
        <v>18</v>
      </c>
      <c r="AF200" s="85">
        <v>12</v>
      </c>
      <c r="AG200" s="85">
        <v>43</v>
      </c>
      <c r="AH200" s="85">
        <v>28</v>
      </c>
      <c r="AI200" s="85">
        <v>48</v>
      </c>
      <c r="AJ200" s="85">
        <v>33</v>
      </c>
      <c r="AK200" s="85">
        <v>183</v>
      </c>
      <c r="AL200" s="85">
        <v>183</v>
      </c>
      <c r="AM200" s="84"/>
      <c r="AN200" s="85">
        <v>1</v>
      </c>
      <c r="AO200" s="84"/>
    </row>
    <row r="201" spans="1:41" s="123" customFormat="1" ht="228">
      <c r="A201" s="123" t="s">
        <v>845</v>
      </c>
      <c r="B201" s="123" t="s">
        <v>849</v>
      </c>
      <c r="C201" s="124" t="s">
        <v>848</v>
      </c>
      <c r="D201" s="139">
        <v>13</v>
      </c>
      <c r="E201" s="139" t="s">
        <v>868</v>
      </c>
      <c r="F201" s="139" t="s">
        <v>867</v>
      </c>
      <c r="G201" s="140">
        <v>14</v>
      </c>
      <c r="H201" s="85" t="s">
        <v>624</v>
      </c>
      <c r="I201" s="83" t="s">
        <v>632</v>
      </c>
      <c r="J201" s="84" t="s">
        <v>633</v>
      </c>
      <c r="K201" s="84" t="s">
        <v>634</v>
      </c>
      <c r="L201" s="84" t="s">
        <v>53</v>
      </c>
      <c r="M201" s="84"/>
      <c r="N201" s="84" t="s">
        <v>54</v>
      </c>
      <c r="O201" s="84" t="s">
        <v>341</v>
      </c>
      <c r="P201" s="84" t="s">
        <v>432</v>
      </c>
      <c r="Q201" s="84" t="s">
        <v>257</v>
      </c>
      <c r="R201" s="84" t="s">
        <v>58</v>
      </c>
      <c r="S201" s="84" t="s">
        <v>635</v>
      </c>
      <c r="T201" s="84" t="s">
        <v>349</v>
      </c>
      <c r="U201" s="85">
        <v>3390</v>
      </c>
      <c r="V201" s="84" t="s">
        <v>110</v>
      </c>
      <c r="W201" s="84" t="s">
        <v>61</v>
      </c>
      <c r="X201" s="85" t="s">
        <v>636</v>
      </c>
      <c r="Y201" s="84"/>
      <c r="Z201" s="84"/>
      <c r="AA201" s="85">
        <v>507</v>
      </c>
      <c r="AB201" s="85">
        <v>515</v>
      </c>
      <c r="AC201" s="85">
        <v>4</v>
      </c>
      <c r="AD201" s="85">
        <v>5</v>
      </c>
      <c r="AE201" s="85">
        <v>203</v>
      </c>
      <c r="AF201" s="85">
        <v>210</v>
      </c>
      <c r="AG201" s="85">
        <v>200</v>
      </c>
      <c r="AH201" s="85">
        <v>200</v>
      </c>
      <c r="AI201" s="85">
        <v>100</v>
      </c>
      <c r="AJ201" s="85">
        <v>100</v>
      </c>
      <c r="AK201" s="85">
        <v>1022</v>
      </c>
      <c r="AL201" s="84"/>
      <c r="AM201" s="84"/>
      <c r="AN201" s="85">
        <v>1</v>
      </c>
      <c r="AO201" s="84"/>
    </row>
    <row r="202" spans="1:41" s="123" customFormat="1" ht="48">
      <c r="A202" s="123" t="s">
        <v>845</v>
      </c>
      <c r="B202" s="123" t="s">
        <v>849</v>
      </c>
      <c r="C202" s="124" t="s">
        <v>848</v>
      </c>
      <c r="D202" s="139">
        <v>13</v>
      </c>
      <c r="E202" s="139" t="s">
        <v>868</v>
      </c>
      <c r="F202" s="139" t="s">
        <v>867</v>
      </c>
      <c r="G202" s="140">
        <v>14</v>
      </c>
      <c r="H202" s="85" t="s">
        <v>637</v>
      </c>
      <c r="I202" s="83" t="s">
        <v>638</v>
      </c>
      <c r="J202" s="84" t="s">
        <v>639</v>
      </c>
      <c r="K202" s="84" t="s">
        <v>640</v>
      </c>
      <c r="L202" s="84" t="s">
        <v>53</v>
      </c>
      <c r="M202" s="84"/>
      <c r="N202" s="84" t="s">
        <v>54</v>
      </c>
      <c r="O202" s="84" t="s">
        <v>341</v>
      </c>
      <c r="P202" s="84" t="s">
        <v>432</v>
      </c>
      <c r="Q202" s="84" t="s">
        <v>257</v>
      </c>
      <c r="R202" s="84" t="s">
        <v>58</v>
      </c>
      <c r="S202" s="84" t="s">
        <v>635</v>
      </c>
      <c r="T202" s="84" t="s">
        <v>349</v>
      </c>
      <c r="U202" s="84"/>
      <c r="V202" s="84" t="s">
        <v>110</v>
      </c>
      <c r="W202" s="84" t="s">
        <v>61</v>
      </c>
      <c r="X202" s="85" t="s">
        <v>62</v>
      </c>
      <c r="Y202" s="84"/>
      <c r="Z202" s="84"/>
      <c r="AA202" s="85">
        <v>197</v>
      </c>
      <c r="AB202" s="85">
        <v>167</v>
      </c>
      <c r="AC202" s="85">
        <v>5</v>
      </c>
      <c r="AD202" s="85">
        <v>5</v>
      </c>
      <c r="AE202" s="85">
        <v>70</v>
      </c>
      <c r="AF202" s="85">
        <v>50</v>
      </c>
      <c r="AG202" s="85">
        <v>52</v>
      </c>
      <c r="AH202" s="85">
        <v>42</v>
      </c>
      <c r="AI202" s="85">
        <v>70</v>
      </c>
      <c r="AJ202" s="85">
        <v>70</v>
      </c>
      <c r="AK202" s="85">
        <v>364</v>
      </c>
      <c r="AL202" s="84"/>
      <c r="AM202" s="84"/>
      <c r="AN202" s="85">
        <v>1</v>
      </c>
      <c r="AO202" s="84"/>
    </row>
    <row r="203" spans="1:41" s="123" customFormat="1" ht="48">
      <c r="A203" s="123" t="s">
        <v>844</v>
      </c>
      <c r="B203" s="123" t="s">
        <v>853</v>
      </c>
      <c r="C203" s="124" t="s">
        <v>848</v>
      </c>
      <c r="D203" s="139">
        <v>13</v>
      </c>
      <c r="E203" s="139" t="s">
        <v>868</v>
      </c>
      <c r="F203" s="139" t="s">
        <v>867</v>
      </c>
      <c r="G203" s="140">
        <v>12</v>
      </c>
      <c r="H203" s="85" t="s">
        <v>637</v>
      </c>
      <c r="I203" s="84"/>
      <c r="J203" s="84" t="s">
        <v>623</v>
      </c>
      <c r="K203" s="84"/>
      <c r="L203" s="84" t="s">
        <v>53</v>
      </c>
      <c r="M203" s="84"/>
      <c r="N203" s="84" t="s">
        <v>54</v>
      </c>
      <c r="O203" s="84" t="s">
        <v>341</v>
      </c>
      <c r="P203" s="84" t="s">
        <v>89</v>
      </c>
      <c r="Q203" s="84" t="s">
        <v>70</v>
      </c>
      <c r="R203" s="84" t="s">
        <v>58</v>
      </c>
      <c r="S203" s="84"/>
      <c r="T203" s="84" t="s">
        <v>83</v>
      </c>
      <c r="U203" s="84"/>
      <c r="V203" s="84"/>
      <c r="W203" s="84"/>
      <c r="X203" s="84"/>
      <c r="Y203" s="84"/>
      <c r="Z203" s="84"/>
      <c r="AA203" s="85">
        <v>0</v>
      </c>
      <c r="AB203" s="85">
        <v>0</v>
      </c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 t="s">
        <v>93</v>
      </c>
    </row>
    <row r="204" spans="1:41" s="123" customFormat="1" ht="36">
      <c r="A204" s="123" t="s">
        <v>844</v>
      </c>
      <c r="B204" s="123" t="s">
        <v>860</v>
      </c>
      <c r="C204" s="124" t="s">
        <v>848</v>
      </c>
      <c r="D204" s="139">
        <v>4</v>
      </c>
      <c r="E204" s="139" t="s">
        <v>871</v>
      </c>
      <c r="F204" s="139" t="s">
        <v>867</v>
      </c>
      <c r="G204" s="140">
        <v>5</v>
      </c>
      <c r="H204" s="85" t="s">
        <v>637</v>
      </c>
      <c r="I204" s="86">
        <v>0.54166666666666663</v>
      </c>
      <c r="J204" s="84" t="s">
        <v>641</v>
      </c>
      <c r="K204" s="84" t="s">
        <v>642</v>
      </c>
      <c r="L204" s="84" t="s">
        <v>97</v>
      </c>
      <c r="M204" s="84"/>
      <c r="N204" s="84" t="s">
        <v>54</v>
      </c>
      <c r="O204" s="84" t="s">
        <v>98</v>
      </c>
      <c r="P204" s="84" t="s">
        <v>643</v>
      </c>
      <c r="Q204" s="84" t="s">
        <v>57</v>
      </c>
      <c r="R204" s="84" t="s">
        <v>58</v>
      </c>
      <c r="S204" s="84" t="s">
        <v>215</v>
      </c>
      <c r="T204" s="84" t="s">
        <v>277</v>
      </c>
      <c r="U204" s="85">
        <v>3390</v>
      </c>
      <c r="V204" s="84" t="s">
        <v>60</v>
      </c>
      <c r="W204" s="84" t="s">
        <v>61</v>
      </c>
      <c r="X204" s="84"/>
      <c r="Y204" s="85">
        <v>0</v>
      </c>
      <c r="Z204" s="84"/>
      <c r="AA204" s="85">
        <v>42</v>
      </c>
      <c r="AB204" s="85">
        <v>27</v>
      </c>
      <c r="AC204" s="85">
        <v>0</v>
      </c>
      <c r="AD204" s="85">
        <v>0</v>
      </c>
      <c r="AE204" s="85">
        <v>4</v>
      </c>
      <c r="AF204" s="85">
        <v>1</v>
      </c>
      <c r="AG204" s="85">
        <v>26</v>
      </c>
      <c r="AH204" s="85">
        <v>18</v>
      </c>
      <c r="AI204" s="85">
        <v>12</v>
      </c>
      <c r="AJ204" s="85">
        <v>8</v>
      </c>
      <c r="AK204" s="85">
        <v>69</v>
      </c>
      <c r="AL204" s="85">
        <v>69</v>
      </c>
      <c r="AM204" s="84"/>
      <c r="AN204" s="84"/>
      <c r="AO204" s="84"/>
    </row>
    <row r="205" spans="1:41" s="123" customFormat="1" ht="48">
      <c r="A205" s="123" t="s">
        <v>844</v>
      </c>
      <c r="B205" s="123" t="s">
        <v>860</v>
      </c>
      <c r="C205" s="124" t="s">
        <v>848</v>
      </c>
      <c r="D205" s="139">
        <v>4</v>
      </c>
      <c r="E205" s="139" t="s">
        <v>871</v>
      </c>
      <c r="F205" s="139" t="s">
        <v>867</v>
      </c>
      <c r="G205" s="140">
        <v>5</v>
      </c>
      <c r="H205" s="85" t="s">
        <v>637</v>
      </c>
      <c r="I205" s="86">
        <v>0.625</v>
      </c>
      <c r="J205" s="84" t="s">
        <v>644</v>
      </c>
      <c r="K205" s="84" t="s">
        <v>645</v>
      </c>
      <c r="L205" s="84" t="s">
        <v>97</v>
      </c>
      <c r="M205" s="84"/>
      <c r="N205" s="84" t="s">
        <v>54</v>
      </c>
      <c r="O205" s="84" t="s">
        <v>98</v>
      </c>
      <c r="P205" s="84" t="s">
        <v>56</v>
      </c>
      <c r="Q205" s="84" t="s">
        <v>57</v>
      </c>
      <c r="R205" s="84" t="s">
        <v>58</v>
      </c>
      <c r="S205" s="84"/>
      <c r="T205" s="84" t="s">
        <v>277</v>
      </c>
      <c r="U205" s="84"/>
      <c r="V205" s="84" t="s">
        <v>60</v>
      </c>
      <c r="W205" s="84" t="s">
        <v>61</v>
      </c>
      <c r="X205" s="84"/>
      <c r="Y205" s="84"/>
      <c r="Z205" s="84"/>
      <c r="AA205" s="85">
        <v>98</v>
      </c>
      <c r="AB205" s="85">
        <v>65</v>
      </c>
      <c r="AC205" s="85">
        <v>0</v>
      </c>
      <c r="AD205" s="85">
        <v>1</v>
      </c>
      <c r="AE205" s="85">
        <v>9</v>
      </c>
      <c r="AF205" s="85">
        <v>5</v>
      </c>
      <c r="AG205" s="85">
        <v>46</v>
      </c>
      <c r="AH205" s="85">
        <v>31</v>
      </c>
      <c r="AI205" s="85">
        <v>43</v>
      </c>
      <c r="AJ205" s="85">
        <v>28</v>
      </c>
      <c r="AK205" s="85">
        <v>163</v>
      </c>
      <c r="AL205" s="85">
        <v>163</v>
      </c>
      <c r="AM205" s="84"/>
      <c r="AN205" s="84"/>
      <c r="AO205" s="84"/>
    </row>
    <row r="206" spans="1:41" s="123" customFormat="1" ht="48">
      <c r="A206" s="123" t="s">
        <v>844</v>
      </c>
      <c r="B206" s="123" t="s">
        <v>853</v>
      </c>
      <c r="C206" s="124" t="s">
        <v>848</v>
      </c>
      <c r="D206" s="139">
        <v>13</v>
      </c>
      <c r="E206" s="139" t="s">
        <v>868</v>
      </c>
      <c r="F206" s="139" t="s">
        <v>867</v>
      </c>
      <c r="G206" s="140">
        <v>12</v>
      </c>
      <c r="H206" s="85" t="s">
        <v>646</v>
      </c>
      <c r="I206" s="84"/>
      <c r="J206" s="84" t="s">
        <v>623</v>
      </c>
      <c r="K206" s="84"/>
      <c r="L206" s="84" t="s">
        <v>53</v>
      </c>
      <c r="M206" s="84"/>
      <c r="N206" s="84" t="s">
        <v>54</v>
      </c>
      <c r="O206" s="84" t="s">
        <v>341</v>
      </c>
      <c r="P206" s="84" t="s">
        <v>549</v>
      </c>
      <c r="Q206" s="84" t="s">
        <v>70</v>
      </c>
      <c r="R206" s="84" t="s">
        <v>58</v>
      </c>
      <c r="S206" s="84"/>
      <c r="T206" s="84" t="s">
        <v>83</v>
      </c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 t="s">
        <v>647</v>
      </c>
      <c r="AN206" s="84"/>
      <c r="AO206" s="84" t="s">
        <v>93</v>
      </c>
    </row>
    <row r="207" spans="1:41" s="123" customFormat="1" ht="72">
      <c r="A207" s="123" t="s">
        <v>844</v>
      </c>
      <c r="B207" s="123" t="s">
        <v>851</v>
      </c>
      <c r="C207" s="124" t="s">
        <v>848</v>
      </c>
      <c r="D207" s="139">
        <v>4</v>
      </c>
      <c r="E207" s="139" t="s">
        <v>871</v>
      </c>
      <c r="F207" s="139" t="s">
        <v>867</v>
      </c>
      <c r="G207" s="140">
        <v>5</v>
      </c>
      <c r="H207" s="85" t="s">
        <v>648</v>
      </c>
      <c r="I207" s="86">
        <v>0.45833333333333331</v>
      </c>
      <c r="J207" s="84" t="s">
        <v>649</v>
      </c>
      <c r="K207" s="84" t="s">
        <v>650</v>
      </c>
      <c r="L207" s="84" t="s">
        <v>97</v>
      </c>
      <c r="M207" s="83">
        <v>3</v>
      </c>
      <c r="N207" s="84" t="s">
        <v>54</v>
      </c>
      <c r="O207" s="84" t="s">
        <v>98</v>
      </c>
      <c r="P207" s="84" t="s">
        <v>142</v>
      </c>
      <c r="Q207" s="84" t="s">
        <v>212</v>
      </c>
      <c r="R207" s="84" t="s">
        <v>58</v>
      </c>
      <c r="S207" s="84" t="s">
        <v>619</v>
      </c>
      <c r="T207" s="84" t="s">
        <v>83</v>
      </c>
      <c r="U207" s="85">
        <v>3390</v>
      </c>
      <c r="V207" s="84" t="s">
        <v>110</v>
      </c>
      <c r="W207" s="84" t="s">
        <v>111</v>
      </c>
      <c r="X207" s="85" t="s">
        <v>651</v>
      </c>
      <c r="Y207" s="85">
        <v>0</v>
      </c>
      <c r="Z207" s="84"/>
      <c r="AA207" s="85">
        <v>66</v>
      </c>
      <c r="AB207" s="85">
        <v>62</v>
      </c>
      <c r="AC207" s="85">
        <v>0</v>
      </c>
      <c r="AD207" s="85">
        <v>0</v>
      </c>
      <c r="AE207" s="85">
        <v>0</v>
      </c>
      <c r="AF207" s="85">
        <v>1</v>
      </c>
      <c r="AG207" s="85">
        <v>16</v>
      </c>
      <c r="AH207" s="85">
        <v>13</v>
      </c>
      <c r="AI207" s="85">
        <v>50</v>
      </c>
      <c r="AJ207" s="85">
        <v>48</v>
      </c>
      <c r="AK207" s="85">
        <v>128</v>
      </c>
      <c r="AL207" s="85">
        <v>128</v>
      </c>
      <c r="AM207" s="84" t="s">
        <v>652</v>
      </c>
      <c r="AN207" s="84"/>
      <c r="AO207" s="84"/>
    </row>
    <row r="208" spans="1:41" s="123" customFormat="1" ht="48">
      <c r="A208" s="123" t="s">
        <v>844</v>
      </c>
      <c r="B208" s="123" t="s">
        <v>851</v>
      </c>
      <c r="C208" s="124" t="s">
        <v>848</v>
      </c>
      <c r="D208" s="139">
        <v>4</v>
      </c>
      <c r="E208" s="139" t="s">
        <v>871</v>
      </c>
      <c r="F208" s="139" t="s">
        <v>867</v>
      </c>
      <c r="G208" s="140">
        <v>5</v>
      </c>
      <c r="H208" s="92" t="s">
        <v>653</v>
      </c>
      <c r="I208" s="93">
        <v>0.75</v>
      </c>
      <c r="J208" s="91" t="s">
        <v>580</v>
      </c>
      <c r="K208" s="91" t="s">
        <v>275</v>
      </c>
      <c r="L208" s="91"/>
      <c r="M208" s="94">
        <v>4</v>
      </c>
      <c r="N208" s="91" t="s">
        <v>54</v>
      </c>
      <c r="O208" s="91" t="s">
        <v>55</v>
      </c>
      <c r="P208" s="91" t="s">
        <v>56</v>
      </c>
      <c r="Q208" s="91" t="s">
        <v>57</v>
      </c>
      <c r="R208" s="91" t="s">
        <v>58</v>
      </c>
      <c r="S208" s="91"/>
      <c r="T208" s="91" t="s">
        <v>83</v>
      </c>
      <c r="U208" s="92">
        <v>3390</v>
      </c>
      <c r="V208" s="91" t="s">
        <v>60</v>
      </c>
      <c r="W208" s="91" t="s">
        <v>92</v>
      </c>
      <c r="X208" s="92" t="s">
        <v>654</v>
      </c>
      <c r="Y208" s="92">
        <v>0</v>
      </c>
      <c r="Z208" s="91"/>
      <c r="AA208" s="92">
        <v>55</v>
      </c>
      <c r="AB208" s="92">
        <v>29</v>
      </c>
      <c r="AC208" s="92">
        <v>0</v>
      </c>
      <c r="AD208" s="92">
        <v>0</v>
      </c>
      <c r="AE208" s="92">
        <v>4</v>
      </c>
      <c r="AF208" s="92">
        <v>3</v>
      </c>
      <c r="AG208" s="92">
        <v>46</v>
      </c>
      <c r="AH208" s="92">
        <v>23</v>
      </c>
      <c r="AI208" s="92">
        <v>5</v>
      </c>
      <c r="AJ208" s="92">
        <v>3</v>
      </c>
      <c r="AK208" s="92">
        <v>84</v>
      </c>
      <c r="AL208" s="92">
        <v>84</v>
      </c>
      <c r="AM208" s="91"/>
      <c r="AN208" s="91"/>
      <c r="AO208" s="91"/>
    </row>
    <row r="209" spans="1:41" s="123" customFormat="1" ht="48">
      <c r="A209" s="123" t="s">
        <v>844</v>
      </c>
      <c r="B209" s="123" t="s">
        <v>853</v>
      </c>
      <c r="C209" s="124" t="s">
        <v>848</v>
      </c>
      <c r="D209" s="139">
        <v>13</v>
      </c>
      <c r="E209" s="139" t="s">
        <v>868</v>
      </c>
      <c r="F209" s="139" t="s">
        <v>867</v>
      </c>
      <c r="G209" s="140">
        <v>12</v>
      </c>
      <c r="H209" s="92" t="s">
        <v>655</v>
      </c>
      <c r="I209" s="93">
        <v>0.54166666666666663</v>
      </c>
      <c r="J209" s="91" t="s">
        <v>656</v>
      </c>
      <c r="K209" s="91" t="s">
        <v>657</v>
      </c>
      <c r="L209" s="91"/>
      <c r="M209" s="91"/>
      <c r="N209" s="91"/>
      <c r="O209" s="91"/>
      <c r="P209" s="91" t="s">
        <v>56</v>
      </c>
      <c r="Q209" s="91" t="s">
        <v>57</v>
      </c>
      <c r="R209" s="91" t="s">
        <v>58</v>
      </c>
      <c r="S209" s="91" t="s">
        <v>59</v>
      </c>
      <c r="T209" s="91" t="s">
        <v>83</v>
      </c>
      <c r="U209" s="91" t="s">
        <v>59</v>
      </c>
      <c r="V209" s="91" t="s">
        <v>60</v>
      </c>
      <c r="W209" s="91" t="s">
        <v>92</v>
      </c>
      <c r="X209" s="92" t="s">
        <v>62</v>
      </c>
      <c r="Y209" s="92" t="s">
        <v>62</v>
      </c>
      <c r="Z209" s="91"/>
      <c r="AA209" s="92">
        <v>32</v>
      </c>
      <c r="AB209" s="92">
        <v>16</v>
      </c>
      <c r="AC209" s="92">
        <v>0</v>
      </c>
      <c r="AD209" s="92">
        <v>0</v>
      </c>
      <c r="AE209" s="92">
        <v>2</v>
      </c>
      <c r="AF209" s="92">
        <v>0</v>
      </c>
      <c r="AG209" s="92">
        <v>10</v>
      </c>
      <c r="AH209" s="92">
        <v>6</v>
      </c>
      <c r="AI209" s="92">
        <v>20</v>
      </c>
      <c r="AJ209" s="92">
        <v>10</v>
      </c>
      <c r="AK209" s="92">
        <v>48</v>
      </c>
      <c r="AL209" s="92">
        <v>48</v>
      </c>
      <c r="AM209" s="91" t="s">
        <v>217</v>
      </c>
      <c r="AN209" s="91"/>
      <c r="AO209" s="91"/>
    </row>
    <row r="210" spans="1:41" s="123" customFormat="1" ht="48">
      <c r="A210" s="123" t="s">
        <v>844</v>
      </c>
      <c r="B210" s="123" t="s">
        <v>853</v>
      </c>
      <c r="C210" s="124" t="s">
        <v>848</v>
      </c>
      <c r="D210" s="139">
        <v>13</v>
      </c>
      <c r="E210" s="139" t="s">
        <v>868</v>
      </c>
      <c r="F210" s="139" t="s">
        <v>867</v>
      </c>
      <c r="G210" s="140">
        <v>12</v>
      </c>
      <c r="H210" s="92" t="s">
        <v>655</v>
      </c>
      <c r="I210" s="93">
        <v>0.66666666666666663</v>
      </c>
      <c r="J210" s="91" t="s">
        <v>658</v>
      </c>
      <c r="K210" s="91" t="s">
        <v>657</v>
      </c>
      <c r="L210" s="91"/>
      <c r="M210" s="91"/>
      <c r="N210" s="91"/>
      <c r="O210" s="91"/>
      <c r="P210" s="91" t="s">
        <v>56</v>
      </c>
      <c r="Q210" s="91" t="s">
        <v>57</v>
      </c>
      <c r="R210" s="91" t="s">
        <v>58</v>
      </c>
      <c r="S210" s="91" t="s">
        <v>59</v>
      </c>
      <c r="T210" s="91" t="s">
        <v>83</v>
      </c>
      <c r="U210" s="91" t="s">
        <v>59</v>
      </c>
      <c r="V210" s="91" t="s">
        <v>60</v>
      </c>
      <c r="W210" s="91" t="s">
        <v>92</v>
      </c>
      <c r="X210" s="92" t="s">
        <v>62</v>
      </c>
      <c r="Y210" s="92" t="s">
        <v>62</v>
      </c>
      <c r="Z210" s="91"/>
      <c r="AA210" s="92">
        <v>42</v>
      </c>
      <c r="AB210" s="92">
        <v>34</v>
      </c>
      <c r="AC210" s="92">
        <v>0</v>
      </c>
      <c r="AD210" s="92">
        <v>0</v>
      </c>
      <c r="AE210" s="92">
        <v>10</v>
      </c>
      <c r="AF210" s="92">
        <v>2</v>
      </c>
      <c r="AG210" s="92">
        <v>12</v>
      </c>
      <c r="AH210" s="92">
        <v>12</v>
      </c>
      <c r="AI210" s="92">
        <v>20</v>
      </c>
      <c r="AJ210" s="92">
        <v>20</v>
      </c>
      <c r="AK210" s="92">
        <v>76</v>
      </c>
      <c r="AL210" s="92">
        <v>76</v>
      </c>
      <c r="AM210" s="91" t="s">
        <v>217</v>
      </c>
      <c r="AN210" s="91"/>
      <c r="AO210" s="91"/>
    </row>
    <row r="211" spans="1:41" s="123" customFormat="1" ht="48">
      <c r="A211" s="123" t="s">
        <v>844</v>
      </c>
      <c r="B211" s="123" t="s">
        <v>853</v>
      </c>
      <c r="C211" s="124" t="s">
        <v>848</v>
      </c>
      <c r="D211" s="139">
        <v>13</v>
      </c>
      <c r="E211" s="139" t="s">
        <v>868</v>
      </c>
      <c r="F211" s="139" t="s">
        <v>867</v>
      </c>
      <c r="G211" s="140">
        <v>12</v>
      </c>
      <c r="H211" s="92" t="s">
        <v>655</v>
      </c>
      <c r="I211" s="93">
        <v>0.75</v>
      </c>
      <c r="J211" s="91" t="s">
        <v>659</v>
      </c>
      <c r="K211" s="91" t="s">
        <v>657</v>
      </c>
      <c r="L211" s="91"/>
      <c r="M211" s="91"/>
      <c r="N211" s="91"/>
      <c r="O211" s="91"/>
      <c r="P211" s="91" t="s">
        <v>56</v>
      </c>
      <c r="Q211" s="91" t="s">
        <v>57</v>
      </c>
      <c r="R211" s="91" t="s">
        <v>58</v>
      </c>
      <c r="S211" s="91" t="s">
        <v>59</v>
      </c>
      <c r="T211" s="91" t="s">
        <v>83</v>
      </c>
      <c r="U211" s="91" t="s">
        <v>59</v>
      </c>
      <c r="V211" s="91" t="s">
        <v>60</v>
      </c>
      <c r="W211" s="91" t="s">
        <v>92</v>
      </c>
      <c r="X211" s="92" t="s">
        <v>62</v>
      </c>
      <c r="Y211" s="92" t="s">
        <v>62</v>
      </c>
      <c r="Z211" s="91"/>
      <c r="AA211" s="92">
        <v>65</v>
      </c>
      <c r="AB211" s="92">
        <v>32</v>
      </c>
      <c r="AC211" s="92">
        <v>0</v>
      </c>
      <c r="AD211" s="92">
        <v>0</v>
      </c>
      <c r="AE211" s="92">
        <v>35</v>
      </c>
      <c r="AF211" s="92">
        <v>10</v>
      </c>
      <c r="AG211" s="92">
        <v>30</v>
      </c>
      <c r="AH211" s="92">
        <v>20</v>
      </c>
      <c r="AI211" s="92">
        <v>0</v>
      </c>
      <c r="AJ211" s="92">
        <v>2</v>
      </c>
      <c r="AK211" s="92">
        <v>97</v>
      </c>
      <c r="AL211" s="92">
        <v>97</v>
      </c>
      <c r="AM211" s="91" t="s">
        <v>217</v>
      </c>
      <c r="AN211" s="91"/>
      <c r="AO211" s="91"/>
    </row>
    <row r="212" spans="1:41" s="123" customFormat="1" ht="36">
      <c r="A212" s="123" t="s">
        <v>832</v>
      </c>
      <c r="B212" s="123" t="s">
        <v>834</v>
      </c>
      <c r="C212" s="124" t="s">
        <v>848</v>
      </c>
      <c r="D212" s="139">
        <v>9</v>
      </c>
      <c r="E212" s="139" t="s">
        <v>871</v>
      </c>
      <c r="F212" s="139" t="s">
        <v>870</v>
      </c>
      <c r="G212" s="140">
        <v>5</v>
      </c>
      <c r="H212" s="92" t="s">
        <v>660</v>
      </c>
      <c r="I212" s="93">
        <v>0.75</v>
      </c>
      <c r="J212" s="91" t="s">
        <v>661</v>
      </c>
      <c r="K212" s="91" t="s">
        <v>462</v>
      </c>
      <c r="L212" s="91" t="s">
        <v>67</v>
      </c>
      <c r="M212" s="94">
        <v>35</v>
      </c>
      <c r="N212" s="91" t="s">
        <v>54</v>
      </c>
      <c r="O212" s="91" t="s">
        <v>68</v>
      </c>
      <c r="P212" s="91" t="s">
        <v>662</v>
      </c>
      <c r="Q212" s="91" t="s">
        <v>75</v>
      </c>
      <c r="R212" s="91" t="s">
        <v>58</v>
      </c>
      <c r="S212" s="91" t="s">
        <v>59</v>
      </c>
      <c r="T212" s="91" t="s">
        <v>76</v>
      </c>
      <c r="U212" s="91" t="s">
        <v>59</v>
      </c>
      <c r="V212" s="91" t="s">
        <v>598</v>
      </c>
      <c r="W212" s="91" t="s">
        <v>61</v>
      </c>
      <c r="X212" s="91"/>
      <c r="Y212" s="91"/>
      <c r="Z212" s="91"/>
      <c r="AA212" s="92">
        <v>120</v>
      </c>
      <c r="AB212" s="92">
        <v>140</v>
      </c>
      <c r="AC212" s="92">
        <v>2</v>
      </c>
      <c r="AD212" s="92">
        <v>0</v>
      </c>
      <c r="AE212" s="92">
        <v>0</v>
      </c>
      <c r="AF212" s="92">
        <v>0</v>
      </c>
      <c r="AG212" s="92">
        <v>70</v>
      </c>
      <c r="AH212" s="92">
        <v>80</v>
      </c>
      <c r="AI212" s="92">
        <v>30</v>
      </c>
      <c r="AJ212" s="92">
        <v>20</v>
      </c>
      <c r="AK212" s="92">
        <v>462</v>
      </c>
      <c r="AL212" s="92">
        <v>462</v>
      </c>
      <c r="AM212" s="91"/>
      <c r="AN212" s="92">
        <v>1</v>
      </c>
      <c r="AO212" s="91"/>
    </row>
    <row r="213" spans="1:41" s="123" customFormat="1" ht="48">
      <c r="A213" s="123" t="s">
        <v>844</v>
      </c>
      <c r="B213" s="123" t="s">
        <v>851</v>
      </c>
      <c r="C213" s="124" t="s">
        <v>848</v>
      </c>
      <c r="D213" s="139">
        <v>4</v>
      </c>
      <c r="E213" s="139" t="s">
        <v>871</v>
      </c>
      <c r="F213" s="139" t="s">
        <v>867</v>
      </c>
      <c r="G213" s="140">
        <v>5</v>
      </c>
      <c r="H213" s="92" t="s">
        <v>663</v>
      </c>
      <c r="I213" s="93">
        <v>0.5</v>
      </c>
      <c r="J213" s="91" t="s">
        <v>664</v>
      </c>
      <c r="K213" s="91" t="s">
        <v>96</v>
      </c>
      <c r="L213" s="91" t="s">
        <v>53</v>
      </c>
      <c r="M213" s="94">
        <v>20</v>
      </c>
      <c r="N213" s="91" t="s">
        <v>54</v>
      </c>
      <c r="O213" s="91" t="s">
        <v>98</v>
      </c>
      <c r="P213" s="91" t="s">
        <v>549</v>
      </c>
      <c r="Q213" s="91" t="s">
        <v>70</v>
      </c>
      <c r="R213" s="91" t="s">
        <v>58</v>
      </c>
      <c r="S213" s="91"/>
      <c r="T213" s="91" t="s">
        <v>83</v>
      </c>
      <c r="U213" s="91"/>
      <c r="V213" s="91" t="s">
        <v>91</v>
      </c>
      <c r="W213" s="91" t="s">
        <v>61</v>
      </c>
      <c r="X213" s="92" t="s">
        <v>59</v>
      </c>
      <c r="Y213" s="92">
        <v>0</v>
      </c>
      <c r="Z213" s="91"/>
      <c r="AA213" s="92">
        <v>139</v>
      </c>
      <c r="AB213" s="92">
        <v>100</v>
      </c>
      <c r="AC213" s="92">
        <v>0</v>
      </c>
      <c r="AD213" s="92">
        <v>0</v>
      </c>
      <c r="AE213" s="92">
        <v>41</v>
      </c>
      <c r="AF213" s="92">
        <v>27</v>
      </c>
      <c r="AG213" s="92">
        <v>73</v>
      </c>
      <c r="AH213" s="92">
        <v>56</v>
      </c>
      <c r="AI213" s="92">
        <v>25</v>
      </c>
      <c r="AJ213" s="92">
        <v>17</v>
      </c>
      <c r="AK213" s="92">
        <v>239</v>
      </c>
      <c r="AL213" s="92">
        <v>239</v>
      </c>
      <c r="AM213" s="91"/>
      <c r="AN213" s="91"/>
      <c r="AO213" s="91" t="s">
        <v>63</v>
      </c>
    </row>
    <row r="214" spans="1:41" s="123" customFormat="1" ht="72">
      <c r="A214" s="123" t="s">
        <v>844</v>
      </c>
      <c r="B214" s="123" t="s">
        <v>851</v>
      </c>
      <c r="C214" s="124" t="s">
        <v>848</v>
      </c>
      <c r="D214" s="139">
        <v>4</v>
      </c>
      <c r="E214" s="139" t="s">
        <v>871</v>
      </c>
      <c r="F214" s="139" t="s">
        <v>867</v>
      </c>
      <c r="G214" s="140">
        <v>5</v>
      </c>
      <c r="H214" s="92" t="s">
        <v>663</v>
      </c>
      <c r="I214" s="93">
        <v>0.75</v>
      </c>
      <c r="J214" s="91" t="s">
        <v>537</v>
      </c>
      <c r="K214" s="91" t="s">
        <v>665</v>
      </c>
      <c r="L214" s="91" t="s">
        <v>67</v>
      </c>
      <c r="M214" s="94">
        <v>30</v>
      </c>
      <c r="N214" s="91" t="s">
        <v>54</v>
      </c>
      <c r="O214" s="91" t="s">
        <v>55</v>
      </c>
      <c r="P214" s="91" t="s">
        <v>432</v>
      </c>
      <c r="Q214" s="91" t="s">
        <v>146</v>
      </c>
      <c r="R214" s="91" t="s">
        <v>58</v>
      </c>
      <c r="S214" s="91" t="s">
        <v>619</v>
      </c>
      <c r="T214" s="91" t="s">
        <v>83</v>
      </c>
      <c r="U214" s="92">
        <v>3390</v>
      </c>
      <c r="V214" s="91" t="s">
        <v>110</v>
      </c>
      <c r="W214" s="91" t="s">
        <v>196</v>
      </c>
      <c r="X214" s="92" t="s">
        <v>546</v>
      </c>
      <c r="Y214" s="91"/>
      <c r="Z214" s="91"/>
      <c r="AA214" s="92">
        <v>145</v>
      </c>
      <c r="AB214" s="92">
        <v>85</v>
      </c>
      <c r="AC214" s="92">
        <v>0</v>
      </c>
      <c r="AD214" s="92">
        <v>0</v>
      </c>
      <c r="AE214" s="92">
        <v>70</v>
      </c>
      <c r="AF214" s="92">
        <v>40</v>
      </c>
      <c r="AG214" s="92">
        <v>50</v>
      </c>
      <c r="AH214" s="92">
        <v>25</v>
      </c>
      <c r="AI214" s="92">
        <v>25</v>
      </c>
      <c r="AJ214" s="92">
        <v>20</v>
      </c>
      <c r="AK214" s="92">
        <v>230</v>
      </c>
      <c r="AL214" s="91"/>
      <c r="AM214" s="91"/>
      <c r="AN214" s="92">
        <v>1</v>
      </c>
      <c r="AO214" s="91"/>
    </row>
    <row r="215" spans="1:41" s="123" customFormat="1" ht="48">
      <c r="A215" s="123" t="s">
        <v>844</v>
      </c>
      <c r="B215" s="123" t="s">
        <v>847</v>
      </c>
      <c r="C215" s="124" t="s">
        <v>848</v>
      </c>
      <c r="D215" s="139">
        <v>4</v>
      </c>
      <c r="E215" s="139" t="s">
        <v>871</v>
      </c>
      <c r="F215" s="139" t="s">
        <v>867</v>
      </c>
      <c r="G215" s="140">
        <v>5</v>
      </c>
      <c r="H215" s="92" t="s">
        <v>666</v>
      </c>
      <c r="I215" s="137">
        <v>0.83333333333333337</v>
      </c>
      <c r="J215" s="91" t="s">
        <v>667</v>
      </c>
      <c r="K215" s="91" t="s">
        <v>668</v>
      </c>
      <c r="L215" s="91" t="s">
        <v>53</v>
      </c>
      <c r="M215" s="91"/>
      <c r="N215" s="91" t="s">
        <v>153</v>
      </c>
      <c r="O215" s="91" t="s">
        <v>68</v>
      </c>
      <c r="P215" s="91" t="s">
        <v>89</v>
      </c>
      <c r="Q215" s="91" t="s">
        <v>70</v>
      </c>
      <c r="R215" s="91" t="s">
        <v>876</v>
      </c>
      <c r="S215" s="91"/>
      <c r="T215" s="91" t="s">
        <v>83</v>
      </c>
      <c r="U215" s="91"/>
      <c r="V215" s="91"/>
      <c r="W215" s="91"/>
      <c r="X215" s="91"/>
      <c r="Y215" s="91"/>
      <c r="Z215" s="91"/>
      <c r="AA215" s="92">
        <v>215</v>
      </c>
      <c r="AB215" s="92">
        <v>155</v>
      </c>
      <c r="AC215" s="92">
        <v>2</v>
      </c>
      <c r="AD215" s="92">
        <v>3</v>
      </c>
      <c r="AE215" s="92">
        <v>53</v>
      </c>
      <c r="AF215" s="92">
        <v>24</v>
      </c>
      <c r="AG215" s="92">
        <v>139</v>
      </c>
      <c r="AH215" s="92">
        <v>94</v>
      </c>
      <c r="AI215" s="92">
        <v>21</v>
      </c>
      <c r="AJ215" s="92">
        <v>34</v>
      </c>
      <c r="AK215" s="92">
        <v>370</v>
      </c>
      <c r="AL215" s="91"/>
      <c r="AM215" s="91"/>
      <c r="AN215" s="91"/>
      <c r="AO215" s="91"/>
    </row>
    <row r="216" spans="1:41" s="123" customFormat="1" ht="48">
      <c r="A216" s="123" t="s">
        <v>844</v>
      </c>
      <c r="B216" s="123" t="s">
        <v>847</v>
      </c>
      <c r="C216" s="124" t="s">
        <v>848</v>
      </c>
      <c r="D216" s="139">
        <v>4</v>
      </c>
      <c r="E216" s="139" t="s">
        <v>871</v>
      </c>
      <c r="F216" s="139" t="s">
        <v>867</v>
      </c>
      <c r="G216" s="140">
        <v>5</v>
      </c>
      <c r="H216" s="92" t="s">
        <v>670</v>
      </c>
      <c r="I216" s="137">
        <v>0.83333333333333337</v>
      </c>
      <c r="J216" s="91" t="s">
        <v>667</v>
      </c>
      <c r="K216" s="91" t="s">
        <v>671</v>
      </c>
      <c r="L216" s="91" t="s">
        <v>53</v>
      </c>
      <c r="M216" s="91"/>
      <c r="N216" s="91" t="s">
        <v>153</v>
      </c>
      <c r="O216" s="91" t="s">
        <v>68</v>
      </c>
      <c r="P216" s="91" t="s">
        <v>89</v>
      </c>
      <c r="Q216" s="91" t="s">
        <v>70</v>
      </c>
      <c r="R216" s="91" t="s">
        <v>58</v>
      </c>
      <c r="S216" s="91"/>
      <c r="T216" s="91" t="s">
        <v>76</v>
      </c>
      <c r="U216" s="91"/>
      <c r="V216" s="91"/>
      <c r="W216" s="91" t="s">
        <v>61</v>
      </c>
      <c r="X216" s="91"/>
      <c r="Y216" s="91"/>
      <c r="Z216" s="91"/>
      <c r="AA216" s="92">
        <v>229</v>
      </c>
      <c r="AB216" s="92">
        <v>180</v>
      </c>
      <c r="AC216" s="91"/>
      <c r="AD216" s="91"/>
      <c r="AE216" s="92">
        <v>112</v>
      </c>
      <c r="AF216" s="92">
        <v>93</v>
      </c>
      <c r="AG216" s="92">
        <v>93</v>
      </c>
      <c r="AH216" s="92">
        <v>71</v>
      </c>
      <c r="AI216" s="92">
        <v>24</v>
      </c>
      <c r="AJ216" s="92">
        <v>16</v>
      </c>
      <c r="AK216" s="92">
        <v>409</v>
      </c>
      <c r="AL216" s="91"/>
      <c r="AM216" s="91"/>
      <c r="AN216" s="91"/>
      <c r="AO216" s="91"/>
    </row>
    <row r="217" spans="1:41" s="123" customFormat="1" ht="48">
      <c r="A217" s="123" t="s">
        <v>844</v>
      </c>
      <c r="B217" s="123" t="s">
        <v>847</v>
      </c>
      <c r="C217" s="124" t="s">
        <v>848</v>
      </c>
      <c r="D217" s="139">
        <v>4</v>
      </c>
      <c r="E217" s="139" t="s">
        <v>871</v>
      </c>
      <c r="F217" s="139" t="s">
        <v>867</v>
      </c>
      <c r="G217" s="140">
        <v>5</v>
      </c>
      <c r="H217" s="92" t="s">
        <v>683</v>
      </c>
      <c r="I217" s="137">
        <v>0.75</v>
      </c>
      <c r="J217" s="91" t="s">
        <v>688</v>
      </c>
      <c r="K217" s="91" t="s">
        <v>668</v>
      </c>
      <c r="L217" s="91" t="s">
        <v>53</v>
      </c>
      <c r="M217" s="91"/>
      <c r="N217" s="91" t="s">
        <v>153</v>
      </c>
      <c r="O217" s="91" t="s">
        <v>68</v>
      </c>
      <c r="P217" s="91" t="s">
        <v>354</v>
      </c>
      <c r="Q217" s="91" t="s">
        <v>70</v>
      </c>
      <c r="R217" s="91" t="s">
        <v>58</v>
      </c>
      <c r="S217" s="91"/>
      <c r="T217" s="91" t="s">
        <v>83</v>
      </c>
      <c r="U217" s="91"/>
      <c r="V217" s="91"/>
      <c r="W217" s="91"/>
      <c r="X217" s="91"/>
      <c r="Y217" s="91"/>
      <c r="Z217" s="91"/>
      <c r="AA217" s="92">
        <v>58</v>
      </c>
      <c r="AB217" s="92">
        <v>69</v>
      </c>
      <c r="AC217" s="91"/>
      <c r="AD217" s="91"/>
      <c r="AE217" s="92">
        <v>6</v>
      </c>
      <c r="AF217" s="92">
        <v>10</v>
      </c>
      <c r="AG217" s="92">
        <v>45</v>
      </c>
      <c r="AH217" s="92">
        <v>50</v>
      </c>
      <c r="AI217" s="92">
        <v>7</v>
      </c>
      <c r="AJ217" s="92">
        <v>9</v>
      </c>
      <c r="AK217" s="92">
        <v>127</v>
      </c>
      <c r="AL217" s="91"/>
      <c r="AM217" s="91"/>
      <c r="AN217" s="92">
        <v>1</v>
      </c>
      <c r="AO217" s="91"/>
    </row>
    <row r="218" spans="1:41" s="123" customFormat="1" ht="72">
      <c r="A218" s="123" t="s">
        <v>844</v>
      </c>
      <c r="B218" s="123" t="s">
        <v>847</v>
      </c>
      <c r="C218" s="124" t="s">
        <v>848</v>
      </c>
      <c r="D218" s="139">
        <v>13</v>
      </c>
      <c r="E218" s="139" t="s">
        <v>868</v>
      </c>
      <c r="F218" s="139" t="s">
        <v>867</v>
      </c>
      <c r="G218" s="140">
        <v>12</v>
      </c>
      <c r="H218" s="92" t="s">
        <v>683</v>
      </c>
      <c r="I218" s="137">
        <v>0.83333333333333337</v>
      </c>
      <c r="J218" s="91" t="s">
        <v>689</v>
      </c>
      <c r="K218" s="91" t="s">
        <v>88</v>
      </c>
      <c r="L218" s="91" t="s">
        <v>53</v>
      </c>
      <c r="M218" s="94">
        <v>80</v>
      </c>
      <c r="N218" s="91" t="s">
        <v>54</v>
      </c>
      <c r="O218" s="91" t="s">
        <v>68</v>
      </c>
      <c r="P218" s="91" t="s">
        <v>89</v>
      </c>
      <c r="Q218" s="91" t="s">
        <v>70</v>
      </c>
      <c r="R218" s="91" t="s">
        <v>90</v>
      </c>
      <c r="S218" s="91"/>
      <c r="T218" s="91" t="s">
        <v>83</v>
      </c>
      <c r="U218" s="91"/>
      <c r="V218" s="91" t="s">
        <v>91</v>
      </c>
      <c r="W218" s="91"/>
      <c r="X218" s="91"/>
      <c r="Y218" s="91"/>
      <c r="Z218" s="91"/>
      <c r="AA218" s="92">
        <v>241</v>
      </c>
      <c r="AB218" s="92">
        <v>166</v>
      </c>
      <c r="AC218" s="91"/>
      <c r="AD218" s="91"/>
      <c r="AE218" s="92">
        <v>136</v>
      </c>
      <c r="AF218" s="92">
        <v>91</v>
      </c>
      <c r="AG218" s="92">
        <v>104</v>
      </c>
      <c r="AH218" s="92">
        <v>72</v>
      </c>
      <c r="AI218" s="92">
        <v>1</v>
      </c>
      <c r="AJ218" s="92">
        <v>3</v>
      </c>
      <c r="AK218" s="92">
        <v>407</v>
      </c>
      <c r="AL218" s="91"/>
      <c r="AM218" s="91"/>
      <c r="AN218" s="91"/>
      <c r="AO218" s="91"/>
    </row>
    <row r="219" spans="1:41" s="123" customFormat="1" ht="48">
      <c r="A219" s="123" t="s">
        <v>844</v>
      </c>
      <c r="B219" s="123" t="s">
        <v>851</v>
      </c>
      <c r="C219" s="124" t="s">
        <v>848</v>
      </c>
      <c r="D219" s="139">
        <v>4</v>
      </c>
      <c r="E219" s="139" t="s">
        <v>871</v>
      </c>
      <c r="F219" s="139" t="s">
        <v>867</v>
      </c>
      <c r="G219" s="140">
        <v>5</v>
      </c>
      <c r="H219" s="92" t="s">
        <v>690</v>
      </c>
      <c r="I219" s="93">
        <v>0.64583333333333337</v>
      </c>
      <c r="J219" s="91" t="s">
        <v>695</v>
      </c>
      <c r="K219" s="91" t="s">
        <v>696</v>
      </c>
      <c r="L219" s="91" t="s">
        <v>53</v>
      </c>
      <c r="M219" s="94">
        <v>38</v>
      </c>
      <c r="N219" s="91" t="s">
        <v>54</v>
      </c>
      <c r="O219" s="91" t="s">
        <v>55</v>
      </c>
      <c r="P219" s="91" t="s">
        <v>697</v>
      </c>
      <c r="Q219" s="91" t="s">
        <v>246</v>
      </c>
      <c r="R219" s="91" t="s">
        <v>58</v>
      </c>
      <c r="S219" s="91" t="s">
        <v>503</v>
      </c>
      <c r="T219" s="91" t="s">
        <v>349</v>
      </c>
      <c r="U219" s="92">
        <v>3390</v>
      </c>
      <c r="V219" s="91" t="s">
        <v>110</v>
      </c>
      <c r="W219" s="91" t="s">
        <v>61</v>
      </c>
      <c r="X219" s="92" t="s">
        <v>698</v>
      </c>
      <c r="Y219" s="92">
        <v>0</v>
      </c>
      <c r="Z219" s="91"/>
      <c r="AA219" s="92">
        <v>533</v>
      </c>
      <c r="AB219" s="92">
        <v>451</v>
      </c>
      <c r="AC219" s="92">
        <v>4</v>
      </c>
      <c r="AD219" s="92">
        <v>3</v>
      </c>
      <c r="AE219" s="92">
        <v>102</v>
      </c>
      <c r="AF219" s="92">
        <v>87</v>
      </c>
      <c r="AG219" s="92">
        <v>315</v>
      </c>
      <c r="AH219" s="92">
        <v>278</v>
      </c>
      <c r="AI219" s="92">
        <v>112</v>
      </c>
      <c r="AJ219" s="92">
        <v>83</v>
      </c>
      <c r="AK219" s="92">
        <v>984</v>
      </c>
      <c r="AL219" s="91"/>
      <c r="AM219" s="91"/>
      <c r="AN219" s="92">
        <v>1</v>
      </c>
      <c r="AO219" s="91"/>
    </row>
    <row r="220" spans="1:41" s="123" customFormat="1" ht="36">
      <c r="A220" s="123" t="s">
        <v>832</v>
      </c>
      <c r="B220" s="123" t="s">
        <v>834</v>
      </c>
      <c r="C220" s="124" t="s">
        <v>848</v>
      </c>
      <c r="D220" s="139">
        <v>9</v>
      </c>
      <c r="E220" s="139" t="s">
        <v>871</v>
      </c>
      <c r="F220" s="139" t="s">
        <v>870</v>
      </c>
      <c r="G220" s="140">
        <v>5</v>
      </c>
      <c r="H220" s="91" t="s">
        <v>704</v>
      </c>
      <c r="I220" s="93">
        <v>0.5</v>
      </c>
      <c r="J220" s="91" t="s">
        <v>705</v>
      </c>
      <c r="K220" s="91" t="s">
        <v>706</v>
      </c>
      <c r="L220" s="91" t="s">
        <v>97</v>
      </c>
      <c r="M220" s="94">
        <v>35</v>
      </c>
      <c r="N220" s="91" t="s">
        <v>54</v>
      </c>
      <c r="O220" s="91" t="s">
        <v>68</v>
      </c>
      <c r="P220" s="91" t="s">
        <v>707</v>
      </c>
      <c r="Q220" s="91" t="s">
        <v>70</v>
      </c>
      <c r="R220" s="91" t="s">
        <v>58</v>
      </c>
      <c r="S220" s="91"/>
      <c r="T220" s="91" t="s">
        <v>76</v>
      </c>
      <c r="U220" s="91"/>
      <c r="V220" s="91" t="s">
        <v>598</v>
      </c>
      <c r="W220" s="91"/>
      <c r="X220" s="91"/>
      <c r="Y220" s="91"/>
      <c r="Z220" s="91"/>
      <c r="AA220" s="92">
        <v>25</v>
      </c>
      <c r="AB220" s="92">
        <v>17</v>
      </c>
      <c r="AC220" s="92">
        <v>0</v>
      </c>
      <c r="AD220" s="92">
        <v>3</v>
      </c>
      <c r="AE220" s="92">
        <v>15</v>
      </c>
      <c r="AF220" s="92">
        <v>5</v>
      </c>
      <c r="AG220" s="92">
        <v>10</v>
      </c>
      <c r="AH220" s="92">
        <v>0</v>
      </c>
      <c r="AI220" s="92">
        <v>0</v>
      </c>
      <c r="AJ220" s="92">
        <v>9</v>
      </c>
      <c r="AK220" s="92">
        <v>42</v>
      </c>
      <c r="AL220" s="92">
        <v>126</v>
      </c>
      <c r="AM220" s="91"/>
      <c r="AN220" s="92">
        <v>1</v>
      </c>
      <c r="AO220" s="91"/>
    </row>
    <row r="221" spans="1:41" s="123" customFormat="1" ht="48">
      <c r="A221" s="123" t="s">
        <v>844</v>
      </c>
      <c r="B221" s="123" t="s">
        <v>851</v>
      </c>
      <c r="C221" s="124" t="s">
        <v>848</v>
      </c>
      <c r="D221" s="139">
        <v>4</v>
      </c>
      <c r="E221" s="139" t="s">
        <v>871</v>
      </c>
      <c r="F221" s="139" t="s">
        <v>867</v>
      </c>
      <c r="G221" s="140">
        <v>5</v>
      </c>
      <c r="H221" s="92" t="s">
        <v>708</v>
      </c>
      <c r="I221" s="93">
        <v>0.83333333333333337</v>
      </c>
      <c r="J221" s="91" t="s">
        <v>695</v>
      </c>
      <c r="K221" s="91" t="s">
        <v>709</v>
      </c>
      <c r="L221" s="91" t="s">
        <v>67</v>
      </c>
      <c r="M221" s="94">
        <v>9</v>
      </c>
      <c r="N221" s="91" t="s">
        <v>54</v>
      </c>
      <c r="O221" s="91" t="s">
        <v>341</v>
      </c>
      <c r="P221" s="91" t="s">
        <v>710</v>
      </c>
      <c r="Q221" s="91" t="s">
        <v>246</v>
      </c>
      <c r="R221" s="91" t="s">
        <v>58</v>
      </c>
      <c r="S221" s="91" t="s">
        <v>503</v>
      </c>
      <c r="T221" s="91" t="s">
        <v>349</v>
      </c>
      <c r="U221" s="92">
        <v>3390</v>
      </c>
      <c r="V221" s="91" t="s">
        <v>110</v>
      </c>
      <c r="W221" s="91" t="s">
        <v>92</v>
      </c>
      <c r="X221" s="92" t="s">
        <v>711</v>
      </c>
      <c r="Y221" s="92">
        <v>0</v>
      </c>
      <c r="Z221" s="91"/>
      <c r="AA221" s="92">
        <v>271</v>
      </c>
      <c r="AB221" s="92">
        <v>229</v>
      </c>
      <c r="AC221" s="92">
        <v>2</v>
      </c>
      <c r="AD221" s="92">
        <v>3</v>
      </c>
      <c r="AE221" s="92">
        <v>72</v>
      </c>
      <c r="AF221" s="92">
        <v>59</v>
      </c>
      <c r="AG221" s="92">
        <v>119</v>
      </c>
      <c r="AH221" s="92">
        <v>108</v>
      </c>
      <c r="AI221" s="92">
        <v>78</v>
      </c>
      <c r="AJ221" s="92">
        <v>59</v>
      </c>
      <c r="AK221" s="92">
        <v>500</v>
      </c>
      <c r="AL221" s="91"/>
      <c r="AM221" s="91"/>
      <c r="AN221" s="92">
        <v>1</v>
      </c>
      <c r="AO221" s="91"/>
    </row>
    <row r="222" spans="1:41" s="123" customFormat="1" ht="36">
      <c r="A222" s="123" t="s">
        <v>844</v>
      </c>
      <c r="B222" s="123" t="s">
        <v>851</v>
      </c>
      <c r="C222" s="124" t="s">
        <v>848</v>
      </c>
      <c r="D222" s="139">
        <v>4</v>
      </c>
      <c r="E222" s="139" t="s">
        <v>871</v>
      </c>
      <c r="F222" s="139" t="s">
        <v>867</v>
      </c>
      <c r="G222" s="140">
        <v>5</v>
      </c>
      <c r="H222" s="92" t="s">
        <v>712</v>
      </c>
      <c r="I222" s="93">
        <v>0.6875</v>
      </c>
      <c r="J222" s="91" t="s">
        <v>713</v>
      </c>
      <c r="K222" s="91" t="s">
        <v>575</v>
      </c>
      <c r="L222" s="91" t="s">
        <v>67</v>
      </c>
      <c r="M222" s="94">
        <v>6</v>
      </c>
      <c r="N222" s="91" t="s">
        <v>54</v>
      </c>
      <c r="O222" s="91" t="s">
        <v>68</v>
      </c>
      <c r="P222" s="91" t="s">
        <v>432</v>
      </c>
      <c r="Q222" s="91" t="s">
        <v>714</v>
      </c>
      <c r="R222" s="91" t="s">
        <v>58</v>
      </c>
      <c r="S222" s="91" t="s">
        <v>503</v>
      </c>
      <c r="T222" s="91" t="s">
        <v>349</v>
      </c>
      <c r="U222" s="92">
        <v>3390</v>
      </c>
      <c r="V222" s="91" t="s">
        <v>110</v>
      </c>
      <c r="W222" s="91" t="s">
        <v>61</v>
      </c>
      <c r="X222" s="91"/>
      <c r="Y222" s="92">
        <v>0</v>
      </c>
      <c r="Z222" s="91"/>
      <c r="AA222" s="92">
        <v>0</v>
      </c>
      <c r="AB222" s="92">
        <v>0</v>
      </c>
      <c r="AC222" s="91"/>
      <c r="AD222" s="91"/>
      <c r="AE222" s="91"/>
      <c r="AF222" s="91"/>
      <c r="AG222" s="91"/>
      <c r="AH222" s="91"/>
      <c r="AI222" s="91"/>
      <c r="AJ222" s="91"/>
      <c r="AK222" s="92">
        <v>0</v>
      </c>
      <c r="AL222" s="91"/>
      <c r="AM222" s="91"/>
      <c r="AN222" s="92">
        <v>1</v>
      </c>
      <c r="AO222" s="91"/>
    </row>
    <row r="223" spans="1:41" s="123" customFormat="1" ht="72">
      <c r="A223" s="123" t="s">
        <v>844</v>
      </c>
      <c r="B223" s="123" t="s">
        <v>847</v>
      </c>
      <c r="C223" s="124" t="s">
        <v>848</v>
      </c>
      <c r="D223" s="139">
        <v>13</v>
      </c>
      <c r="E223" s="139" t="s">
        <v>868</v>
      </c>
      <c r="F223" s="139" t="s">
        <v>867</v>
      </c>
      <c r="G223" s="140">
        <v>12</v>
      </c>
      <c r="H223" s="92" t="s">
        <v>712</v>
      </c>
      <c r="I223" s="93">
        <v>0.83333333333333337</v>
      </c>
      <c r="J223" s="91" t="s">
        <v>715</v>
      </c>
      <c r="K223" s="91" t="s">
        <v>88</v>
      </c>
      <c r="L223" s="91" t="s">
        <v>53</v>
      </c>
      <c r="M223" s="94">
        <v>80</v>
      </c>
      <c r="N223" s="91" t="s">
        <v>54</v>
      </c>
      <c r="O223" s="91" t="s">
        <v>98</v>
      </c>
      <c r="P223" s="91" t="s">
        <v>89</v>
      </c>
      <c r="Q223" s="91" t="s">
        <v>70</v>
      </c>
      <c r="R223" s="91" t="s">
        <v>90</v>
      </c>
      <c r="S223" s="91"/>
      <c r="T223" s="91" t="s">
        <v>83</v>
      </c>
      <c r="U223" s="91"/>
      <c r="V223" s="91" t="s">
        <v>91</v>
      </c>
      <c r="W223" s="91" t="s">
        <v>92</v>
      </c>
      <c r="X223" s="92" t="s">
        <v>59</v>
      </c>
      <c r="Y223" s="91"/>
      <c r="Z223" s="91"/>
      <c r="AA223" s="92">
        <v>260</v>
      </c>
      <c r="AB223" s="92">
        <v>192</v>
      </c>
      <c r="AC223" s="92">
        <v>0</v>
      </c>
      <c r="AD223" s="92">
        <v>0</v>
      </c>
      <c r="AE223" s="92">
        <v>127</v>
      </c>
      <c r="AF223" s="92">
        <v>86</v>
      </c>
      <c r="AG223" s="92">
        <v>130</v>
      </c>
      <c r="AH223" s="92">
        <v>101</v>
      </c>
      <c r="AI223" s="92">
        <v>3</v>
      </c>
      <c r="AJ223" s="92">
        <v>5</v>
      </c>
      <c r="AK223" s="92">
        <v>452</v>
      </c>
      <c r="AL223" s="91"/>
      <c r="AM223" s="91"/>
      <c r="AN223" s="91"/>
      <c r="AO223" s="91" t="s">
        <v>321</v>
      </c>
    </row>
    <row r="224" spans="1:41" s="123" customFormat="1" ht="36">
      <c r="A224" s="123" t="s">
        <v>832</v>
      </c>
      <c r="B224" s="123" t="s">
        <v>834</v>
      </c>
      <c r="C224" s="124" t="s">
        <v>848</v>
      </c>
      <c r="D224" s="139">
        <v>9</v>
      </c>
      <c r="E224" s="139" t="s">
        <v>871</v>
      </c>
      <c r="F224" s="139" t="s">
        <v>870</v>
      </c>
      <c r="G224" s="140">
        <v>5</v>
      </c>
      <c r="H224" s="92" t="s">
        <v>716</v>
      </c>
      <c r="I224" s="93">
        <v>0.5</v>
      </c>
      <c r="J224" s="91" t="s">
        <v>705</v>
      </c>
      <c r="K224" s="91" t="s">
        <v>462</v>
      </c>
      <c r="L224" s="91" t="s">
        <v>97</v>
      </c>
      <c r="M224" s="94">
        <v>35</v>
      </c>
      <c r="N224" s="91"/>
      <c r="O224" s="91"/>
      <c r="P224" s="91" t="s">
        <v>707</v>
      </c>
      <c r="Q224" s="91" t="s">
        <v>70</v>
      </c>
      <c r="R224" s="91" t="s">
        <v>58</v>
      </c>
      <c r="S224" s="91"/>
      <c r="T224" s="91" t="s">
        <v>76</v>
      </c>
      <c r="U224" s="91"/>
      <c r="V224" s="91" t="s">
        <v>598</v>
      </c>
      <c r="W224" s="91"/>
      <c r="X224" s="91"/>
      <c r="Y224" s="91"/>
      <c r="Z224" s="91"/>
      <c r="AA224" s="92">
        <v>24</v>
      </c>
      <c r="AB224" s="92">
        <v>30</v>
      </c>
      <c r="AC224" s="92">
        <v>0</v>
      </c>
      <c r="AD224" s="92">
        <v>0</v>
      </c>
      <c r="AE224" s="92">
        <v>10</v>
      </c>
      <c r="AF224" s="92">
        <v>15</v>
      </c>
      <c r="AG224" s="92">
        <v>9</v>
      </c>
      <c r="AH224" s="92">
        <v>9</v>
      </c>
      <c r="AI224" s="92">
        <v>5</v>
      </c>
      <c r="AJ224" s="92">
        <v>6</v>
      </c>
      <c r="AK224" s="92">
        <v>54</v>
      </c>
      <c r="AL224" s="92">
        <v>162</v>
      </c>
      <c r="AM224" s="91"/>
      <c r="AN224" s="92">
        <v>1</v>
      </c>
      <c r="AO224" s="91"/>
    </row>
    <row r="225" spans="1:41" s="123" customFormat="1" ht="72">
      <c r="A225" s="123" t="s">
        <v>844</v>
      </c>
      <c r="B225" s="123" t="s">
        <v>847</v>
      </c>
      <c r="C225" s="124" t="s">
        <v>848</v>
      </c>
      <c r="D225" s="139">
        <v>4</v>
      </c>
      <c r="E225" s="139" t="s">
        <v>871</v>
      </c>
      <c r="F225" s="139" t="s">
        <v>867</v>
      </c>
      <c r="G225" s="140">
        <v>5</v>
      </c>
      <c r="H225" s="92" t="s">
        <v>718</v>
      </c>
      <c r="I225" s="93">
        <v>0.79166666666666663</v>
      </c>
      <c r="J225" s="91" t="s">
        <v>719</v>
      </c>
      <c r="K225" s="91" t="s">
        <v>720</v>
      </c>
      <c r="L225" s="91" t="s">
        <v>53</v>
      </c>
      <c r="M225" s="94">
        <v>6</v>
      </c>
      <c r="N225" s="91" t="s">
        <v>54</v>
      </c>
      <c r="O225" s="91" t="s">
        <v>68</v>
      </c>
      <c r="P225" s="91" t="s">
        <v>549</v>
      </c>
      <c r="Q225" s="91" t="s">
        <v>70</v>
      </c>
      <c r="R225" s="91" t="s">
        <v>58</v>
      </c>
      <c r="S225" s="91"/>
      <c r="T225" s="91" t="s">
        <v>277</v>
      </c>
      <c r="U225" s="92">
        <v>3390</v>
      </c>
      <c r="V225" s="91" t="s">
        <v>91</v>
      </c>
      <c r="W225" s="91" t="s">
        <v>92</v>
      </c>
      <c r="X225" s="92" t="s">
        <v>243</v>
      </c>
      <c r="Y225" s="92">
        <v>0</v>
      </c>
      <c r="Z225" s="91"/>
      <c r="AA225" s="92">
        <v>46</v>
      </c>
      <c r="AB225" s="92">
        <v>32</v>
      </c>
      <c r="AC225" s="92">
        <v>0</v>
      </c>
      <c r="AD225" s="92">
        <v>0</v>
      </c>
      <c r="AE225" s="92">
        <v>7</v>
      </c>
      <c r="AF225" s="92">
        <v>6</v>
      </c>
      <c r="AG225" s="92">
        <v>16</v>
      </c>
      <c r="AH225" s="92">
        <v>11</v>
      </c>
      <c r="AI225" s="92">
        <v>23</v>
      </c>
      <c r="AJ225" s="92">
        <v>15</v>
      </c>
      <c r="AK225" s="92">
        <v>78</v>
      </c>
      <c r="AL225" s="92">
        <v>78</v>
      </c>
      <c r="AM225" s="91"/>
      <c r="AN225" s="91"/>
      <c r="AO225" s="91"/>
    </row>
    <row r="226" spans="1:41" s="123" customFormat="1" ht="72">
      <c r="A226" s="123" t="s">
        <v>844</v>
      </c>
      <c r="B226" s="123" t="s">
        <v>847</v>
      </c>
      <c r="C226" s="124" t="s">
        <v>848</v>
      </c>
      <c r="D226" s="139">
        <v>4</v>
      </c>
      <c r="E226" s="139" t="s">
        <v>871</v>
      </c>
      <c r="F226" s="139" t="s">
        <v>867</v>
      </c>
      <c r="G226" s="140">
        <v>5</v>
      </c>
      <c r="H226" s="92" t="s">
        <v>721</v>
      </c>
      <c r="I226" s="93">
        <v>0.79166666666666663</v>
      </c>
      <c r="J226" s="91" t="s">
        <v>719</v>
      </c>
      <c r="K226" s="91" t="s">
        <v>722</v>
      </c>
      <c r="L226" s="91" t="s">
        <v>53</v>
      </c>
      <c r="M226" s="94">
        <v>1</v>
      </c>
      <c r="N226" s="91" t="s">
        <v>153</v>
      </c>
      <c r="O226" s="91" t="s">
        <v>68</v>
      </c>
      <c r="P226" s="91" t="s">
        <v>549</v>
      </c>
      <c r="Q226" s="91" t="s">
        <v>70</v>
      </c>
      <c r="R226" s="91" t="s">
        <v>58</v>
      </c>
      <c r="S226" s="91"/>
      <c r="T226" s="91" t="s">
        <v>277</v>
      </c>
      <c r="U226" s="92">
        <v>3390</v>
      </c>
      <c r="V226" s="91" t="s">
        <v>91</v>
      </c>
      <c r="W226" s="91" t="s">
        <v>92</v>
      </c>
      <c r="X226" s="92" t="s">
        <v>350</v>
      </c>
      <c r="Y226" s="92">
        <v>0</v>
      </c>
      <c r="Z226" s="91"/>
      <c r="AA226" s="92">
        <v>17</v>
      </c>
      <c r="AB226" s="92">
        <v>27</v>
      </c>
      <c r="AC226" s="92">
        <v>0</v>
      </c>
      <c r="AD226" s="92">
        <v>0</v>
      </c>
      <c r="AE226" s="92">
        <v>1</v>
      </c>
      <c r="AF226" s="92">
        <v>1</v>
      </c>
      <c r="AG226" s="92">
        <v>15</v>
      </c>
      <c r="AH226" s="92">
        <v>24</v>
      </c>
      <c r="AI226" s="92">
        <v>1</v>
      </c>
      <c r="AJ226" s="92">
        <v>2</v>
      </c>
      <c r="AK226" s="92">
        <v>44</v>
      </c>
      <c r="AL226" s="92">
        <v>44</v>
      </c>
      <c r="AM226" s="91"/>
      <c r="AN226" s="91"/>
      <c r="AO226" s="91"/>
    </row>
    <row r="227" spans="1:41" s="123" customFormat="1" ht="72">
      <c r="A227" s="123" t="s">
        <v>844</v>
      </c>
      <c r="B227" s="123" t="s">
        <v>847</v>
      </c>
      <c r="C227" s="124" t="s">
        <v>848</v>
      </c>
      <c r="D227" s="139">
        <v>4</v>
      </c>
      <c r="E227" s="139" t="s">
        <v>871</v>
      </c>
      <c r="F227" s="139" t="s">
        <v>867</v>
      </c>
      <c r="G227" s="140">
        <v>5</v>
      </c>
      <c r="H227" s="92" t="s">
        <v>723</v>
      </c>
      <c r="I227" s="93">
        <v>0.79166666666666663</v>
      </c>
      <c r="J227" s="91" t="s">
        <v>719</v>
      </c>
      <c r="K227" s="91" t="s">
        <v>724</v>
      </c>
      <c r="L227" s="91" t="s">
        <v>53</v>
      </c>
      <c r="M227" s="94">
        <v>3</v>
      </c>
      <c r="N227" s="91" t="s">
        <v>153</v>
      </c>
      <c r="O227" s="91" t="s">
        <v>68</v>
      </c>
      <c r="P227" s="91" t="s">
        <v>549</v>
      </c>
      <c r="Q227" s="91" t="s">
        <v>70</v>
      </c>
      <c r="R227" s="91" t="s">
        <v>58</v>
      </c>
      <c r="S227" s="91"/>
      <c r="T227" s="91" t="s">
        <v>277</v>
      </c>
      <c r="U227" s="92">
        <v>3390</v>
      </c>
      <c r="V227" s="91" t="s">
        <v>91</v>
      </c>
      <c r="W227" s="91" t="s">
        <v>92</v>
      </c>
      <c r="X227" s="92" t="s">
        <v>725</v>
      </c>
      <c r="Y227" s="92">
        <v>0</v>
      </c>
      <c r="Z227" s="91"/>
      <c r="AA227" s="92">
        <v>10</v>
      </c>
      <c r="AB227" s="92">
        <v>18</v>
      </c>
      <c r="AC227" s="92">
        <v>0</v>
      </c>
      <c r="AD227" s="92">
        <v>0</v>
      </c>
      <c r="AE227" s="92">
        <v>0</v>
      </c>
      <c r="AF227" s="92">
        <v>1</v>
      </c>
      <c r="AG227" s="92">
        <v>10</v>
      </c>
      <c r="AH227" s="92">
        <v>15</v>
      </c>
      <c r="AI227" s="92">
        <v>0</v>
      </c>
      <c r="AJ227" s="92">
        <v>2</v>
      </c>
      <c r="AK227" s="92">
        <v>28</v>
      </c>
      <c r="AL227" s="92">
        <v>28</v>
      </c>
      <c r="AM227" s="91"/>
      <c r="AN227" s="91"/>
      <c r="AO227" s="91"/>
    </row>
    <row r="228" spans="1:41" s="123" customFormat="1" ht="48">
      <c r="A228" s="123" t="s">
        <v>844</v>
      </c>
      <c r="B228" s="123" t="s">
        <v>847</v>
      </c>
      <c r="C228" s="124" t="s">
        <v>848</v>
      </c>
      <c r="D228" s="139">
        <v>13</v>
      </c>
      <c r="E228" s="139" t="s">
        <v>868</v>
      </c>
      <c r="F228" s="139" t="s">
        <v>867</v>
      </c>
      <c r="G228" s="140">
        <v>12</v>
      </c>
      <c r="H228" s="92" t="s">
        <v>723</v>
      </c>
      <c r="I228" s="93">
        <v>0.79166666666666663</v>
      </c>
      <c r="J228" s="91" t="s">
        <v>726</v>
      </c>
      <c r="K228" s="91" t="s">
        <v>727</v>
      </c>
      <c r="L228" s="91" t="s">
        <v>53</v>
      </c>
      <c r="M228" s="94">
        <v>20</v>
      </c>
      <c r="N228" s="91" t="s">
        <v>54</v>
      </c>
      <c r="O228" s="91" t="s">
        <v>98</v>
      </c>
      <c r="P228" s="91" t="s">
        <v>89</v>
      </c>
      <c r="Q228" s="91" t="s">
        <v>70</v>
      </c>
      <c r="R228" s="91" t="s">
        <v>90</v>
      </c>
      <c r="S228" s="91" t="s">
        <v>59</v>
      </c>
      <c r="T228" s="91" t="s">
        <v>83</v>
      </c>
      <c r="U228" s="91" t="s">
        <v>59</v>
      </c>
      <c r="V228" s="91" t="s">
        <v>91</v>
      </c>
      <c r="W228" s="91" t="s">
        <v>92</v>
      </c>
      <c r="X228" s="92" t="s">
        <v>59</v>
      </c>
      <c r="Y228" s="91"/>
      <c r="Z228" s="91"/>
      <c r="AA228" s="92">
        <v>83</v>
      </c>
      <c r="AB228" s="92">
        <v>43</v>
      </c>
      <c r="AC228" s="92">
        <v>0</v>
      </c>
      <c r="AD228" s="92">
        <v>0</v>
      </c>
      <c r="AE228" s="92">
        <v>34</v>
      </c>
      <c r="AF228" s="92">
        <v>12</v>
      </c>
      <c r="AG228" s="92">
        <v>49</v>
      </c>
      <c r="AH228" s="92">
        <v>31</v>
      </c>
      <c r="AI228" s="92">
        <v>0</v>
      </c>
      <c r="AJ228" s="92">
        <v>0</v>
      </c>
      <c r="AK228" s="92">
        <v>126</v>
      </c>
      <c r="AL228" s="92">
        <v>126</v>
      </c>
      <c r="AM228" s="91"/>
      <c r="AN228" s="91"/>
      <c r="AO228" s="91" t="s">
        <v>321</v>
      </c>
    </row>
    <row r="229" spans="1:41" s="123" customFormat="1" ht="36">
      <c r="A229" s="123" t="s">
        <v>844</v>
      </c>
      <c r="B229" s="123" t="s">
        <v>851</v>
      </c>
      <c r="C229" s="124" t="s">
        <v>848</v>
      </c>
      <c r="D229" s="139">
        <v>4</v>
      </c>
      <c r="E229" s="139" t="s">
        <v>871</v>
      </c>
      <c r="F229" s="139" t="s">
        <v>867</v>
      </c>
      <c r="G229" s="140">
        <v>5</v>
      </c>
      <c r="H229" s="92" t="s">
        <v>723</v>
      </c>
      <c r="I229" s="93">
        <v>0.79166666666666663</v>
      </c>
      <c r="J229" s="91" t="s">
        <v>695</v>
      </c>
      <c r="K229" s="91" t="s">
        <v>728</v>
      </c>
      <c r="L229" s="91" t="s">
        <v>67</v>
      </c>
      <c r="M229" s="94">
        <v>12</v>
      </c>
      <c r="N229" s="91" t="s">
        <v>54</v>
      </c>
      <c r="O229" s="91" t="s">
        <v>98</v>
      </c>
      <c r="P229" s="91" t="s">
        <v>697</v>
      </c>
      <c r="Q229" s="91" t="s">
        <v>246</v>
      </c>
      <c r="R229" s="91" t="s">
        <v>58</v>
      </c>
      <c r="S229" s="91" t="s">
        <v>503</v>
      </c>
      <c r="T229" s="91" t="s">
        <v>349</v>
      </c>
      <c r="U229" s="92">
        <v>3390</v>
      </c>
      <c r="V229" s="91" t="s">
        <v>110</v>
      </c>
      <c r="W229" s="91" t="s">
        <v>92</v>
      </c>
      <c r="X229" s="92" t="s">
        <v>729</v>
      </c>
      <c r="Y229" s="91"/>
      <c r="Z229" s="91"/>
      <c r="AA229" s="92">
        <v>193</v>
      </c>
      <c r="AB229" s="92">
        <v>172</v>
      </c>
      <c r="AC229" s="92">
        <v>2</v>
      </c>
      <c r="AD229" s="92">
        <v>1</v>
      </c>
      <c r="AE229" s="92">
        <v>28</v>
      </c>
      <c r="AF229" s="92">
        <v>31</v>
      </c>
      <c r="AG229" s="92">
        <v>112</v>
      </c>
      <c r="AH229" s="92">
        <v>92</v>
      </c>
      <c r="AI229" s="92">
        <v>51</v>
      </c>
      <c r="AJ229" s="92">
        <v>48</v>
      </c>
      <c r="AK229" s="92">
        <v>365</v>
      </c>
      <c r="AL229" s="91"/>
      <c r="AM229" s="91"/>
      <c r="AN229" s="92">
        <v>1</v>
      </c>
      <c r="AO229" s="91"/>
    </row>
    <row r="230" spans="1:41" s="123" customFormat="1" ht="48">
      <c r="A230" s="123" t="s">
        <v>844</v>
      </c>
      <c r="B230" s="123" t="s">
        <v>847</v>
      </c>
      <c r="C230" s="124" t="s">
        <v>848</v>
      </c>
      <c r="D230" s="139">
        <v>13</v>
      </c>
      <c r="E230" s="139" t="s">
        <v>868</v>
      </c>
      <c r="F230" s="139" t="s">
        <v>867</v>
      </c>
      <c r="G230" s="140">
        <v>12</v>
      </c>
      <c r="H230" s="92" t="s">
        <v>730</v>
      </c>
      <c r="I230" s="93">
        <v>0.79166666666666663</v>
      </c>
      <c r="J230" s="91" t="s">
        <v>726</v>
      </c>
      <c r="K230" s="91" t="s">
        <v>727</v>
      </c>
      <c r="L230" s="91" t="s">
        <v>53</v>
      </c>
      <c r="M230" s="94">
        <v>20</v>
      </c>
      <c r="N230" s="91" t="s">
        <v>54</v>
      </c>
      <c r="O230" s="91" t="s">
        <v>98</v>
      </c>
      <c r="P230" s="91" t="s">
        <v>89</v>
      </c>
      <c r="Q230" s="91" t="s">
        <v>70</v>
      </c>
      <c r="R230" s="91" t="s">
        <v>90</v>
      </c>
      <c r="S230" s="91" t="s">
        <v>59</v>
      </c>
      <c r="T230" s="91" t="s">
        <v>277</v>
      </c>
      <c r="U230" s="91" t="s">
        <v>59</v>
      </c>
      <c r="V230" s="91" t="s">
        <v>91</v>
      </c>
      <c r="W230" s="91" t="s">
        <v>92</v>
      </c>
      <c r="X230" s="92" t="s">
        <v>59</v>
      </c>
      <c r="Y230" s="91"/>
      <c r="Z230" s="91"/>
      <c r="AA230" s="92">
        <v>109</v>
      </c>
      <c r="AB230" s="92">
        <v>80</v>
      </c>
      <c r="AC230" s="92">
        <v>0</v>
      </c>
      <c r="AD230" s="92">
        <v>0</v>
      </c>
      <c r="AE230" s="92">
        <v>51</v>
      </c>
      <c r="AF230" s="92">
        <v>34</v>
      </c>
      <c r="AG230" s="92">
        <v>55</v>
      </c>
      <c r="AH230" s="92">
        <v>44</v>
      </c>
      <c r="AI230" s="92">
        <v>3</v>
      </c>
      <c r="AJ230" s="92">
        <v>2</v>
      </c>
      <c r="AK230" s="92">
        <v>189</v>
      </c>
      <c r="AL230" s="92">
        <v>189</v>
      </c>
      <c r="AM230" s="91"/>
      <c r="AN230" s="91"/>
      <c r="AO230" s="91" t="s">
        <v>321</v>
      </c>
    </row>
    <row r="231" spans="1:41" s="123" customFormat="1" ht="72">
      <c r="A231" s="123" t="s">
        <v>844</v>
      </c>
      <c r="B231" s="123" t="s">
        <v>847</v>
      </c>
      <c r="C231" s="124" t="s">
        <v>848</v>
      </c>
      <c r="D231" s="139">
        <v>9</v>
      </c>
      <c r="E231" s="139" t="s">
        <v>871</v>
      </c>
      <c r="F231" s="139" t="s">
        <v>870</v>
      </c>
      <c r="G231" s="140">
        <v>5</v>
      </c>
      <c r="H231" s="92" t="s">
        <v>730</v>
      </c>
      <c r="I231" s="93">
        <v>0.83333333333333337</v>
      </c>
      <c r="J231" s="91" t="s">
        <v>719</v>
      </c>
      <c r="K231" s="91" t="s">
        <v>66</v>
      </c>
      <c r="L231" s="91" t="s">
        <v>53</v>
      </c>
      <c r="M231" s="94">
        <v>30</v>
      </c>
      <c r="N231" s="91" t="s">
        <v>54</v>
      </c>
      <c r="O231" s="91" t="s">
        <v>68</v>
      </c>
      <c r="P231" s="91" t="s">
        <v>549</v>
      </c>
      <c r="Q231" s="91" t="s">
        <v>70</v>
      </c>
      <c r="R231" s="91" t="s">
        <v>58</v>
      </c>
      <c r="S231" s="91" t="s">
        <v>59</v>
      </c>
      <c r="T231" s="91" t="s">
        <v>277</v>
      </c>
      <c r="U231" s="92">
        <v>3390</v>
      </c>
      <c r="V231" s="91" t="s">
        <v>91</v>
      </c>
      <c r="W231" s="91" t="s">
        <v>92</v>
      </c>
      <c r="X231" s="92" t="s">
        <v>59</v>
      </c>
      <c r="Y231" s="91"/>
      <c r="Z231" s="91"/>
      <c r="AA231" s="92">
        <v>30</v>
      </c>
      <c r="AB231" s="92">
        <v>23</v>
      </c>
      <c r="AC231" s="92">
        <v>0</v>
      </c>
      <c r="AD231" s="92">
        <v>0</v>
      </c>
      <c r="AE231" s="92">
        <v>2</v>
      </c>
      <c r="AF231" s="92">
        <v>3</v>
      </c>
      <c r="AG231" s="92">
        <v>28</v>
      </c>
      <c r="AH231" s="92">
        <v>19</v>
      </c>
      <c r="AI231" s="92">
        <v>0</v>
      </c>
      <c r="AJ231" s="92">
        <v>1</v>
      </c>
      <c r="AK231" s="92">
        <v>53</v>
      </c>
      <c r="AL231" s="91"/>
      <c r="AM231" s="91"/>
      <c r="AN231" s="91"/>
      <c r="AO231" s="91" t="s">
        <v>731</v>
      </c>
    </row>
    <row r="232" spans="1:41" s="123" customFormat="1" ht="72">
      <c r="A232" s="123" t="s">
        <v>844</v>
      </c>
      <c r="B232" s="123" t="s">
        <v>847</v>
      </c>
      <c r="C232" s="124" t="s">
        <v>848</v>
      </c>
      <c r="D232" s="139">
        <v>9</v>
      </c>
      <c r="E232" s="139" t="s">
        <v>871</v>
      </c>
      <c r="F232" s="139" t="s">
        <v>870</v>
      </c>
      <c r="G232" s="140">
        <v>5</v>
      </c>
      <c r="H232" s="92" t="s">
        <v>732</v>
      </c>
      <c r="I232" s="93">
        <v>0.83333333333333337</v>
      </c>
      <c r="J232" s="91" t="s">
        <v>719</v>
      </c>
      <c r="K232" s="91" t="s">
        <v>88</v>
      </c>
      <c r="L232" s="91" t="s">
        <v>53</v>
      </c>
      <c r="M232" s="94">
        <v>80</v>
      </c>
      <c r="N232" s="91" t="s">
        <v>54</v>
      </c>
      <c r="O232" s="91" t="s">
        <v>68</v>
      </c>
      <c r="P232" s="91" t="s">
        <v>89</v>
      </c>
      <c r="Q232" s="91" t="s">
        <v>70</v>
      </c>
      <c r="R232" s="91" t="s">
        <v>90</v>
      </c>
      <c r="S232" s="91" t="s">
        <v>59</v>
      </c>
      <c r="T232" s="91" t="s">
        <v>277</v>
      </c>
      <c r="U232" s="91" t="s">
        <v>59</v>
      </c>
      <c r="V232" s="91" t="s">
        <v>91</v>
      </c>
      <c r="W232" s="91" t="s">
        <v>92</v>
      </c>
      <c r="X232" s="92" t="s">
        <v>59</v>
      </c>
      <c r="Y232" s="91"/>
      <c r="Z232" s="91"/>
      <c r="AA232" s="92">
        <v>213</v>
      </c>
      <c r="AB232" s="92">
        <v>109</v>
      </c>
      <c r="AC232" s="92">
        <v>0</v>
      </c>
      <c r="AD232" s="92">
        <v>0</v>
      </c>
      <c r="AE232" s="92">
        <v>56</v>
      </c>
      <c r="AF232" s="92">
        <v>40</v>
      </c>
      <c r="AG232" s="92">
        <v>153</v>
      </c>
      <c r="AH232" s="92">
        <v>66</v>
      </c>
      <c r="AI232" s="92">
        <v>4</v>
      </c>
      <c r="AJ232" s="92">
        <v>3</v>
      </c>
      <c r="AK232" s="92">
        <v>322</v>
      </c>
      <c r="AL232" s="91"/>
      <c r="AM232" s="91"/>
      <c r="AN232" s="91"/>
      <c r="AO232" s="91" t="s">
        <v>321</v>
      </c>
    </row>
    <row r="233" spans="1:41" s="123" customFormat="1" ht="48">
      <c r="A233" s="123" t="s">
        <v>844</v>
      </c>
      <c r="B233" s="123" t="s">
        <v>851</v>
      </c>
      <c r="C233" s="124" t="s">
        <v>848</v>
      </c>
      <c r="D233" s="139">
        <v>9</v>
      </c>
      <c r="E233" s="139" t="s">
        <v>871</v>
      </c>
      <c r="F233" s="139" t="s">
        <v>870</v>
      </c>
      <c r="G233" s="140">
        <v>5</v>
      </c>
      <c r="H233" s="92" t="s">
        <v>733</v>
      </c>
      <c r="I233" s="93">
        <v>0.79166666666666663</v>
      </c>
      <c r="J233" s="91" t="s">
        <v>734</v>
      </c>
      <c r="K233" s="91" t="s">
        <v>735</v>
      </c>
      <c r="L233" s="91" t="s">
        <v>53</v>
      </c>
      <c r="M233" s="94">
        <v>1</v>
      </c>
      <c r="N233" s="91" t="s">
        <v>54</v>
      </c>
      <c r="O233" s="91" t="s">
        <v>68</v>
      </c>
      <c r="P233" s="91" t="s">
        <v>556</v>
      </c>
      <c r="Q233" s="91" t="s">
        <v>70</v>
      </c>
      <c r="R233" s="91" t="s">
        <v>90</v>
      </c>
      <c r="S233" s="91"/>
      <c r="T233" s="91" t="s">
        <v>83</v>
      </c>
      <c r="U233" s="92">
        <v>3390</v>
      </c>
      <c r="V233" s="91" t="s">
        <v>91</v>
      </c>
      <c r="W233" s="91" t="s">
        <v>92</v>
      </c>
      <c r="X233" s="91"/>
      <c r="Y233" s="91"/>
      <c r="Z233" s="91"/>
      <c r="AA233" s="92">
        <v>37</v>
      </c>
      <c r="AB233" s="92">
        <v>26</v>
      </c>
      <c r="AC233" s="92">
        <v>0</v>
      </c>
      <c r="AD233" s="92">
        <v>0</v>
      </c>
      <c r="AE233" s="92">
        <v>26</v>
      </c>
      <c r="AF233" s="92">
        <v>17</v>
      </c>
      <c r="AG233" s="92">
        <v>10</v>
      </c>
      <c r="AH233" s="92">
        <v>7</v>
      </c>
      <c r="AI233" s="92">
        <v>1</v>
      </c>
      <c r="AJ233" s="92">
        <v>2</v>
      </c>
      <c r="AK233" s="92">
        <v>63</v>
      </c>
      <c r="AL233" s="91"/>
      <c r="AM233" s="91"/>
      <c r="AN233" s="91"/>
      <c r="AO233" s="91" t="s">
        <v>736</v>
      </c>
    </row>
  </sheetData>
  <mergeCells count="1">
    <mergeCell ref="A2:B2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Views>
    <sheetView topLeftCell="T1" workbookViewId="0">
      <selection activeCell="X4" sqref="X4"/>
    </sheetView>
  </sheetViews>
  <sheetFormatPr baseColWidth="10" defaultRowHeight="15"/>
  <sheetData>
    <row r="1" spans="1:34" s="13" customFormat="1" ht="48.75" thickBot="1">
      <c r="A1" s="4"/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6" t="s">
        <v>19</v>
      </c>
      <c r="H1" s="6" t="s">
        <v>20</v>
      </c>
      <c r="I1" s="5" t="s">
        <v>21</v>
      </c>
      <c r="J1" s="6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7" t="s">
        <v>28</v>
      </c>
      <c r="Q1" s="8" t="s">
        <v>29</v>
      </c>
      <c r="R1" s="5" t="s">
        <v>30</v>
      </c>
      <c r="S1" s="5" t="s">
        <v>31</v>
      </c>
      <c r="T1" s="9">
        <v>36059</v>
      </c>
      <c r="U1" s="9">
        <v>31074</v>
      </c>
      <c r="V1" s="10"/>
      <c r="W1" s="10"/>
      <c r="X1" s="9">
        <v>8606</v>
      </c>
      <c r="Y1" s="9">
        <v>6834</v>
      </c>
      <c r="Z1" s="9">
        <v>17220</v>
      </c>
      <c r="AA1" s="9">
        <v>14335</v>
      </c>
      <c r="AB1" s="9">
        <v>9913</v>
      </c>
      <c r="AC1" s="9">
        <v>8950</v>
      </c>
      <c r="AD1" s="9">
        <v>64532</v>
      </c>
      <c r="AE1" s="9">
        <v>25706</v>
      </c>
      <c r="AF1" s="11" t="s">
        <v>32</v>
      </c>
      <c r="AG1" s="12">
        <v>0</v>
      </c>
      <c r="AH1" s="9" t="s">
        <v>33</v>
      </c>
    </row>
    <row r="2" spans="1:34" s="13" customFormat="1" ht="48.75" thickBot="1">
      <c r="A2" s="14" t="s">
        <v>34</v>
      </c>
      <c r="B2" s="4"/>
      <c r="C2" s="4"/>
      <c r="D2" s="4"/>
      <c r="E2" s="4"/>
      <c r="F2" s="4"/>
      <c r="G2" s="4"/>
      <c r="H2" s="4"/>
      <c r="I2" s="4"/>
      <c r="J2" s="15" t="s">
        <v>35</v>
      </c>
      <c r="K2" s="4"/>
      <c r="L2" s="4"/>
      <c r="M2" s="4"/>
      <c r="N2" s="4"/>
      <c r="O2" s="4"/>
      <c r="P2" s="4"/>
      <c r="Q2" s="16" t="s">
        <v>36</v>
      </c>
      <c r="R2" s="3" t="s">
        <v>37</v>
      </c>
      <c r="S2" s="4"/>
      <c r="T2" s="3" t="s">
        <v>38</v>
      </c>
      <c r="U2" s="3" t="s">
        <v>39</v>
      </c>
      <c r="V2" s="3" t="s">
        <v>40</v>
      </c>
      <c r="W2" s="3" t="s">
        <v>41</v>
      </c>
      <c r="X2" s="3" t="s">
        <v>42</v>
      </c>
      <c r="Y2" s="3" t="s">
        <v>43</v>
      </c>
      <c r="Z2" s="3" t="s">
        <v>44</v>
      </c>
      <c r="AA2" s="3" t="s">
        <v>45</v>
      </c>
      <c r="AB2" s="3" t="s">
        <v>46</v>
      </c>
      <c r="AC2" s="3" t="s">
        <v>47</v>
      </c>
      <c r="AD2" s="3" t="s">
        <v>48</v>
      </c>
      <c r="AE2" s="17" t="s">
        <v>49</v>
      </c>
      <c r="AF2" s="4"/>
      <c r="AG2" s="4"/>
      <c r="AH2" s="4"/>
    </row>
    <row r="3" spans="1:34" s="13" customFormat="1" ht="48.75" thickBot="1">
      <c r="A3" s="20" t="s">
        <v>737</v>
      </c>
      <c r="B3" s="21">
        <v>0.83333333333333337</v>
      </c>
      <c r="C3" s="22" t="s">
        <v>738</v>
      </c>
      <c r="D3" s="22" t="s">
        <v>738</v>
      </c>
      <c r="E3" s="22"/>
      <c r="F3" s="22"/>
      <c r="G3" s="22" t="s">
        <v>54</v>
      </c>
      <c r="H3" s="22" t="s">
        <v>68</v>
      </c>
      <c r="I3" s="22" t="s">
        <v>89</v>
      </c>
      <c r="J3" s="22" t="s">
        <v>70</v>
      </c>
      <c r="K3" s="22" t="s">
        <v>739</v>
      </c>
      <c r="L3" s="22" t="s">
        <v>59</v>
      </c>
      <c r="M3" s="22" t="s">
        <v>59</v>
      </c>
      <c r="N3" s="22" t="s">
        <v>59</v>
      </c>
      <c r="O3" s="22" t="s">
        <v>91</v>
      </c>
      <c r="P3" s="22" t="s">
        <v>92</v>
      </c>
      <c r="Q3" s="23" t="s">
        <v>59</v>
      </c>
      <c r="R3" s="22"/>
      <c r="S3" s="22"/>
      <c r="T3" s="24">
        <v>0</v>
      </c>
      <c r="U3" s="24">
        <v>0</v>
      </c>
      <c r="V3" s="22"/>
      <c r="W3" s="22"/>
      <c r="X3" s="22"/>
      <c r="Y3" s="22"/>
      <c r="Z3" s="22"/>
      <c r="AA3" s="22"/>
      <c r="AB3" s="22"/>
      <c r="AC3" s="22"/>
      <c r="AD3" s="25">
        <v>0</v>
      </c>
      <c r="AE3" s="22"/>
      <c r="AF3" s="26"/>
      <c r="AG3" s="26"/>
      <c r="AH3" s="26" t="s">
        <v>63</v>
      </c>
    </row>
    <row r="4" spans="1:34" s="13" customFormat="1" ht="72.75" thickBot="1">
      <c r="A4" s="20" t="s">
        <v>740</v>
      </c>
      <c r="B4" s="21">
        <v>0.79166666666666663</v>
      </c>
      <c r="C4" s="22" t="s">
        <v>741</v>
      </c>
      <c r="D4" s="22"/>
      <c r="E4" s="22"/>
      <c r="F4" s="27">
        <v>7</v>
      </c>
      <c r="G4" s="22" t="s">
        <v>54</v>
      </c>
      <c r="H4" s="22" t="s">
        <v>98</v>
      </c>
      <c r="I4" s="22" t="s">
        <v>56</v>
      </c>
      <c r="J4" s="22" t="s">
        <v>57</v>
      </c>
      <c r="K4" s="22" t="s">
        <v>58</v>
      </c>
      <c r="L4" s="22"/>
      <c r="M4" s="22"/>
      <c r="N4" s="22"/>
      <c r="O4" s="22" t="s">
        <v>60</v>
      </c>
      <c r="P4" s="22" t="s">
        <v>92</v>
      </c>
      <c r="Q4" s="22"/>
      <c r="R4" s="22"/>
      <c r="S4" s="22"/>
      <c r="T4" s="24">
        <v>0</v>
      </c>
      <c r="U4" s="24">
        <v>0</v>
      </c>
      <c r="V4" s="22"/>
      <c r="W4" s="22"/>
      <c r="X4" s="22"/>
      <c r="Y4" s="22"/>
      <c r="Z4" s="22"/>
      <c r="AA4" s="22"/>
      <c r="AB4" s="22"/>
      <c r="AC4" s="22"/>
      <c r="AD4" s="25">
        <v>0</v>
      </c>
      <c r="AE4" s="22"/>
      <c r="AF4" s="26"/>
      <c r="AG4" s="26"/>
      <c r="AH4" s="26"/>
    </row>
    <row r="5" spans="1:34" s="13" customFormat="1" ht="48.75" thickBot="1">
      <c r="A5" s="20" t="s">
        <v>742</v>
      </c>
      <c r="B5" s="21">
        <v>0.375</v>
      </c>
      <c r="C5" s="22" t="s">
        <v>743</v>
      </c>
      <c r="D5" s="22" t="s">
        <v>422</v>
      </c>
      <c r="E5" s="22"/>
      <c r="F5" s="27">
        <v>5</v>
      </c>
      <c r="G5" s="22" t="s">
        <v>54</v>
      </c>
      <c r="H5" s="22" t="s">
        <v>98</v>
      </c>
      <c r="I5" s="22" t="s">
        <v>744</v>
      </c>
      <c r="J5" s="22" t="s">
        <v>296</v>
      </c>
      <c r="K5" s="22" t="s">
        <v>58</v>
      </c>
      <c r="L5" s="22" t="s">
        <v>503</v>
      </c>
      <c r="M5" s="22" t="s">
        <v>349</v>
      </c>
      <c r="N5" s="23">
        <v>3390</v>
      </c>
      <c r="O5" s="22" t="s">
        <v>91</v>
      </c>
      <c r="P5" s="22" t="s">
        <v>111</v>
      </c>
      <c r="Q5" s="23" t="s">
        <v>371</v>
      </c>
      <c r="R5" s="22"/>
      <c r="S5" s="22"/>
      <c r="T5" s="24">
        <v>0</v>
      </c>
      <c r="U5" s="24">
        <v>0</v>
      </c>
      <c r="V5" s="22"/>
      <c r="W5" s="22"/>
      <c r="X5" s="22"/>
      <c r="Y5" s="22"/>
      <c r="Z5" s="22"/>
      <c r="AA5" s="22"/>
      <c r="AB5" s="22"/>
      <c r="AC5" s="22"/>
      <c r="AD5" s="25">
        <v>0</v>
      </c>
      <c r="AE5" s="22"/>
      <c r="AF5" s="26"/>
      <c r="AG5" s="26"/>
      <c r="AH5" s="26"/>
    </row>
    <row r="6" spans="1:34" s="13" customFormat="1" ht="48.75" thickBot="1">
      <c r="A6" s="20" t="s">
        <v>742</v>
      </c>
      <c r="B6" s="21">
        <v>0.47916666666666669</v>
      </c>
      <c r="C6" s="22" t="s">
        <v>745</v>
      </c>
      <c r="D6" s="22" t="s">
        <v>746</v>
      </c>
      <c r="E6" s="22"/>
      <c r="F6" s="27">
        <v>2</v>
      </c>
      <c r="G6" s="22" t="s">
        <v>54</v>
      </c>
      <c r="H6" s="22" t="s">
        <v>341</v>
      </c>
      <c r="I6" s="22" t="s">
        <v>747</v>
      </c>
      <c r="J6" s="22" t="s">
        <v>748</v>
      </c>
      <c r="K6" s="22" t="s">
        <v>58</v>
      </c>
      <c r="L6" s="22" t="s">
        <v>503</v>
      </c>
      <c r="M6" s="22" t="s">
        <v>349</v>
      </c>
      <c r="N6" s="23">
        <v>3390</v>
      </c>
      <c r="O6" s="22" t="s">
        <v>91</v>
      </c>
      <c r="P6" s="22" t="s">
        <v>111</v>
      </c>
      <c r="Q6" s="23" t="s">
        <v>444</v>
      </c>
      <c r="R6" s="22"/>
      <c r="S6" s="22"/>
      <c r="T6" s="24">
        <v>335</v>
      </c>
      <c r="U6" s="24">
        <v>273</v>
      </c>
      <c r="V6" s="23">
        <v>0</v>
      </c>
      <c r="W6" s="23">
        <v>0</v>
      </c>
      <c r="X6" s="23">
        <v>0</v>
      </c>
      <c r="Y6" s="23">
        <v>0</v>
      </c>
      <c r="Z6" s="23">
        <v>16</v>
      </c>
      <c r="AA6" s="23">
        <v>10</v>
      </c>
      <c r="AB6" s="23">
        <v>319</v>
      </c>
      <c r="AC6" s="23">
        <v>263</v>
      </c>
      <c r="AD6" s="25">
        <v>608</v>
      </c>
      <c r="AE6" s="23">
        <v>608</v>
      </c>
      <c r="AF6" s="26"/>
      <c r="AG6" s="26"/>
      <c r="AH6" s="26" t="s">
        <v>351</v>
      </c>
    </row>
    <row r="7" spans="1:34" s="13" customFormat="1" ht="72.75" thickBot="1">
      <c r="A7" s="20" t="s">
        <v>742</v>
      </c>
      <c r="B7" s="21">
        <v>0.83333333333333337</v>
      </c>
      <c r="C7" s="22" t="s">
        <v>749</v>
      </c>
      <c r="D7" s="22" t="s">
        <v>88</v>
      </c>
      <c r="E7" s="22" t="s">
        <v>53</v>
      </c>
      <c r="F7" s="27">
        <v>80</v>
      </c>
      <c r="G7" s="22" t="s">
        <v>54</v>
      </c>
      <c r="H7" s="22" t="s">
        <v>68</v>
      </c>
      <c r="I7" s="22" t="s">
        <v>89</v>
      </c>
      <c r="J7" s="22" t="s">
        <v>70</v>
      </c>
      <c r="K7" s="22" t="s">
        <v>90</v>
      </c>
      <c r="L7" s="22" t="s">
        <v>59</v>
      </c>
      <c r="M7" s="22" t="s">
        <v>59</v>
      </c>
      <c r="N7" s="22" t="s">
        <v>59</v>
      </c>
      <c r="O7" s="22" t="s">
        <v>91</v>
      </c>
      <c r="P7" s="22" t="s">
        <v>92</v>
      </c>
      <c r="Q7" s="23" t="s">
        <v>59</v>
      </c>
      <c r="R7" s="22"/>
      <c r="S7" s="22"/>
      <c r="T7" s="24">
        <v>151</v>
      </c>
      <c r="U7" s="24">
        <v>145</v>
      </c>
      <c r="V7" s="23">
        <v>0</v>
      </c>
      <c r="W7" s="23">
        <v>0</v>
      </c>
      <c r="X7" s="23">
        <v>74</v>
      </c>
      <c r="Y7" s="23">
        <v>89</v>
      </c>
      <c r="Z7" s="23">
        <v>74</v>
      </c>
      <c r="AA7" s="23">
        <v>50</v>
      </c>
      <c r="AB7" s="23">
        <v>3</v>
      </c>
      <c r="AC7" s="23">
        <v>6</v>
      </c>
      <c r="AD7" s="25">
        <v>296</v>
      </c>
      <c r="AE7" s="23">
        <v>355</v>
      </c>
      <c r="AF7" s="26"/>
      <c r="AG7" s="26"/>
      <c r="AH7" s="26" t="s">
        <v>321</v>
      </c>
    </row>
    <row r="8" spans="1:34" s="13" customFormat="1" ht="36.75" thickBot="1">
      <c r="A8" s="20" t="s">
        <v>750</v>
      </c>
      <c r="B8" s="21">
        <v>0.79166666666666663</v>
      </c>
      <c r="C8" s="22" t="s">
        <v>751</v>
      </c>
      <c r="D8" s="22" t="s">
        <v>96</v>
      </c>
      <c r="E8" s="22"/>
      <c r="F8" s="22"/>
      <c r="G8" s="22" t="s">
        <v>54</v>
      </c>
      <c r="H8" s="22" t="s">
        <v>341</v>
      </c>
      <c r="I8" s="22" t="s">
        <v>549</v>
      </c>
      <c r="J8" s="22" t="s">
        <v>70</v>
      </c>
      <c r="K8" s="22" t="s">
        <v>752</v>
      </c>
      <c r="L8" s="22" t="s">
        <v>753</v>
      </c>
      <c r="M8" s="22" t="s">
        <v>83</v>
      </c>
      <c r="N8" s="23">
        <v>3390</v>
      </c>
      <c r="O8" s="22" t="s">
        <v>91</v>
      </c>
      <c r="P8" s="22" t="s">
        <v>92</v>
      </c>
      <c r="Q8" s="23" t="s">
        <v>481</v>
      </c>
      <c r="R8" s="22"/>
      <c r="S8" s="22"/>
      <c r="T8" s="24">
        <v>76</v>
      </c>
      <c r="U8" s="24">
        <v>42</v>
      </c>
      <c r="V8" s="23">
        <v>0</v>
      </c>
      <c r="W8" s="23">
        <v>0</v>
      </c>
      <c r="X8" s="23">
        <v>39</v>
      </c>
      <c r="Y8" s="23">
        <v>25</v>
      </c>
      <c r="Z8" s="23">
        <v>37</v>
      </c>
      <c r="AA8" s="23">
        <v>16</v>
      </c>
      <c r="AB8" s="23">
        <v>0</v>
      </c>
      <c r="AC8" s="23">
        <v>1</v>
      </c>
      <c r="AD8" s="25">
        <v>118</v>
      </c>
      <c r="AE8" s="23">
        <v>118</v>
      </c>
      <c r="AF8" s="26"/>
      <c r="AG8" s="26"/>
      <c r="AH8" s="26"/>
    </row>
    <row r="9" spans="1:34" s="13" customFormat="1" ht="72.75" thickBot="1">
      <c r="A9" s="20" t="s">
        <v>754</v>
      </c>
      <c r="B9" s="21">
        <v>0.83333333333333337</v>
      </c>
      <c r="C9" s="22" t="s">
        <v>755</v>
      </c>
      <c r="D9" s="22" t="s">
        <v>88</v>
      </c>
      <c r="E9" s="22" t="s">
        <v>53</v>
      </c>
      <c r="F9" s="27">
        <v>80</v>
      </c>
      <c r="G9" s="22" t="s">
        <v>54</v>
      </c>
      <c r="H9" s="22" t="s">
        <v>68</v>
      </c>
      <c r="I9" s="22" t="s">
        <v>89</v>
      </c>
      <c r="J9" s="22" t="s">
        <v>70</v>
      </c>
      <c r="K9" s="22" t="s">
        <v>90</v>
      </c>
      <c r="L9" s="22" t="s">
        <v>59</v>
      </c>
      <c r="M9" s="22" t="s">
        <v>59</v>
      </c>
      <c r="N9" s="22" t="s">
        <v>59</v>
      </c>
      <c r="O9" s="22" t="s">
        <v>91</v>
      </c>
      <c r="P9" s="22" t="s">
        <v>92</v>
      </c>
      <c r="Q9" s="23" t="s">
        <v>59</v>
      </c>
      <c r="R9" s="22"/>
      <c r="S9" s="22"/>
      <c r="T9" s="24">
        <v>138</v>
      </c>
      <c r="U9" s="24">
        <v>141</v>
      </c>
      <c r="V9" s="23">
        <v>0</v>
      </c>
      <c r="W9" s="23">
        <v>0</v>
      </c>
      <c r="X9" s="23">
        <v>62</v>
      </c>
      <c r="Y9" s="23">
        <v>87</v>
      </c>
      <c r="Z9" s="23">
        <v>75</v>
      </c>
      <c r="AA9" s="23">
        <v>50</v>
      </c>
      <c r="AB9" s="23">
        <v>1</v>
      </c>
      <c r="AC9" s="23">
        <v>4</v>
      </c>
      <c r="AD9" s="25">
        <v>279</v>
      </c>
      <c r="AE9" s="22"/>
      <c r="AF9" s="26"/>
      <c r="AG9" s="26"/>
      <c r="AH9" s="26" t="s">
        <v>321</v>
      </c>
    </row>
    <row r="10" spans="1:34" s="13" customFormat="1" ht="72.75" thickBot="1">
      <c r="A10" s="20" t="s">
        <v>756</v>
      </c>
      <c r="B10" s="21">
        <v>0.70833333333333337</v>
      </c>
      <c r="C10" s="22" t="s">
        <v>757</v>
      </c>
      <c r="D10" s="22" t="s">
        <v>249</v>
      </c>
      <c r="E10" s="22" t="s">
        <v>53</v>
      </c>
      <c r="F10" s="27">
        <v>90</v>
      </c>
      <c r="G10" s="22" t="s">
        <v>54</v>
      </c>
      <c r="H10" s="22" t="s">
        <v>55</v>
      </c>
      <c r="I10" s="22" t="s">
        <v>56</v>
      </c>
      <c r="J10" s="22" t="s">
        <v>57</v>
      </c>
      <c r="K10" s="22" t="s">
        <v>507</v>
      </c>
      <c r="L10" s="22" t="s">
        <v>59</v>
      </c>
      <c r="M10" s="22" t="s">
        <v>59</v>
      </c>
      <c r="N10" s="22" t="s">
        <v>59</v>
      </c>
      <c r="O10" s="22" t="s">
        <v>60</v>
      </c>
      <c r="P10" s="22" t="s">
        <v>61</v>
      </c>
      <c r="Q10" s="23" t="s">
        <v>59</v>
      </c>
      <c r="R10" s="22"/>
      <c r="S10" s="22"/>
      <c r="T10" s="24">
        <v>42</v>
      </c>
      <c r="U10" s="24">
        <v>35</v>
      </c>
      <c r="V10" s="23">
        <v>2</v>
      </c>
      <c r="W10" s="23">
        <v>1</v>
      </c>
      <c r="X10" s="23">
        <v>15</v>
      </c>
      <c r="Y10" s="23">
        <v>12</v>
      </c>
      <c r="Z10" s="23">
        <v>23</v>
      </c>
      <c r="AA10" s="23">
        <v>21</v>
      </c>
      <c r="AB10" s="23">
        <v>2</v>
      </c>
      <c r="AC10" s="23">
        <v>1</v>
      </c>
      <c r="AD10" s="25">
        <v>77</v>
      </c>
      <c r="AE10" s="23">
        <v>77</v>
      </c>
      <c r="AF10" s="26"/>
      <c r="AG10" s="26"/>
      <c r="AH10" s="26" t="s">
        <v>321</v>
      </c>
    </row>
    <row r="11" spans="1:34" s="13" customFormat="1" ht="60.75" thickBot="1">
      <c r="A11" s="20" t="s">
        <v>756</v>
      </c>
      <c r="B11" s="21">
        <v>0.79166666666666663</v>
      </c>
      <c r="C11" s="22" t="s">
        <v>758</v>
      </c>
      <c r="D11" s="22" t="s">
        <v>759</v>
      </c>
      <c r="E11" s="22" t="s">
        <v>53</v>
      </c>
      <c r="F11" s="27">
        <v>40</v>
      </c>
      <c r="G11" s="22" t="s">
        <v>54</v>
      </c>
      <c r="H11" s="22" t="s">
        <v>98</v>
      </c>
      <c r="I11" s="22" t="s">
        <v>89</v>
      </c>
      <c r="J11" s="22" t="s">
        <v>70</v>
      </c>
      <c r="K11" s="22" t="s">
        <v>58</v>
      </c>
      <c r="L11" s="22"/>
      <c r="M11" s="22"/>
      <c r="N11" s="23">
        <v>3390</v>
      </c>
      <c r="O11" s="22" t="s">
        <v>91</v>
      </c>
      <c r="P11" s="22" t="s">
        <v>92</v>
      </c>
      <c r="Q11" s="23" t="s">
        <v>59</v>
      </c>
      <c r="R11" s="22"/>
      <c r="S11" s="22"/>
      <c r="T11" s="24">
        <v>313</v>
      </c>
      <c r="U11" s="24">
        <v>196</v>
      </c>
      <c r="V11" s="23">
        <v>0</v>
      </c>
      <c r="W11" s="23">
        <v>1</v>
      </c>
      <c r="X11" s="23">
        <v>185</v>
      </c>
      <c r="Y11" s="23">
        <v>109</v>
      </c>
      <c r="Z11" s="23">
        <v>113</v>
      </c>
      <c r="AA11" s="23">
        <v>79</v>
      </c>
      <c r="AB11" s="23">
        <v>15</v>
      </c>
      <c r="AC11" s="23">
        <v>7</v>
      </c>
      <c r="AD11" s="25">
        <v>509</v>
      </c>
      <c r="AE11" s="22"/>
      <c r="AF11" s="26"/>
      <c r="AG11" s="26"/>
      <c r="AH11" s="26" t="s">
        <v>63</v>
      </c>
    </row>
    <row r="12" spans="1:34" s="13" customFormat="1" ht="72.75" thickBot="1">
      <c r="A12" s="20" t="s">
        <v>760</v>
      </c>
      <c r="B12" s="21">
        <v>0.79166666666666663</v>
      </c>
      <c r="C12" s="22" t="s">
        <v>757</v>
      </c>
      <c r="D12" s="22" t="s">
        <v>249</v>
      </c>
      <c r="E12" s="22" t="s">
        <v>53</v>
      </c>
      <c r="F12" s="27">
        <v>90</v>
      </c>
      <c r="G12" s="22" t="s">
        <v>54</v>
      </c>
      <c r="H12" s="22" t="s">
        <v>55</v>
      </c>
      <c r="I12" s="22" t="s">
        <v>89</v>
      </c>
      <c r="J12" s="22" t="s">
        <v>70</v>
      </c>
      <c r="K12" s="22" t="s">
        <v>90</v>
      </c>
      <c r="L12" s="22" t="s">
        <v>59</v>
      </c>
      <c r="M12" s="22" t="s">
        <v>59</v>
      </c>
      <c r="N12" s="22" t="s">
        <v>59</v>
      </c>
      <c r="O12" s="22" t="s">
        <v>91</v>
      </c>
      <c r="P12" s="22" t="s">
        <v>61</v>
      </c>
      <c r="Q12" s="23" t="s">
        <v>59</v>
      </c>
      <c r="R12" s="22"/>
      <c r="S12" s="22"/>
      <c r="T12" s="24">
        <v>410</v>
      </c>
      <c r="U12" s="24">
        <v>238</v>
      </c>
      <c r="V12" s="23">
        <v>1</v>
      </c>
      <c r="W12" s="23">
        <v>2</v>
      </c>
      <c r="X12" s="23">
        <v>117</v>
      </c>
      <c r="Y12" s="23">
        <v>73</v>
      </c>
      <c r="Z12" s="23">
        <v>221</v>
      </c>
      <c r="AA12" s="23">
        <v>104</v>
      </c>
      <c r="AB12" s="23">
        <v>71</v>
      </c>
      <c r="AC12" s="23">
        <v>59</v>
      </c>
      <c r="AD12" s="25">
        <v>648</v>
      </c>
      <c r="AE12" s="23">
        <v>648</v>
      </c>
      <c r="AF12" s="26"/>
      <c r="AG12" s="26"/>
      <c r="AH12" s="26" t="s">
        <v>321</v>
      </c>
    </row>
    <row r="13" spans="1:34" s="13" customFormat="1" ht="48.75" thickBot="1">
      <c r="A13" s="28" t="s">
        <v>761</v>
      </c>
      <c r="B13" s="29">
        <v>0.41666666666666669</v>
      </c>
      <c r="C13" s="30" t="s">
        <v>762</v>
      </c>
      <c r="D13" s="30" t="s">
        <v>763</v>
      </c>
      <c r="E13" s="30"/>
      <c r="F13" s="30"/>
      <c r="G13" s="30" t="s">
        <v>54</v>
      </c>
      <c r="H13" s="30" t="s">
        <v>55</v>
      </c>
      <c r="I13" s="30" t="s">
        <v>549</v>
      </c>
      <c r="J13" s="30" t="s">
        <v>70</v>
      </c>
      <c r="K13" s="30" t="s">
        <v>58</v>
      </c>
      <c r="L13" s="30"/>
      <c r="M13" s="30"/>
      <c r="N13" s="30"/>
      <c r="O13" s="30" t="s">
        <v>91</v>
      </c>
      <c r="P13" s="30"/>
      <c r="Q13" s="31" t="s">
        <v>59</v>
      </c>
      <c r="R13" s="30"/>
      <c r="S13" s="30"/>
      <c r="T13" s="19">
        <v>0</v>
      </c>
      <c r="U13" s="24">
        <v>0</v>
      </c>
      <c r="V13" s="30"/>
      <c r="W13" s="30"/>
      <c r="X13" s="30"/>
      <c r="Y13" s="30"/>
      <c r="Z13" s="30"/>
      <c r="AA13" s="30"/>
      <c r="AB13" s="30"/>
      <c r="AC13" s="30"/>
      <c r="AD13" s="19">
        <v>0</v>
      </c>
      <c r="AE13" s="30"/>
      <c r="AF13" s="32"/>
      <c r="AG13" s="32"/>
      <c r="AH13" s="32"/>
    </row>
    <row r="14" spans="1:34" s="13" customFormat="1" ht="36.75" thickBot="1">
      <c r="A14" s="28" t="s">
        <v>764</v>
      </c>
      <c r="B14" s="29">
        <v>0.79166666666666663</v>
      </c>
      <c r="C14" s="30"/>
      <c r="D14" s="30" t="s">
        <v>765</v>
      </c>
      <c r="E14" s="30" t="s">
        <v>97</v>
      </c>
      <c r="F14" s="33">
        <v>2</v>
      </c>
      <c r="G14" s="30" t="s">
        <v>54</v>
      </c>
      <c r="H14" s="30" t="s">
        <v>98</v>
      </c>
      <c r="I14" s="30" t="s">
        <v>766</v>
      </c>
      <c r="J14" s="30" t="s">
        <v>227</v>
      </c>
      <c r="K14" s="30" t="s">
        <v>58</v>
      </c>
      <c r="L14" s="30"/>
      <c r="M14" s="30" t="s">
        <v>349</v>
      </c>
      <c r="N14" s="31">
        <v>3390</v>
      </c>
      <c r="O14" s="30" t="s">
        <v>110</v>
      </c>
      <c r="P14" s="30" t="s">
        <v>61</v>
      </c>
      <c r="Q14" s="31" t="s">
        <v>767</v>
      </c>
      <c r="R14" s="30"/>
      <c r="S14" s="30"/>
      <c r="T14" s="19">
        <v>0</v>
      </c>
      <c r="U14" s="19">
        <v>0</v>
      </c>
      <c r="V14" s="30"/>
      <c r="W14" s="30"/>
      <c r="X14" s="30"/>
      <c r="Y14" s="30"/>
      <c r="Z14" s="30"/>
      <c r="AA14" s="30"/>
      <c r="AB14" s="30"/>
      <c r="AC14" s="30"/>
      <c r="AD14" s="19">
        <v>0</v>
      </c>
      <c r="AE14" s="30"/>
      <c r="AF14" s="32"/>
      <c r="AG14" s="32"/>
      <c r="AH14" s="32"/>
    </row>
    <row r="15" spans="1:34" s="13" customFormat="1" ht="60.75" thickBot="1">
      <c r="A15" s="28" t="s">
        <v>768</v>
      </c>
      <c r="B15" s="29">
        <v>0.79166666666666663</v>
      </c>
      <c r="C15" s="30" t="s">
        <v>769</v>
      </c>
      <c r="D15" s="30" t="s">
        <v>770</v>
      </c>
      <c r="E15" s="30"/>
      <c r="F15" s="33">
        <v>4</v>
      </c>
      <c r="G15" s="30" t="s">
        <v>54</v>
      </c>
      <c r="H15" s="30" t="s">
        <v>68</v>
      </c>
      <c r="I15" s="30" t="s">
        <v>89</v>
      </c>
      <c r="J15" s="30" t="s">
        <v>70</v>
      </c>
      <c r="K15" s="30" t="s">
        <v>90</v>
      </c>
      <c r="L15" s="30"/>
      <c r="M15" s="30" t="s">
        <v>349</v>
      </c>
      <c r="N15" s="31">
        <v>3390</v>
      </c>
      <c r="O15" s="30" t="s">
        <v>91</v>
      </c>
      <c r="P15" s="30" t="s">
        <v>92</v>
      </c>
      <c r="Q15" s="31" t="s">
        <v>771</v>
      </c>
      <c r="R15" s="30"/>
      <c r="S15" s="30"/>
      <c r="T15" s="18"/>
      <c r="U15" s="18"/>
      <c r="V15" s="30"/>
      <c r="W15" s="30"/>
      <c r="X15" s="30"/>
      <c r="Y15" s="30"/>
      <c r="Z15" s="30"/>
      <c r="AA15" s="30"/>
      <c r="AB15" s="30"/>
      <c r="AC15" s="30"/>
      <c r="AD15" s="18"/>
      <c r="AE15" s="30"/>
      <c r="AF15" s="32"/>
      <c r="AG15" s="32"/>
      <c r="AH15" s="32" t="s">
        <v>772</v>
      </c>
    </row>
    <row r="16" spans="1:34" s="13" customFormat="1" ht="36.75" thickBot="1">
      <c r="A16" s="28" t="s">
        <v>773</v>
      </c>
      <c r="B16" s="29">
        <v>0.54166666666666663</v>
      </c>
      <c r="C16" s="30" t="s">
        <v>774</v>
      </c>
      <c r="D16" s="30" t="s">
        <v>119</v>
      </c>
      <c r="E16" s="30" t="s">
        <v>97</v>
      </c>
      <c r="F16" s="33">
        <v>3</v>
      </c>
      <c r="G16" s="30" t="s">
        <v>54</v>
      </c>
      <c r="H16" s="30" t="s">
        <v>98</v>
      </c>
      <c r="I16" s="30" t="s">
        <v>89</v>
      </c>
      <c r="J16" s="30" t="s">
        <v>70</v>
      </c>
      <c r="K16" s="30" t="s">
        <v>90</v>
      </c>
      <c r="L16" s="30"/>
      <c r="M16" s="30" t="s">
        <v>83</v>
      </c>
      <c r="N16" s="31">
        <v>3390</v>
      </c>
      <c r="O16" s="30" t="s">
        <v>91</v>
      </c>
      <c r="P16" s="30" t="s">
        <v>92</v>
      </c>
      <c r="Q16" s="31" t="s">
        <v>357</v>
      </c>
      <c r="R16" s="30"/>
      <c r="S16" s="30"/>
      <c r="T16" s="18"/>
      <c r="U16" s="18"/>
      <c r="V16" s="30"/>
      <c r="W16" s="30"/>
      <c r="X16" s="30"/>
      <c r="Y16" s="30"/>
      <c r="Z16" s="30"/>
      <c r="AA16" s="30"/>
      <c r="AB16" s="30"/>
      <c r="AC16" s="30"/>
      <c r="AD16" s="18"/>
      <c r="AE16" s="30"/>
      <c r="AF16" s="32"/>
      <c r="AG16" s="32"/>
      <c r="AH16" s="32" t="s">
        <v>775</v>
      </c>
    </row>
    <row r="17" spans="1:34" s="13" customFormat="1" ht="48.75" thickBot="1">
      <c r="A17" s="28" t="s">
        <v>776</v>
      </c>
      <c r="B17" s="29">
        <v>0.77083333333333337</v>
      </c>
      <c r="C17" s="30" t="s">
        <v>777</v>
      </c>
      <c r="D17" s="30" t="s">
        <v>778</v>
      </c>
      <c r="E17" s="30" t="s">
        <v>53</v>
      </c>
      <c r="F17" s="30"/>
      <c r="G17" s="30" t="s">
        <v>153</v>
      </c>
      <c r="H17" s="30" t="s">
        <v>55</v>
      </c>
      <c r="I17" s="30" t="s">
        <v>549</v>
      </c>
      <c r="J17" s="30" t="s">
        <v>70</v>
      </c>
      <c r="K17" s="30" t="s">
        <v>58</v>
      </c>
      <c r="L17" s="30"/>
      <c r="M17" s="30"/>
      <c r="N17" s="30"/>
      <c r="O17" s="30" t="s">
        <v>91</v>
      </c>
      <c r="P17" s="30" t="s">
        <v>92</v>
      </c>
      <c r="Q17" s="30"/>
      <c r="R17" s="30"/>
      <c r="S17" s="30"/>
      <c r="T17" s="19">
        <v>0</v>
      </c>
      <c r="U17" s="19">
        <v>0</v>
      </c>
      <c r="V17" s="30"/>
      <c r="W17" s="30"/>
      <c r="X17" s="30"/>
      <c r="Y17" s="30"/>
      <c r="Z17" s="30"/>
      <c r="AA17" s="30"/>
      <c r="AB17" s="30"/>
      <c r="AC17" s="30"/>
      <c r="AD17" s="19">
        <v>0</v>
      </c>
      <c r="AE17" s="30"/>
      <c r="AF17" s="32"/>
      <c r="AG17" s="32"/>
      <c r="AH17" s="32" t="s">
        <v>63</v>
      </c>
    </row>
    <row r="18" spans="1:34" s="13" customFormat="1" ht="60.75" thickBot="1">
      <c r="A18" s="34" t="s">
        <v>779</v>
      </c>
      <c r="B18" s="35">
        <v>0.75</v>
      </c>
      <c r="C18" s="36" t="s">
        <v>780</v>
      </c>
      <c r="D18" s="36" t="s">
        <v>781</v>
      </c>
      <c r="E18" s="36"/>
      <c r="F18" s="37">
        <v>60</v>
      </c>
      <c r="G18" s="36" t="s">
        <v>54</v>
      </c>
      <c r="H18" s="36" t="s">
        <v>68</v>
      </c>
      <c r="I18" s="36" t="s">
        <v>56</v>
      </c>
      <c r="J18" s="36" t="s">
        <v>57</v>
      </c>
      <c r="K18" s="36" t="s">
        <v>120</v>
      </c>
      <c r="L18" s="36"/>
      <c r="M18" s="36"/>
      <c r="N18" s="36"/>
      <c r="O18" s="36" t="s">
        <v>60</v>
      </c>
      <c r="P18" s="36" t="s">
        <v>92</v>
      </c>
      <c r="Q18" s="36"/>
      <c r="R18" s="36"/>
      <c r="S18" s="36"/>
      <c r="T18" s="19">
        <v>0</v>
      </c>
      <c r="U18" s="19">
        <v>0</v>
      </c>
      <c r="V18" s="36"/>
      <c r="W18" s="36"/>
      <c r="X18" s="36"/>
      <c r="Y18" s="36"/>
      <c r="Z18" s="36"/>
      <c r="AA18" s="36"/>
      <c r="AB18" s="36"/>
      <c r="AC18" s="36"/>
      <c r="AD18" s="19">
        <v>0</v>
      </c>
      <c r="AE18" s="36"/>
      <c r="AF18" s="38"/>
      <c r="AG18" s="38"/>
      <c r="AH18" s="38" t="s">
        <v>772</v>
      </c>
    </row>
    <row r="19" spans="1:34" s="13" customFormat="1" ht="72.75" thickBot="1">
      <c r="A19" s="34" t="s">
        <v>782</v>
      </c>
      <c r="B19" s="35">
        <v>0.83333333333333337</v>
      </c>
      <c r="C19" s="36" t="s">
        <v>783</v>
      </c>
      <c r="D19" s="36" t="s">
        <v>88</v>
      </c>
      <c r="E19" s="36" t="s">
        <v>53</v>
      </c>
      <c r="F19" s="37">
        <v>80</v>
      </c>
      <c r="G19" s="36" t="s">
        <v>54</v>
      </c>
      <c r="H19" s="36" t="s">
        <v>341</v>
      </c>
      <c r="I19" s="36" t="s">
        <v>89</v>
      </c>
      <c r="J19" s="36" t="s">
        <v>70</v>
      </c>
      <c r="K19" s="36" t="s">
        <v>90</v>
      </c>
      <c r="L19" s="36" t="s">
        <v>59</v>
      </c>
      <c r="M19" s="36" t="s">
        <v>59</v>
      </c>
      <c r="N19" s="36" t="s">
        <v>59</v>
      </c>
      <c r="O19" s="36" t="s">
        <v>91</v>
      </c>
      <c r="P19" s="36" t="s">
        <v>92</v>
      </c>
      <c r="Q19" s="39" t="s">
        <v>59</v>
      </c>
      <c r="R19" s="36"/>
      <c r="S19" s="36"/>
      <c r="T19" s="19">
        <v>0</v>
      </c>
      <c r="U19" s="19">
        <v>0</v>
      </c>
      <c r="V19" s="36"/>
      <c r="W19" s="36"/>
      <c r="X19" s="36"/>
      <c r="Y19" s="36"/>
      <c r="Z19" s="36"/>
      <c r="AA19" s="36"/>
      <c r="AB19" s="36"/>
      <c r="AC19" s="36"/>
      <c r="AD19" s="19">
        <v>0</v>
      </c>
      <c r="AE19" s="36"/>
      <c r="AF19" s="38"/>
      <c r="AG19" s="38"/>
      <c r="AH19" s="38" t="s">
        <v>321</v>
      </c>
    </row>
    <row r="20" spans="1:34" s="13" customFormat="1" ht="36.75" thickBot="1">
      <c r="A20" s="34" t="s">
        <v>784</v>
      </c>
      <c r="B20" s="37" t="s">
        <v>785</v>
      </c>
      <c r="C20" s="36" t="s">
        <v>786</v>
      </c>
      <c r="D20" s="36" t="s">
        <v>787</v>
      </c>
      <c r="E20" s="36"/>
      <c r="F20" s="37">
        <v>5</v>
      </c>
      <c r="G20" s="36" t="s">
        <v>153</v>
      </c>
      <c r="H20" s="36" t="s">
        <v>98</v>
      </c>
      <c r="I20" s="36" t="s">
        <v>89</v>
      </c>
      <c r="J20" s="36" t="s">
        <v>70</v>
      </c>
      <c r="K20" s="36" t="s">
        <v>788</v>
      </c>
      <c r="L20" s="36" t="s">
        <v>59</v>
      </c>
      <c r="M20" s="36" t="s">
        <v>59</v>
      </c>
      <c r="N20" s="36" t="s">
        <v>59</v>
      </c>
      <c r="O20" s="36" t="s">
        <v>91</v>
      </c>
      <c r="P20" s="36" t="s">
        <v>92</v>
      </c>
      <c r="Q20" s="39" t="s">
        <v>59</v>
      </c>
      <c r="R20" s="36"/>
      <c r="S20" s="36"/>
      <c r="T20" s="19">
        <v>0</v>
      </c>
      <c r="U20" s="19">
        <v>0</v>
      </c>
      <c r="V20" s="36"/>
      <c r="W20" s="36"/>
      <c r="X20" s="36"/>
      <c r="Y20" s="36"/>
      <c r="Z20" s="36"/>
      <c r="AA20" s="36"/>
      <c r="AB20" s="36"/>
      <c r="AC20" s="36"/>
      <c r="AD20" s="19">
        <v>0</v>
      </c>
      <c r="AE20" s="36"/>
      <c r="AF20" s="38"/>
      <c r="AG20" s="38"/>
      <c r="AH20" s="38" t="s">
        <v>84</v>
      </c>
    </row>
    <row r="21" spans="1:34" s="13" customFormat="1" ht="72.75" thickBot="1">
      <c r="A21" s="34" t="s">
        <v>789</v>
      </c>
      <c r="B21" s="35">
        <v>0.83333333333333337</v>
      </c>
      <c r="C21" s="36" t="s">
        <v>790</v>
      </c>
      <c r="D21" s="36" t="s">
        <v>88</v>
      </c>
      <c r="E21" s="36" t="s">
        <v>53</v>
      </c>
      <c r="F21" s="37">
        <v>80</v>
      </c>
      <c r="G21" s="36" t="s">
        <v>54</v>
      </c>
      <c r="H21" s="36" t="s">
        <v>68</v>
      </c>
      <c r="I21" s="36" t="s">
        <v>89</v>
      </c>
      <c r="J21" s="36" t="s">
        <v>70</v>
      </c>
      <c r="K21" s="36" t="s">
        <v>90</v>
      </c>
      <c r="L21" s="36" t="s">
        <v>59</v>
      </c>
      <c r="M21" s="36" t="s">
        <v>59</v>
      </c>
      <c r="N21" s="36" t="s">
        <v>59</v>
      </c>
      <c r="O21" s="36" t="s">
        <v>91</v>
      </c>
      <c r="P21" s="36" t="s">
        <v>92</v>
      </c>
      <c r="Q21" s="39" t="s">
        <v>59</v>
      </c>
      <c r="R21" s="36"/>
      <c r="S21" s="36"/>
      <c r="T21" s="36"/>
      <c r="U21" s="19">
        <v>0</v>
      </c>
      <c r="V21" s="36"/>
      <c r="W21" s="36"/>
      <c r="X21" s="36"/>
      <c r="Y21" s="36"/>
      <c r="Z21" s="36"/>
      <c r="AA21" s="36"/>
      <c r="AB21" s="36"/>
      <c r="AC21" s="36"/>
      <c r="AD21" s="19">
        <v>0</v>
      </c>
      <c r="AE21" s="36"/>
      <c r="AF21" s="38"/>
      <c r="AG21" s="38"/>
      <c r="AH21" s="38" t="s">
        <v>321</v>
      </c>
    </row>
    <row r="22" spans="1:34" s="13" customFormat="1" ht="48.75" thickBot="1">
      <c r="A22" s="34" t="s">
        <v>789</v>
      </c>
      <c r="B22" s="35">
        <v>0.79166666666666663</v>
      </c>
      <c r="C22" s="36" t="s">
        <v>791</v>
      </c>
      <c r="D22" s="36" t="s">
        <v>792</v>
      </c>
      <c r="E22" s="36"/>
      <c r="F22" s="37">
        <v>2</v>
      </c>
      <c r="G22" s="36" t="s">
        <v>54</v>
      </c>
      <c r="H22" s="36" t="s">
        <v>68</v>
      </c>
      <c r="I22" s="36" t="s">
        <v>56</v>
      </c>
      <c r="J22" s="36" t="s">
        <v>57</v>
      </c>
      <c r="K22" s="36" t="s">
        <v>120</v>
      </c>
      <c r="L22" s="36"/>
      <c r="M22" s="36"/>
      <c r="N22" s="36"/>
      <c r="O22" s="36" t="s">
        <v>60</v>
      </c>
      <c r="P22" s="36" t="s">
        <v>464</v>
      </c>
      <c r="Q22" s="36"/>
      <c r="R22" s="36"/>
      <c r="S22" s="36"/>
      <c r="T22" s="36"/>
      <c r="U22" s="18"/>
      <c r="V22" s="36"/>
      <c r="W22" s="36"/>
      <c r="X22" s="36"/>
      <c r="Y22" s="36"/>
      <c r="Z22" s="36"/>
      <c r="AA22" s="36"/>
      <c r="AB22" s="36"/>
      <c r="AC22" s="36"/>
      <c r="AD22" s="18"/>
      <c r="AE22" s="36"/>
      <c r="AF22" s="38"/>
      <c r="AG22" s="38"/>
      <c r="AH22" s="38"/>
    </row>
    <row r="23" spans="1:34" s="13" customFormat="1" ht="72.75" thickBot="1">
      <c r="A23" s="34" t="s">
        <v>793</v>
      </c>
      <c r="B23" s="35">
        <v>0.79166666666666663</v>
      </c>
      <c r="C23" s="36" t="s">
        <v>794</v>
      </c>
      <c r="D23" s="36" t="s">
        <v>795</v>
      </c>
      <c r="E23" s="36"/>
      <c r="F23" s="36"/>
      <c r="G23" s="36" t="s">
        <v>158</v>
      </c>
      <c r="H23" s="36" t="s">
        <v>68</v>
      </c>
      <c r="I23" s="36" t="s">
        <v>89</v>
      </c>
      <c r="J23" s="36" t="s">
        <v>70</v>
      </c>
      <c r="K23" s="36" t="s">
        <v>90</v>
      </c>
      <c r="L23" s="36"/>
      <c r="M23" s="36"/>
      <c r="N23" s="39">
        <v>3390</v>
      </c>
      <c r="O23" s="36" t="s">
        <v>91</v>
      </c>
      <c r="P23" s="36" t="s">
        <v>92</v>
      </c>
      <c r="Q23" s="39" t="s">
        <v>796</v>
      </c>
      <c r="R23" s="36"/>
      <c r="S23" s="36"/>
      <c r="T23" s="36"/>
      <c r="U23" s="19">
        <v>0</v>
      </c>
      <c r="V23" s="36"/>
      <c r="W23" s="36"/>
      <c r="X23" s="36"/>
      <c r="Y23" s="36"/>
      <c r="Z23" s="36"/>
      <c r="AA23" s="36"/>
      <c r="AB23" s="36"/>
      <c r="AC23" s="36"/>
      <c r="AD23" s="19">
        <v>0</v>
      </c>
      <c r="AE23" s="36"/>
      <c r="AF23" s="38"/>
      <c r="AG23" s="38"/>
      <c r="AH23" s="38"/>
    </row>
    <row r="24" spans="1:34" s="13" customFormat="1" ht="48.75" thickBot="1">
      <c r="A24" s="34" t="s">
        <v>797</v>
      </c>
      <c r="B24" s="35">
        <v>0.75</v>
      </c>
      <c r="C24" s="36" t="s">
        <v>798</v>
      </c>
      <c r="D24" s="36" t="s">
        <v>119</v>
      </c>
      <c r="E24" s="36" t="s">
        <v>97</v>
      </c>
      <c r="F24" s="37">
        <v>2</v>
      </c>
      <c r="G24" s="36" t="s">
        <v>54</v>
      </c>
      <c r="H24" s="36" t="s">
        <v>98</v>
      </c>
      <c r="I24" s="36" t="s">
        <v>56</v>
      </c>
      <c r="J24" s="36" t="s">
        <v>57</v>
      </c>
      <c r="K24" s="36" t="s">
        <v>58</v>
      </c>
      <c r="L24" s="36" t="s">
        <v>59</v>
      </c>
      <c r="M24" s="36" t="s">
        <v>59</v>
      </c>
      <c r="N24" s="36" t="s">
        <v>59</v>
      </c>
      <c r="O24" s="36" t="s">
        <v>60</v>
      </c>
      <c r="P24" s="36" t="s">
        <v>111</v>
      </c>
      <c r="Q24" s="39" t="s">
        <v>59</v>
      </c>
      <c r="R24" s="39">
        <v>0</v>
      </c>
      <c r="S24" s="36"/>
      <c r="T24" s="36"/>
      <c r="U24" s="19">
        <v>0</v>
      </c>
      <c r="V24" s="36"/>
      <c r="W24" s="36"/>
      <c r="X24" s="36"/>
      <c r="Y24" s="36"/>
      <c r="Z24" s="36"/>
      <c r="AA24" s="36"/>
      <c r="AB24" s="36"/>
      <c r="AC24" s="36"/>
      <c r="AD24" s="19">
        <v>0</v>
      </c>
      <c r="AE24" s="36"/>
      <c r="AF24" s="38"/>
      <c r="AG24" s="38"/>
      <c r="AH24" s="38" t="s">
        <v>799</v>
      </c>
    </row>
    <row r="25" spans="1:34" s="13" customFormat="1" ht="48.75" thickBot="1">
      <c r="A25" s="34" t="s">
        <v>797</v>
      </c>
      <c r="B25" s="35">
        <v>0.70833333333333337</v>
      </c>
      <c r="C25" s="36" t="s">
        <v>800</v>
      </c>
      <c r="D25" s="36" t="s">
        <v>534</v>
      </c>
      <c r="E25" s="36"/>
      <c r="F25" s="36"/>
      <c r="G25" s="36" t="s">
        <v>54</v>
      </c>
      <c r="H25" s="36" t="s">
        <v>55</v>
      </c>
      <c r="I25" s="36" t="s">
        <v>89</v>
      </c>
      <c r="J25" s="36" t="s">
        <v>70</v>
      </c>
      <c r="K25" s="36"/>
      <c r="L25" s="36" t="s">
        <v>59</v>
      </c>
      <c r="M25" s="36" t="s">
        <v>59</v>
      </c>
      <c r="N25" s="36" t="s">
        <v>59</v>
      </c>
      <c r="O25" s="36" t="s">
        <v>91</v>
      </c>
      <c r="P25" s="36" t="s">
        <v>61</v>
      </c>
      <c r="Q25" s="39" t="s">
        <v>59</v>
      </c>
      <c r="R25" s="36"/>
      <c r="S25" s="36"/>
      <c r="T25" s="36"/>
      <c r="U25" s="19">
        <v>0</v>
      </c>
      <c r="V25" s="36"/>
      <c r="W25" s="36"/>
      <c r="X25" s="36"/>
      <c r="Y25" s="36"/>
      <c r="Z25" s="36"/>
      <c r="AA25" s="36"/>
      <c r="AB25" s="36"/>
      <c r="AC25" s="36"/>
      <c r="AD25" s="19">
        <v>0</v>
      </c>
      <c r="AE25" s="36"/>
      <c r="AF25" s="38"/>
      <c r="AG25" s="38"/>
      <c r="AH25" s="38" t="s">
        <v>84</v>
      </c>
    </row>
    <row r="26" spans="1:34" s="13" customFormat="1" ht="48.75" thickBot="1">
      <c r="A26" s="34" t="s">
        <v>801</v>
      </c>
      <c r="B26" s="35">
        <v>0.75</v>
      </c>
      <c r="C26" s="36" t="s">
        <v>802</v>
      </c>
      <c r="D26" s="36" t="s">
        <v>803</v>
      </c>
      <c r="E26" s="36"/>
      <c r="F26" s="37">
        <v>6</v>
      </c>
      <c r="G26" s="36" t="s">
        <v>54</v>
      </c>
      <c r="H26" s="36" t="s">
        <v>68</v>
      </c>
      <c r="I26" s="36" t="s">
        <v>89</v>
      </c>
      <c r="J26" s="36" t="s">
        <v>70</v>
      </c>
      <c r="K26" s="36" t="s">
        <v>90</v>
      </c>
      <c r="L26" s="36"/>
      <c r="M26" s="36"/>
      <c r="N26" s="39">
        <v>3390</v>
      </c>
      <c r="O26" s="36" t="s">
        <v>91</v>
      </c>
      <c r="P26" s="36" t="s">
        <v>61</v>
      </c>
      <c r="Q26" s="39" t="s">
        <v>796</v>
      </c>
      <c r="R26" s="36"/>
      <c r="S26" s="36"/>
      <c r="T26" s="36"/>
      <c r="U26" s="19">
        <v>0</v>
      </c>
      <c r="V26" s="36"/>
      <c r="W26" s="36"/>
      <c r="X26" s="36"/>
      <c r="Y26" s="36"/>
      <c r="Z26" s="36"/>
      <c r="AA26" s="36"/>
      <c r="AB26" s="36"/>
      <c r="AC26" s="36"/>
      <c r="AD26" s="19">
        <v>0</v>
      </c>
      <c r="AE26" s="36"/>
      <c r="AF26" s="38"/>
      <c r="AG26" s="38"/>
      <c r="AH26" s="38" t="s">
        <v>804</v>
      </c>
    </row>
    <row r="27" spans="1:34" s="13" customFormat="1" ht="48.75" thickBot="1">
      <c r="A27" s="34" t="s">
        <v>805</v>
      </c>
      <c r="B27" s="35">
        <v>0.79166666666666663</v>
      </c>
      <c r="C27" s="36" t="s">
        <v>806</v>
      </c>
      <c r="D27" s="36" t="s">
        <v>807</v>
      </c>
      <c r="E27" s="36"/>
      <c r="F27" s="37">
        <v>1</v>
      </c>
      <c r="G27" s="36" t="s">
        <v>54</v>
      </c>
      <c r="H27" s="36" t="s">
        <v>68</v>
      </c>
      <c r="I27" s="36" t="s">
        <v>89</v>
      </c>
      <c r="J27" s="36" t="s">
        <v>70</v>
      </c>
      <c r="K27" s="36" t="s">
        <v>58</v>
      </c>
      <c r="L27" s="36"/>
      <c r="M27" s="36"/>
      <c r="N27" s="39">
        <v>3390</v>
      </c>
      <c r="O27" s="36" t="s">
        <v>91</v>
      </c>
      <c r="P27" s="36" t="s">
        <v>92</v>
      </c>
      <c r="Q27" s="39" t="s">
        <v>59</v>
      </c>
      <c r="R27" s="36"/>
      <c r="S27" s="36"/>
      <c r="T27" s="36"/>
      <c r="U27" s="19">
        <v>0</v>
      </c>
      <c r="V27" s="36"/>
      <c r="W27" s="36"/>
      <c r="X27" s="36"/>
      <c r="Y27" s="36"/>
      <c r="Z27" s="36"/>
      <c r="AA27" s="36"/>
      <c r="AB27" s="36"/>
      <c r="AC27" s="36"/>
      <c r="AD27" s="19">
        <v>0</v>
      </c>
      <c r="AE27" s="36"/>
      <c r="AF27" s="38"/>
      <c r="AG27" s="38"/>
      <c r="AH27" s="38" t="s">
        <v>808</v>
      </c>
    </row>
    <row r="28" spans="1:34" s="13" customFormat="1" ht="48.75" thickBot="1">
      <c r="A28" s="34" t="s">
        <v>809</v>
      </c>
      <c r="B28" s="35">
        <v>0.79166666666666663</v>
      </c>
      <c r="C28" s="36" t="s">
        <v>810</v>
      </c>
      <c r="D28" s="36" t="s">
        <v>811</v>
      </c>
      <c r="E28" s="36"/>
      <c r="F28" s="37">
        <v>1</v>
      </c>
      <c r="G28" s="36" t="s">
        <v>54</v>
      </c>
      <c r="H28" s="36" t="s">
        <v>68</v>
      </c>
      <c r="I28" s="36" t="s">
        <v>556</v>
      </c>
      <c r="J28" s="36" t="s">
        <v>70</v>
      </c>
      <c r="K28" s="36" t="s">
        <v>90</v>
      </c>
      <c r="L28" s="36"/>
      <c r="M28" s="36"/>
      <c r="N28" s="39">
        <v>3390</v>
      </c>
      <c r="O28" s="36" t="s">
        <v>91</v>
      </c>
      <c r="P28" s="36" t="s">
        <v>92</v>
      </c>
      <c r="Q28" s="36"/>
      <c r="R28" s="36"/>
      <c r="S28" s="36"/>
      <c r="T28" s="36"/>
      <c r="U28" s="19">
        <v>0</v>
      </c>
      <c r="V28" s="36"/>
      <c r="W28" s="36"/>
      <c r="X28" s="36"/>
      <c r="Y28" s="36"/>
      <c r="Z28" s="36"/>
      <c r="AA28" s="36"/>
      <c r="AB28" s="36"/>
      <c r="AC28" s="36"/>
      <c r="AD28" s="19">
        <v>0</v>
      </c>
      <c r="AE28" s="36"/>
      <c r="AF28" s="38"/>
      <c r="AG28" s="38"/>
      <c r="AH28" s="38" t="s">
        <v>804</v>
      </c>
    </row>
    <row r="29" spans="1:34" s="13" customFormat="1" ht="36.75" thickBot="1">
      <c r="A29" s="40" t="s">
        <v>812</v>
      </c>
      <c r="B29" s="35">
        <v>0.75</v>
      </c>
      <c r="C29" s="36" t="s">
        <v>813</v>
      </c>
      <c r="D29" s="36" t="s">
        <v>814</v>
      </c>
      <c r="E29" s="36"/>
      <c r="F29" s="36"/>
      <c r="G29" s="36" t="s">
        <v>54</v>
      </c>
      <c r="H29" s="36" t="s">
        <v>98</v>
      </c>
      <c r="I29" s="36" t="s">
        <v>549</v>
      </c>
      <c r="J29" s="36" t="s">
        <v>70</v>
      </c>
      <c r="K29" s="36" t="s">
        <v>58</v>
      </c>
      <c r="L29" s="36"/>
      <c r="M29" s="36"/>
      <c r="N29" s="36"/>
      <c r="O29" s="36" t="s">
        <v>91</v>
      </c>
      <c r="P29" s="36" t="s">
        <v>111</v>
      </c>
      <c r="Q29" s="36"/>
      <c r="R29" s="36"/>
      <c r="S29" s="36"/>
      <c r="T29" s="36"/>
      <c r="U29" s="18"/>
      <c r="V29" s="36"/>
      <c r="W29" s="36"/>
      <c r="X29" s="36"/>
      <c r="Y29" s="36"/>
      <c r="Z29" s="36"/>
      <c r="AA29" s="36"/>
      <c r="AB29" s="36"/>
      <c r="AC29" s="36"/>
      <c r="AD29" s="18"/>
      <c r="AE29" s="36"/>
      <c r="AF29" s="38"/>
      <c r="AG29" s="38"/>
      <c r="AH29" s="38" t="s">
        <v>63</v>
      </c>
    </row>
    <row r="30" spans="1:34" s="13" customFormat="1" ht="72.75" thickBot="1">
      <c r="A30" s="34" t="s">
        <v>815</v>
      </c>
      <c r="B30" s="35">
        <v>0.83333333333333337</v>
      </c>
      <c r="C30" s="36" t="s">
        <v>816</v>
      </c>
      <c r="D30" s="36" t="s">
        <v>88</v>
      </c>
      <c r="E30" s="36" t="s">
        <v>53</v>
      </c>
      <c r="F30" s="37">
        <v>80</v>
      </c>
      <c r="G30" s="36" t="s">
        <v>54</v>
      </c>
      <c r="H30" s="36" t="s">
        <v>68</v>
      </c>
      <c r="I30" s="36" t="s">
        <v>89</v>
      </c>
      <c r="J30" s="36" t="s">
        <v>70</v>
      </c>
      <c r="K30" s="36" t="s">
        <v>90</v>
      </c>
      <c r="L30" s="36" t="s">
        <v>59</v>
      </c>
      <c r="M30" s="36" t="s">
        <v>59</v>
      </c>
      <c r="N30" s="36" t="s">
        <v>59</v>
      </c>
      <c r="O30" s="36" t="s">
        <v>91</v>
      </c>
      <c r="P30" s="36" t="s">
        <v>92</v>
      </c>
      <c r="Q30" s="39" t="s">
        <v>59</v>
      </c>
      <c r="R30" s="36"/>
      <c r="S30" s="36"/>
      <c r="T30" s="36"/>
      <c r="U30" s="19">
        <v>0</v>
      </c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8"/>
      <c r="AG30" s="38"/>
      <c r="AH30" s="38" t="s">
        <v>321</v>
      </c>
    </row>
    <row r="31" spans="1:34" s="13" customFormat="1" ht="48.75" thickBot="1">
      <c r="A31" s="34" t="s">
        <v>815</v>
      </c>
      <c r="B31" s="35">
        <v>0.79166666666666663</v>
      </c>
      <c r="C31" s="36" t="s">
        <v>817</v>
      </c>
      <c r="D31" s="36" t="s">
        <v>817</v>
      </c>
      <c r="E31" s="36"/>
      <c r="F31" s="37">
        <v>75</v>
      </c>
      <c r="G31" s="36" t="s">
        <v>54</v>
      </c>
      <c r="H31" s="36" t="s">
        <v>68</v>
      </c>
      <c r="I31" s="36" t="s">
        <v>506</v>
      </c>
      <c r="J31" s="36" t="s">
        <v>57</v>
      </c>
      <c r="K31" s="36" t="s">
        <v>58</v>
      </c>
      <c r="L31" s="36"/>
      <c r="M31" s="36"/>
      <c r="N31" s="36"/>
      <c r="O31" s="36" t="s">
        <v>60</v>
      </c>
      <c r="P31" s="36" t="s">
        <v>61</v>
      </c>
      <c r="Q31" s="39" t="s">
        <v>59</v>
      </c>
      <c r="R31" s="36"/>
      <c r="S31" s="36"/>
      <c r="T31" s="36"/>
      <c r="U31" s="18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8"/>
      <c r="AG31" s="38"/>
      <c r="AH31" s="38" t="s">
        <v>63</v>
      </c>
    </row>
    <row r="32" spans="1:34" s="13" customFormat="1" ht="48.75" thickBot="1">
      <c r="A32" s="34" t="s">
        <v>818</v>
      </c>
      <c r="B32" s="35">
        <v>0.79166666666666663</v>
      </c>
      <c r="C32" s="36" t="s">
        <v>819</v>
      </c>
      <c r="D32" s="36" t="s">
        <v>280</v>
      </c>
      <c r="E32" s="36"/>
      <c r="F32" s="36"/>
      <c r="G32" s="36"/>
      <c r="H32" s="36" t="s">
        <v>55</v>
      </c>
      <c r="I32" s="36" t="s">
        <v>89</v>
      </c>
      <c r="J32" s="36" t="s">
        <v>70</v>
      </c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19">
        <v>0</v>
      </c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8"/>
      <c r="AG32" s="38"/>
      <c r="AH32" s="38" t="s">
        <v>63</v>
      </c>
    </row>
    <row r="33" spans="1:34" s="13" customFormat="1" ht="48.75" thickBot="1">
      <c r="A33" s="34" t="s">
        <v>818</v>
      </c>
      <c r="B33" s="35">
        <v>0.75</v>
      </c>
      <c r="C33" s="36" t="s">
        <v>813</v>
      </c>
      <c r="D33" s="36" t="s">
        <v>814</v>
      </c>
      <c r="E33" s="36"/>
      <c r="F33" s="36"/>
      <c r="G33" s="36" t="s">
        <v>54</v>
      </c>
      <c r="H33" s="36" t="s">
        <v>98</v>
      </c>
      <c r="I33" s="36" t="s">
        <v>506</v>
      </c>
      <c r="J33" s="36" t="s">
        <v>57</v>
      </c>
      <c r="K33" s="36" t="s">
        <v>58</v>
      </c>
      <c r="L33" s="36"/>
      <c r="M33" s="36"/>
      <c r="N33" s="36"/>
      <c r="O33" s="36" t="s">
        <v>60</v>
      </c>
      <c r="P33" s="36" t="s">
        <v>111</v>
      </c>
      <c r="Q33" s="39" t="s">
        <v>59</v>
      </c>
      <c r="R33" s="36"/>
      <c r="S33" s="36"/>
      <c r="T33" s="36"/>
      <c r="U33" s="18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8"/>
      <c r="AG33" s="38"/>
      <c r="AH33" s="38" t="s">
        <v>63</v>
      </c>
    </row>
    <row r="34" spans="1:34" s="13" customFormat="1" ht="48.75" thickBot="1">
      <c r="A34" s="34" t="s">
        <v>820</v>
      </c>
      <c r="B34" s="35">
        <v>0.75</v>
      </c>
      <c r="C34" s="36" t="s">
        <v>821</v>
      </c>
      <c r="D34" s="36" t="s">
        <v>822</v>
      </c>
      <c r="E34" s="36"/>
      <c r="F34" s="37">
        <v>35</v>
      </c>
      <c r="G34" s="36" t="s">
        <v>54</v>
      </c>
      <c r="H34" s="36" t="s">
        <v>55</v>
      </c>
      <c r="I34" s="36" t="s">
        <v>89</v>
      </c>
      <c r="J34" s="36" t="s">
        <v>70</v>
      </c>
      <c r="K34" s="36" t="s">
        <v>823</v>
      </c>
      <c r="L34" s="36"/>
      <c r="M34" s="36"/>
      <c r="N34" s="36"/>
      <c r="O34" s="36" t="s">
        <v>160</v>
      </c>
      <c r="P34" s="36" t="s">
        <v>61</v>
      </c>
      <c r="Q34" s="39" t="s">
        <v>59</v>
      </c>
      <c r="R34" s="36"/>
      <c r="S34" s="36"/>
      <c r="T34" s="36"/>
      <c r="U34" s="19">
        <v>0</v>
      </c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8"/>
      <c r="AG34" s="38"/>
      <c r="AH34" s="38" t="s">
        <v>84</v>
      </c>
    </row>
    <row r="35" spans="1:34" s="13" customFormat="1" ht="36.75" thickBot="1">
      <c r="A35" s="41" t="s">
        <v>824</v>
      </c>
      <c r="B35" s="42">
        <v>0.79166666666666663</v>
      </c>
      <c r="C35" s="43" t="s">
        <v>825</v>
      </c>
      <c r="D35" s="43" t="s">
        <v>826</v>
      </c>
      <c r="E35" s="43"/>
      <c r="F35" s="44">
        <v>1</v>
      </c>
      <c r="G35" s="43" t="s">
        <v>54</v>
      </c>
      <c r="H35" s="43" t="s">
        <v>98</v>
      </c>
      <c r="I35" s="43" t="s">
        <v>549</v>
      </c>
      <c r="J35" s="43" t="s">
        <v>70</v>
      </c>
      <c r="K35" s="43" t="s">
        <v>752</v>
      </c>
      <c r="L35" s="43"/>
      <c r="M35" s="43"/>
      <c r="N35" s="43"/>
      <c r="O35" s="43" t="s">
        <v>91</v>
      </c>
      <c r="P35" s="43" t="s">
        <v>92</v>
      </c>
      <c r="Q35" s="43"/>
      <c r="R35" s="43"/>
      <c r="S35" s="43"/>
      <c r="T35" s="43"/>
      <c r="U35" s="19">
        <v>0</v>
      </c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5"/>
      <c r="AG35" s="45"/>
      <c r="AH35" s="45"/>
    </row>
    <row r="36" spans="1:34" s="13" customFormat="1" ht="48.75" thickBot="1">
      <c r="A36" s="41" t="s">
        <v>827</v>
      </c>
      <c r="B36" s="43"/>
      <c r="C36" s="43" t="s">
        <v>828</v>
      </c>
      <c r="D36" s="43" t="s">
        <v>80</v>
      </c>
      <c r="E36" s="43"/>
      <c r="F36" s="43"/>
      <c r="G36" s="43" t="s">
        <v>54</v>
      </c>
      <c r="H36" s="43" t="s">
        <v>55</v>
      </c>
      <c r="I36" s="43" t="s">
        <v>56</v>
      </c>
      <c r="J36" s="43" t="s">
        <v>57</v>
      </c>
      <c r="K36" s="43"/>
      <c r="L36" s="43"/>
      <c r="M36" s="43"/>
      <c r="N36" s="43"/>
      <c r="O36" s="43" t="s">
        <v>60</v>
      </c>
      <c r="P36" s="43"/>
      <c r="Q36" s="46" t="s">
        <v>59</v>
      </c>
      <c r="R36" s="46">
        <v>15674</v>
      </c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5"/>
      <c r="AG36" s="45"/>
      <c r="AH36" s="45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5"/>
  <sheetViews>
    <sheetView topLeftCell="N1" zoomScale="80" zoomScaleNormal="80" workbookViewId="0">
      <pane ySplit="1740" topLeftCell="A63"/>
      <selection sqref="A1:AH2"/>
      <selection pane="bottomLeft" activeCell="S92" sqref="S92"/>
    </sheetView>
  </sheetViews>
  <sheetFormatPr baseColWidth="10" defaultRowHeight="15"/>
  <cols>
    <col min="2" max="2" width="7.7109375" customWidth="1"/>
    <col min="3" max="3" width="8.28515625" customWidth="1"/>
    <col min="6" max="6" width="7.28515625" customWidth="1"/>
    <col min="7" max="7" width="6" customWidth="1"/>
    <col min="8" max="8" width="7" customWidth="1"/>
    <col min="11" max="11" width="7.85546875" customWidth="1"/>
    <col min="12" max="12" width="4.7109375" customWidth="1"/>
    <col min="32" max="34" width="7.140625" customWidth="1"/>
    <col min="35" max="36" width="7.85546875" customWidth="1"/>
  </cols>
  <sheetData>
    <row r="1" spans="1:37" s="117" customFormat="1" ht="34.5" customHeight="1">
      <c r="A1" s="111"/>
      <c r="B1" s="112" t="s">
        <v>14</v>
      </c>
      <c r="C1" s="112" t="s">
        <v>15</v>
      </c>
      <c r="D1" s="112" t="s">
        <v>16</v>
      </c>
      <c r="E1" s="113" t="s">
        <v>17</v>
      </c>
      <c r="F1" s="112" t="s">
        <v>18</v>
      </c>
      <c r="G1" s="113" t="s">
        <v>19</v>
      </c>
      <c r="H1" s="113" t="s">
        <v>20</v>
      </c>
      <c r="I1" s="112" t="s">
        <v>21</v>
      </c>
      <c r="J1" s="113" t="s">
        <v>22</v>
      </c>
      <c r="K1" s="112" t="s">
        <v>23</v>
      </c>
      <c r="L1" s="112" t="s">
        <v>24</v>
      </c>
      <c r="M1" s="112" t="s">
        <v>25</v>
      </c>
      <c r="N1" s="112" t="s">
        <v>26</v>
      </c>
      <c r="O1" s="112" t="s">
        <v>27</v>
      </c>
      <c r="P1" s="113" t="s">
        <v>28</v>
      </c>
      <c r="Q1" s="114" t="s">
        <v>29</v>
      </c>
      <c r="R1" s="112" t="s">
        <v>30</v>
      </c>
      <c r="S1" s="112" t="s">
        <v>31</v>
      </c>
      <c r="T1" s="115">
        <v>36059</v>
      </c>
      <c r="U1" s="115">
        <v>31074</v>
      </c>
      <c r="V1" s="111"/>
      <c r="W1" s="111"/>
      <c r="X1" s="115">
        <v>8606</v>
      </c>
      <c r="Y1" s="115">
        <v>6834</v>
      </c>
      <c r="Z1" s="115">
        <v>17220</v>
      </c>
      <c r="AA1" s="115">
        <v>14335</v>
      </c>
      <c r="AB1" s="115">
        <v>9913</v>
      </c>
      <c r="AC1" s="115">
        <v>8950</v>
      </c>
      <c r="AD1" s="115">
        <v>64532</v>
      </c>
      <c r="AE1" s="115">
        <v>25706</v>
      </c>
      <c r="AF1" s="116" t="s">
        <v>32</v>
      </c>
      <c r="AG1" s="119">
        <v>0</v>
      </c>
      <c r="AH1" s="115" t="s">
        <v>33</v>
      </c>
    </row>
    <row r="2" spans="1:37" s="117" customFormat="1" ht="59.25" customHeight="1">
      <c r="A2" s="112" t="s">
        <v>34</v>
      </c>
      <c r="B2" s="111"/>
      <c r="C2" s="111"/>
      <c r="D2" s="111"/>
      <c r="E2" s="111"/>
      <c r="F2" s="111"/>
      <c r="G2" s="111"/>
      <c r="H2" s="111"/>
      <c r="I2" s="111"/>
      <c r="J2" s="118" t="s">
        <v>35</v>
      </c>
      <c r="K2" s="111"/>
      <c r="L2" s="111"/>
      <c r="M2" s="111"/>
      <c r="N2" s="111"/>
      <c r="O2" s="111"/>
      <c r="P2" s="111"/>
      <c r="Q2" s="114" t="s">
        <v>36</v>
      </c>
      <c r="R2" s="112" t="s">
        <v>37</v>
      </c>
      <c r="S2" s="111"/>
      <c r="T2" s="112" t="s">
        <v>38</v>
      </c>
      <c r="U2" s="112" t="s">
        <v>39</v>
      </c>
      <c r="V2" s="112" t="s">
        <v>40</v>
      </c>
      <c r="W2" s="112" t="s">
        <v>41</v>
      </c>
      <c r="X2" s="112" t="s">
        <v>42</v>
      </c>
      <c r="Y2" s="112" t="s">
        <v>43</v>
      </c>
      <c r="Z2" s="112" t="s">
        <v>44</v>
      </c>
      <c r="AA2" s="112" t="s">
        <v>45</v>
      </c>
      <c r="AB2" s="112" t="s">
        <v>46</v>
      </c>
      <c r="AC2" s="112" t="s">
        <v>47</v>
      </c>
      <c r="AD2" s="112" t="s">
        <v>48</v>
      </c>
      <c r="AE2" s="115" t="s">
        <v>49</v>
      </c>
      <c r="AF2" s="111"/>
      <c r="AG2" s="111"/>
      <c r="AH2" s="111"/>
      <c r="AI2" s="120"/>
      <c r="AJ2" s="121"/>
    </row>
    <row r="3" spans="1:37" ht="120">
      <c r="A3" s="79" t="s">
        <v>516</v>
      </c>
      <c r="B3" s="80">
        <v>0.79166666666666663</v>
      </c>
      <c r="C3" s="81" t="s">
        <v>517</v>
      </c>
      <c r="D3" s="81" t="s">
        <v>518</v>
      </c>
      <c r="E3" s="81" t="s">
        <v>53</v>
      </c>
      <c r="F3" s="82">
        <v>3</v>
      </c>
      <c r="G3" s="81" t="s">
        <v>153</v>
      </c>
      <c r="H3" s="81" t="s">
        <v>98</v>
      </c>
      <c r="I3" s="81" t="s">
        <v>170</v>
      </c>
      <c r="J3" s="81" t="s">
        <v>129</v>
      </c>
      <c r="K3" s="81" t="s">
        <v>58</v>
      </c>
      <c r="L3" s="81" t="s">
        <v>215</v>
      </c>
      <c r="M3" s="81" t="s">
        <v>277</v>
      </c>
      <c r="N3" s="81"/>
      <c r="O3" s="81" t="s">
        <v>60</v>
      </c>
      <c r="P3" s="81" t="s">
        <v>464</v>
      </c>
      <c r="Q3" s="79" t="s">
        <v>59</v>
      </c>
      <c r="R3" s="79">
        <v>0</v>
      </c>
      <c r="S3" s="81"/>
      <c r="T3" s="83">
        <v>51</v>
      </c>
      <c r="U3" s="83">
        <v>43</v>
      </c>
      <c r="V3" s="79">
        <v>0</v>
      </c>
      <c r="W3" s="79">
        <v>0</v>
      </c>
      <c r="X3" s="79">
        <v>18</v>
      </c>
      <c r="Y3" s="79">
        <v>12</v>
      </c>
      <c r="Z3" s="79">
        <v>33</v>
      </c>
      <c r="AA3" s="79">
        <v>31</v>
      </c>
      <c r="AB3" s="79">
        <v>0</v>
      </c>
      <c r="AC3" s="79">
        <v>0</v>
      </c>
      <c r="AD3" s="79">
        <v>94</v>
      </c>
      <c r="AE3" s="79">
        <v>94</v>
      </c>
      <c r="AF3" s="84"/>
      <c r="AG3" s="84"/>
      <c r="AH3" s="84" t="s">
        <v>497</v>
      </c>
      <c r="AI3">
        <f t="shared" ref="AI3:AI34" si="0">SUM(V3,X3,Z3,AB3)</f>
        <v>51</v>
      </c>
      <c r="AJ3">
        <f t="shared" ref="AJ3:AJ34" si="1">SUM(W3,Y3,AA3,AC3)</f>
        <v>43</v>
      </c>
    </row>
    <row r="4" spans="1:37" ht="120">
      <c r="A4" s="79" t="s">
        <v>519</v>
      </c>
      <c r="B4" s="80">
        <v>0.79166666666666663</v>
      </c>
      <c r="C4" s="81" t="s">
        <v>520</v>
      </c>
      <c r="D4" s="81" t="s">
        <v>521</v>
      </c>
      <c r="E4" s="81" t="s">
        <v>53</v>
      </c>
      <c r="F4" s="82">
        <v>3</v>
      </c>
      <c r="G4" s="81" t="s">
        <v>153</v>
      </c>
      <c r="H4" s="81" t="s">
        <v>98</v>
      </c>
      <c r="I4" s="81" t="s">
        <v>170</v>
      </c>
      <c r="J4" s="81" t="s">
        <v>129</v>
      </c>
      <c r="K4" s="81" t="s">
        <v>58</v>
      </c>
      <c r="L4" s="81" t="s">
        <v>215</v>
      </c>
      <c r="M4" s="81" t="s">
        <v>277</v>
      </c>
      <c r="N4" s="81"/>
      <c r="O4" s="81" t="s">
        <v>60</v>
      </c>
      <c r="P4" s="81" t="s">
        <v>61</v>
      </c>
      <c r="Q4" s="79" t="s">
        <v>59</v>
      </c>
      <c r="R4" s="79">
        <v>0</v>
      </c>
      <c r="S4" s="81"/>
      <c r="T4" s="83">
        <v>52</v>
      </c>
      <c r="U4" s="83">
        <v>42</v>
      </c>
      <c r="V4" s="79">
        <v>0</v>
      </c>
      <c r="W4" s="79">
        <v>0</v>
      </c>
      <c r="X4" s="79">
        <v>8</v>
      </c>
      <c r="Y4" s="79">
        <v>2</v>
      </c>
      <c r="Z4" s="79">
        <v>41</v>
      </c>
      <c r="AA4" s="79">
        <v>38</v>
      </c>
      <c r="AB4" s="79">
        <v>3</v>
      </c>
      <c r="AC4" s="79">
        <v>2</v>
      </c>
      <c r="AD4" s="79">
        <v>94</v>
      </c>
      <c r="AE4" s="79">
        <v>94</v>
      </c>
      <c r="AF4" s="84"/>
      <c r="AG4" s="84"/>
      <c r="AH4" s="84" t="s">
        <v>497</v>
      </c>
      <c r="AI4">
        <f t="shared" si="0"/>
        <v>52</v>
      </c>
      <c r="AJ4">
        <f t="shared" si="1"/>
        <v>42</v>
      </c>
    </row>
    <row r="5" spans="1:37" ht="72.75">
      <c r="A5" s="79" t="s">
        <v>519</v>
      </c>
      <c r="B5" s="80">
        <v>0.39583333333333331</v>
      </c>
      <c r="C5" s="81" t="s">
        <v>522</v>
      </c>
      <c r="D5" s="81" t="s">
        <v>84</v>
      </c>
      <c r="E5" s="81"/>
      <c r="F5" s="81"/>
      <c r="G5" s="81"/>
      <c r="H5" s="81"/>
      <c r="I5" s="81" t="s">
        <v>523</v>
      </c>
      <c r="J5" s="81" t="s">
        <v>57</v>
      </c>
      <c r="K5" s="81" t="s">
        <v>58</v>
      </c>
      <c r="L5" s="81" t="s">
        <v>59</v>
      </c>
      <c r="M5" s="81" t="s">
        <v>59</v>
      </c>
      <c r="N5" s="81" t="s">
        <v>59</v>
      </c>
      <c r="O5" s="81"/>
      <c r="P5" s="81"/>
      <c r="Q5" s="81"/>
      <c r="R5" s="81"/>
      <c r="S5" s="81"/>
      <c r="T5" s="83">
        <v>0</v>
      </c>
      <c r="U5" s="83">
        <v>0</v>
      </c>
      <c r="V5" s="81"/>
      <c r="W5" s="81"/>
      <c r="X5" s="81"/>
      <c r="Y5" s="81"/>
      <c r="Z5" s="81"/>
      <c r="AA5" s="81"/>
      <c r="AB5" s="81"/>
      <c r="AC5" s="81"/>
      <c r="AD5" s="81"/>
      <c r="AE5" s="81"/>
      <c r="AF5" s="84"/>
      <c r="AG5" s="84"/>
      <c r="AH5" s="84" t="s">
        <v>84</v>
      </c>
      <c r="AI5">
        <f t="shared" si="0"/>
        <v>0</v>
      </c>
      <c r="AJ5">
        <f t="shared" si="1"/>
        <v>0</v>
      </c>
    </row>
    <row r="6" spans="1:37" ht="60.75">
      <c r="A6" s="85" t="s">
        <v>524</v>
      </c>
      <c r="B6" s="80">
        <v>0.41666666666666669</v>
      </c>
      <c r="C6" s="81" t="s">
        <v>525</v>
      </c>
      <c r="D6" s="81" t="s">
        <v>84</v>
      </c>
      <c r="E6" s="81"/>
      <c r="F6" s="81"/>
      <c r="G6" s="81"/>
      <c r="H6" s="81"/>
      <c r="I6" s="81" t="s">
        <v>523</v>
      </c>
      <c r="J6" s="81" t="s">
        <v>57</v>
      </c>
      <c r="K6" s="81" t="s">
        <v>58</v>
      </c>
      <c r="L6" s="81" t="s">
        <v>59</v>
      </c>
      <c r="M6" s="81" t="s">
        <v>59</v>
      </c>
      <c r="N6" s="81" t="s">
        <v>59</v>
      </c>
      <c r="O6" s="81"/>
      <c r="P6" s="81"/>
      <c r="Q6" s="81"/>
      <c r="R6" s="81"/>
      <c r="S6" s="81"/>
      <c r="T6" s="83">
        <v>0</v>
      </c>
      <c r="U6" s="83">
        <v>0</v>
      </c>
      <c r="V6" s="81"/>
      <c r="W6" s="81"/>
      <c r="X6" s="81"/>
      <c r="Y6" s="81"/>
      <c r="Z6" s="81"/>
      <c r="AA6" s="81"/>
      <c r="AB6" s="81"/>
      <c r="AC6" s="81"/>
      <c r="AD6" s="81"/>
      <c r="AE6" s="81"/>
      <c r="AF6" s="84"/>
      <c r="AG6" s="84"/>
      <c r="AH6" s="84" t="s">
        <v>84</v>
      </c>
      <c r="AI6">
        <f t="shared" si="0"/>
        <v>0</v>
      </c>
      <c r="AJ6">
        <f t="shared" si="1"/>
        <v>0</v>
      </c>
    </row>
    <row r="7" spans="1:37" ht="72">
      <c r="A7" s="85" t="s">
        <v>524</v>
      </c>
      <c r="B7" s="86">
        <v>0.79166666666666663</v>
      </c>
      <c r="C7" s="84" t="s">
        <v>526</v>
      </c>
      <c r="D7" s="84" t="s">
        <v>249</v>
      </c>
      <c r="E7" s="84" t="s">
        <v>53</v>
      </c>
      <c r="F7" s="83">
        <v>70</v>
      </c>
      <c r="G7" s="84" t="s">
        <v>54</v>
      </c>
      <c r="H7" s="84" t="s">
        <v>55</v>
      </c>
      <c r="I7" s="84" t="s">
        <v>89</v>
      </c>
      <c r="J7" s="84" t="s">
        <v>70</v>
      </c>
      <c r="K7" s="84" t="s">
        <v>527</v>
      </c>
      <c r="L7" s="84" t="s">
        <v>59</v>
      </c>
      <c r="M7" s="84" t="s">
        <v>59</v>
      </c>
      <c r="N7" s="84" t="s">
        <v>59</v>
      </c>
      <c r="O7" s="84" t="s">
        <v>91</v>
      </c>
      <c r="P7" s="84" t="s">
        <v>92</v>
      </c>
      <c r="Q7" s="85" t="s">
        <v>59</v>
      </c>
      <c r="R7" s="84"/>
      <c r="S7" s="84"/>
      <c r="T7" s="83">
        <v>0</v>
      </c>
      <c r="U7" s="83">
        <v>0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>
        <f t="shared" si="0"/>
        <v>0</v>
      </c>
      <c r="AJ7">
        <f t="shared" si="1"/>
        <v>0</v>
      </c>
    </row>
    <row r="8" spans="1:37" ht="228">
      <c r="A8" s="85" t="s">
        <v>528</v>
      </c>
      <c r="B8" s="86">
        <v>0.75</v>
      </c>
      <c r="C8" s="84" t="s">
        <v>529</v>
      </c>
      <c r="D8" s="84" t="s">
        <v>530</v>
      </c>
      <c r="E8" s="84" t="s">
        <v>97</v>
      </c>
      <c r="F8" s="84"/>
      <c r="G8" s="84" t="s">
        <v>54</v>
      </c>
      <c r="H8" s="84" t="s">
        <v>68</v>
      </c>
      <c r="I8" s="84" t="s">
        <v>56</v>
      </c>
      <c r="J8" s="84" t="s">
        <v>57</v>
      </c>
      <c r="K8" s="84" t="s">
        <v>58</v>
      </c>
      <c r="L8" s="84" t="s">
        <v>82</v>
      </c>
      <c r="M8" s="84" t="s">
        <v>83</v>
      </c>
      <c r="N8" s="85">
        <v>3390</v>
      </c>
      <c r="O8" s="84" t="s">
        <v>60</v>
      </c>
      <c r="P8" s="84" t="s">
        <v>61</v>
      </c>
      <c r="Q8" s="85" t="s">
        <v>59</v>
      </c>
      <c r="R8" s="84"/>
      <c r="S8" s="84"/>
      <c r="T8" s="83">
        <v>156</v>
      </c>
      <c r="U8" s="83">
        <v>105</v>
      </c>
      <c r="V8" s="85">
        <v>2</v>
      </c>
      <c r="W8" s="85">
        <v>0</v>
      </c>
      <c r="X8" s="85">
        <v>52</v>
      </c>
      <c r="Y8" s="85">
        <v>33</v>
      </c>
      <c r="Z8" s="85">
        <v>78</v>
      </c>
      <c r="AA8" s="85">
        <v>52</v>
      </c>
      <c r="AB8" s="85">
        <v>24</v>
      </c>
      <c r="AC8" s="85">
        <v>20</v>
      </c>
      <c r="AD8" s="85">
        <v>261</v>
      </c>
      <c r="AE8" s="85">
        <v>261</v>
      </c>
      <c r="AF8" s="84"/>
      <c r="AG8" s="84"/>
      <c r="AH8" s="84"/>
      <c r="AI8">
        <f t="shared" si="0"/>
        <v>156</v>
      </c>
      <c r="AJ8">
        <f t="shared" si="1"/>
        <v>105</v>
      </c>
      <c r="AK8" s="122"/>
    </row>
    <row r="9" spans="1:37" ht="108">
      <c r="A9" s="85" t="s">
        <v>528</v>
      </c>
      <c r="B9" s="86">
        <v>0.75</v>
      </c>
      <c r="C9" s="84" t="s">
        <v>531</v>
      </c>
      <c r="D9" s="84" t="s">
        <v>532</v>
      </c>
      <c r="E9" s="84" t="s">
        <v>97</v>
      </c>
      <c r="F9" s="83">
        <v>3</v>
      </c>
      <c r="G9" s="84" t="s">
        <v>54</v>
      </c>
      <c r="H9" s="84" t="s">
        <v>98</v>
      </c>
      <c r="I9" s="84" t="s">
        <v>323</v>
      </c>
      <c r="J9" s="84" t="s">
        <v>70</v>
      </c>
      <c r="K9" s="84" t="s">
        <v>58</v>
      </c>
      <c r="L9" s="84" t="s">
        <v>503</v>
      </c>
      <c r="M9" s="84" t="s">
        <v>349</v>
      </c>
      <c r="N9" s="85">
        <v>3390</v>
      </c>
      <c r="O9" s="84" t="s">
        <v>91</v>
      </c>
      <c r="P9" s="84" t="s">
        <v>111</v>
      </c>
      <c r="Q9" s="85" t="s">
        <v>371</v>
      </c>
      <c r="R9" s="84"/>
      <c r="S9" s="84"/>
      <c r="T9" s="83">
        <v>0</v>
      </c>
      <c r="U9" s="83">
        <v>0</v>
      </c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 t="s">
        <v>351</v>
      </c>
      <c r="AI9">
        <f t="shared" si="0"/>
        <v>0</v>
      </c>
      <c r="AJ9">
        <f t="shared" si="1"/>
        <v>0</v>
      </c>
    </row>
    <row r="10" spans="1:37" ht="36">
      <c r="A10" s="85" t="s">
        <v>528</v>
      </c>
      <c r="B10" s="86">
        <v>0.75</v>
      </c>
      <c r="C10" s="84" t="s">
        <v>533</v>
      </c>
      <c r="D10" s="84" t="s">
        <v>534</v>
      </c>
      <c r="E10" s="84" t="s">
        <v>97</v>
      </c>
      <c r="F10" s="84"/>
      <c r="G10" s="84" t="s">
        <v>54</v>
      </c>
      <c r="H10" s="84" t="s">
        <v>55</v>
      </c>
      <c r="I10" s="84" t="s">
        <v>89</v>
      </c>
      <c r="J10" s="84" t="s">
        <v>70</v>
      </c>
      <c r="K10" s="84" t="s">
        <v>535</v>
      </c>
      <c r="L10" s="84" t="s">
        <v>59</v>
      </c>
      <c r="M10" s="84" t="s">
        <v>59</v>
      </c>
      <c r="N10" s="84" t="s">
        <v>59</v>
      </c>
      <c r="O10" s="84" t="s">
        <v>91</v>
      </c>
      <c r="P10" s="84" t="s">
        <v>61</v>
      </c>
      <c r="Q10" s="85" t="s">
        <v>59</v>
      </c>
      <c r="R10" s="84"/>
      <c r="S10" s="84"/>
      <c r="T10" s="83">
        <v>0</v>
      </c>
      <c r="U10" s="83">
        <v>0</v>
      </c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 t="s">
        <v>84</v>
      </c>
      <c r="AI10">
        <f t="shared" si="0"/>
        <v>0</v>
      </c>
      <c r="AJ10">
        <f t="shared" si="1"/>
        <v>0</v>
      </c>
    </row>
    <row r="11" spans="1:37" ht="228">
      <c r="A11" s="85" t="s">
        <v>536</v>
      </c>
      <c r="B11" s="86">
        <v>0.54166666666666663</v>
      </c>
      <c r="C11" s="84" t="s">
        <v>537</v>
      </c>
      <c r="D11" s="84" t="s">
        <v>538</v>
      </c>
      <c r="E11" s="84" t="s">
        <v>67</v>
      </c>
      <c r="F11" s="83">
        <v>18</v>
      </c>
      <c r="G11" s="84" t="s">
        <v>54</v>
      </c>
      <c r="H11" s="84" t="s">
        <v>68</v>
      </c>
      <c r="I11" s="84" t="s">
        <v>539</v>
      </c>
      <c r="J11" s="84" t="s">
        <v>540</v>
      </c>
      <c r="K11" s="81" t="s">
        <v>58</v>
      </c>
      <c r="L11" s="84" t="s">
        <v>82</v>
      </c>
      <c r="M11" s="84" t="s">
        <v>83</v>
      </c>
      <c r="N11" s="85">
        <v>3390</v>
      </c>
      <c r="O11" s="84" t="s">
        <v>110</v>
      </c>
      <c r="P11" s="84" t="s">
        <v>61</v>
      </c>
      <c r="Q11" s="85" t="s">
        <v>541</v>
      </c>
      <c r="R11" s="84"/>
      <c r="S11" s="84"/>
      <c r="T11" s="83">
        <v>362</v>
      </c>
      <c r="U11" s="83">
        <v>406</v>
      </c>
      <c r="V11" s="85">
        <v>11</v>
      </c>
      <c r="W11" s="85">
        <v>7</v>
      </c>
      <c r="X11" s="85">
        <v>101</v>
      </c>
      <c r="Y11" s="85">
        <v>209</v>
      </c>
      <c r="Z11" s="85">
        <v>152</v>
      </c>
      <c r="AA11" s="85">
        <v>134</v>
      </c>
      <c r="AB11" s="85">
        <v>98</v>
      </c>
      <c r="AC11" s="85">
        <v>56</v>
      </c>
      <c r="AD11" s="85">
        <v>768</v>
      </c>
      <c r="AE11" s="84"/>
      <c r="AF11" s="84"/>
      <c r="AG11" s="85">
        <v>1</v>
      </c>
      <c r="AH11" s="84"/>
      <c r="AI11">
        <f t="shared" si="0"/>
        <v>362</v>
      </c>
      <c r="AJ11">
        <f t="shared" si="1"/>
        <v>406</v>
      </c>
      <c r="AK11" s="122"/>
    </row>
    <row r="12" spans="1:37" ht="228">
      <c r="A12" s="85" t="s">
        <v>536</v>
      </c>
      <c r="B12" s="86">
        <v>0.79166666666666663</v>
      </c>
      <c r="C12" s="84" t="s">
        <v>542</v>
      </c>
      <c r="D12" s="84" t="s">
        <v>543</v>
      </c>
      <c r="E12" s="84" t="s">
        <v>67</v>
      </c>
      <c r="F12" s="83">
        <v>35</v>
      </c>
      <c r="G12" s="84" t="s">
        <v>54</v>
      </c>
      <c r="H12" s="84" t="s">
        <v>55</v>
      </c>
      <c r="I12" s="84" t="s">
        <v>544</v>
      </c>
      <c r="J12" s="84" t="s">
        <v>545</v>
      </c>
      <c r="K12" s="81" t="s">
        <v>58</v>
      </c>
      <c r="L12" s="84" t="s">
        <v>82</v>
      </c>
      <c r="M12" s="84" t="s">
        <v>83</v>
      </c>
      <c r="N12" s="85">
        <v>3390</v>
      </c>
      <c r="O12" s="84" t="s">
        <v>110</v>
      </c>
      <c r="P12" s="84" t="s">
        <v>61</v>
      </c>
      <c r="Q12" s="85" t="s">
        <v>546</v>
      </c>
      <c r="R12" s="84"/>
      <c r="S12" s="84"/>
      <c r="T12" s="83">
        <v>171</v>
      </c>
      <c r="U12" s="83">
        <v>129</v>
      </c>
      <c r="V12" s="85">
        <v>1</v>
      </c>
      <c r="W12" s="85">
        <v>1</v>
      </c>
      <c r="X12" s="85">
        <v>70</v>
      </c>
      <c r="Y12" s="85">
        <v>55</v>
      </c>
      <c r="Z12" s="85">
        <v>75</v>
      </c>
      <c r="AA12" s="85">
        <v>53</v>
      </c>
      <c r="AB12" s="85">
        <v>25</v>
      </c>
      <c r="AC12" s="85">
        <v>20</v>
      </c>
      <c r="AD12" s="85">
        <v>300</v>
      </c>
      <c r="AE12" s="84"/>
      <c r="AF12" s="84"/>
      <c r="AG12" s="85">
        <v>1</v>
      </c>
      <c r="AH12" s="84"/>
      <c r="AI12">
        <f t="shared" si="0"/>
        <v>171</v>
      </c>
      <c r="AJ12">
        <f t="shared" si="1"/>
        <v>129</v>
      </c>
      <c r="AK12" s="122"/>
    </row>
    <row r="13" spans="1:37" ht="72">
      <c r="A13" s="85" t="s">
        <v>547</v>
      </c>
      <c r="B13" s="86">
        <v>0.4375</v>
      </c>
      <c r="C13" s="84" t="s">
        <v>548</v>
      </c>
      <c r="D13" s="84" t="s">
        <v>84</v>
      </c>
      <c r="E13" s="84"/>
      <c r="F13" s="84"/>
      <c r="G13" s="84"/>
      <c r="H13" s="84"/>
      <c r="I13" s="84" t="s">
        <v>549</v>
      </c>
      <c r="J13" s="84" t="s">
        <v>70</v>
      </c>
      <c r="K13" s="81" t="s">
        <v>59</v>
      </c>
      <c r="L13" s="84" t="s">
        <v>59</v>
      </c>
      <c r="M13" s="84" t="s">
        <v>59</v>
      </c>
      <c r="N13" s="84" t="s">
        <v>59</v>
      </c>
      <c r="O13" s="84" t="s">
        <v>91</v>
      </c>
      <c r="P13" s="84"/>
      <c r="Q13" s="84"/>
      <c r="R13" s="84"/>
      <c r="S13" s="84"/>
      <c r="T13" s="83">
        <v>0</v>
      </c>
      <c r="U13" s="83">
        <v>0</v>
      </c>
      <c r="V13" s="84"/>
      <c r="W13" s="84"/>
      <c r="X13" s="84"/>
      <c r="Y13" s="84"/>
      <c r="Z13" s="84"/>
      <c r="AA13" s="84"/>
      <c r="AB13" s="84"/>
      <c r="AC13" s="84"/>
      <c r="AD13" s="85">
        <v>0</v>
      </c>
      <c r="AE13" s="84"/>
      <c r="AF13" s="84"/>
      <c r="AG13" s="84"/>
      <c r="AH13" s="84" t="s">
        <v>84</v>
      </c>
      <c r="AI13">
        <f t="shared" si="0"/>
        <v>0</v>
      </c>
      <c r="AJ13">
        <f t="shared" si="1"/>
        <v>0</v>
      </c>
    </row>
    <row r="14" spans="1:37" ht="60">
      <c r="A14" s="85" t="s">
        <v>550</v>
      </c>
      <c r="B14" s="86">
        <v>0.70833333333333337</v>
      </c>
      <c r="C14" s="84" t="s">
        <v>551</v>
      </c>
      <c r="D14" s="84" t="s">
        <v>552</v>
      </c>
      <c r="E14" s="84" t="s">
        <v>97</v>
      </c>
      <c r="F14" s="84"/>
      <c r="G14" s="84" t="s">
        <v>54</v>
      </c>
      <c r="H14" s="84" t="s">
        <v>341</v>
      </c>
      <c r="I14" s="84" t="s">
        <v>553</v>
      </c>
      <c r="J14" s="84" t="s">
        <v>435</v>
      </c>
      <c r="K14" s="81" t="s">
        <v>58</v>
      </c>
      <c r="L14" s="84" t="s">
        <v>503</v>
      </c>
      <c r="M14" s="84" t="s">
        <v>349</v>
      </c>
      <c r="N14" s="85">
        <v>3390</v>
      </c>
      <c r="O14" s="84" t="s">
        <v>91</v>
      </c>
      <c r="P14" s="84" t="s">
        <v>111</v>
      </c>
      <c r="Q14" s="85" t="s">
        <v>371</v>
      </c>
      <c r="R14" s="84"/>
      <c r="S14" s="84"/>
      <c r="T14" s="83">
        <v>0</v>
      </c>
      <c r="U14" s="83">
        <v>0</v>
      </c>
      <c r="V14" s="84"/>
      <c r="W14" s="84"/>
      <c r="X14" s="84"/>
      <c r="Y14" s="84"/>
      <c r="Z14" s="84"/>
      <c r="AA14" s="84"/>
      <c r="AB14" s="84"/>
      <c r="AC14" s="84"/>
      <c r="AD14" s="85">
        <v>0</v>
      </c>
      <c r="AE14" s="84"/>
      <c r="AF14" s="84"/>
      <c r="AG14" s="84"/>
      <c r="AH14" s="84" t="s">
        <v>351</v>
      </c>
      <c r="AI14">
        <f t="shared" si="0"/>
        <v>0</v>
      </c>
      <c r="AJ14">
        <f t="shared" si="1"/>
        <v>0</v>
      </c>
    </row>
    <row r="15" spans="1:37" ht="60.75">
      <c r="A15" s="85" t="s">
        <v>550</v>
      </c>
      <c r="B15" s="86">
        <v>0.79166666666666663</v>
      </c>
      <c r="C15" s="84" t="s">
        <v>554</v>
      </c>
      <c r="D15" s="84" t="s">
        <v>555</v>
      </c>
      <c r="E15" s="84" t="s">
        <v>53</v>
      </c>
      <c r="F15" s="83">
        <v>6</v>
      </c>
      <c r="G15" s="84" t="s">
        <v>54</v>
      </c>
      <c r="H15" s="84" t="s">
        <v>68</v>
      </c>
      <c r="I15" s="84" t="s">
        <v>556</v>
      </c>
      <c r="J15" s="84" t="s">
        <v>70</v>
      </c>
      <c r="K15" s="81" t="s">
        <v>90</v>
      </c>
      <c r="L15" s="84" t="s">
        <v>215</v>
      </c>
      <c r="M15" s="84"/>
      <c r="N15" s="85">
        <v>3390</v>
      </c>
      <c r="O15" s="84" t="s">
        <v>557</v>
      </c>
      <c r="P15" s="84" t="s">
        <v>464</v>
      </c>
      <c r="Q15" s="84"/>
      <c r="R15" s="84"/>
      <c r="S15" s="84"/>
      <c r="T15" s="83">
        <v>57</v>
      </c>
      <c r="U15" s="83">
        <v>33</v>
      </c>
      <c r="V15" s="85">
        <v>0</v>
      </c>
      <c r="W15" s="85">
        <v>0</v>
      </c>
      <c r="X15" s="85">
        <v>24</v>
      </c>
      <c r="Y15" s="85">
        <v>16</v>
      </c>
      <c r="Z15" s="85">
        <v>32</v>
      </c>
      <c r="AA15" s="85">
        <v>17</v>
      </c>
      <c r="AB15" s="85">
        <v>1</v>
      </c>
      <c r="AC15" s="85">
        <v>0</v>
      </c>
      <c r="AD15" s="85">
        <v>90</v>
      </c>
      <c r="AE15" s="85">
        <v>90</v>
      </c>
      <c r="AF15" s="84"/>
      <c r="AG15" s="84"/>
      <c r="AH15" s="84"/>
      <c r="AI15">
        <f t="shared" si="0"/>
        <v>57</v>
      </c>
      <c r="AJ15">
        <f t="shared" si="1"/>
        <v>33</v>
      </c>
    </row>
    <row r="16" spans="1:37" ht="48">
      <c r="A16" s="85" t="s">
        <v>550</v>
      </c>
      <c r="B16" s="86">
        <v>0.75</v>
      </c>
      <c r="C16" s="84" t="s">
        <v>558</v>
      </c>
      <c r="D16" s="84" t="s">
        <v>559</v>
      </c>
      <c r="E16" s="84" t="s">
        <v>97</v>
      </c>
      <c r="F16" s="84"/>
      <c r="G16" s="84" t="s">
        <v>54</v>
      </c>
      <c r="H16" s="84" t="s">
        <v>55</v>
      </c>
      <c r="I16" s="84" t="s">
        <v>56</v>
      </c>
      <c r="J16" s="84" t="s">
        <v>57</v>
      </c>
      <c r="K16" s="84"/>
      <c r="L16" s="84" t="s">
        <v>59</v>
      </c>
      <c r="M16" s="84" t="s">
        <v>59</v>
      </c>
      <c r="N16" s="84" t="s">
        <v>59</v>
      </c>
      <c r="O16" s="84" t="s">
        <v>60</v>
      </c>
      <c r="P16" s="84" t="s">
        <v>61</v>
      </c>
      <c r="Q16" s="84"/>
      <c r="R16" s="84"/>
      <c r="S16" s="84"/>
      <c r="T16" s="83">
        <v>0</v>
      </c>
      <c r="U16" s="83">
        <v>0</v>
      </c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 t="s">
        <v>84</v>
      </c>
      <c r="AI16">
        <f t="shared" si="0"/>
        <v>0</v>
      </c>
      <c r="AJ16">
        <f t="shared" si="1"/>
        <v>0</v>
      </c>
    </row>
    <row r="17" spans="1:37" ht="6" customHeight="1">
      <c r="A17" s="85" t="s">
        <v>560</v>
      </c>
      <c r="B17" s="86">
        <v>0.54166666666666663</v>
      </c>
      <c r="C17" s="84" t="s">
        <v>561</v>
      </c>
      <c r="D17" s="84" t="s">
        <v>562</v>
      </c>
      <c r="E17" s="84" t="s">
        <v>53</v>
      </c>
      <c r="F17" s="83">
        <v>5</v>
      </c>
      <c r="G17" s="84" t="s">
        <v>153</v>
      </c>
      <c r="H17" s="84" t="s">
        <v>68</v>
      </c>
      <c r="I17" s="84" t="s">
        <v>89</v>
      </c>
      <c r="J17" s="84" t="s">
        <v>70</v>
      </c>
      <c r="K17" s="84" t="s">
        <v>90</v>
      </c>
      <c r="L17" s="84" t="s">
        <v>215</v>
      </c>
      <c r="M17" s="84"/>
      <c r="N17" s="85">
        <v>3390</v>
      </c>
      <c r="O17" s="84" t="s">
        <v>557</v>
      </c>
      <c r="P17" s="84" t="s">
        <v>92</v>
      </c>
      <c r="Q17" s="84"/>
      <c r="R17" s="84"/>
      <c r="S17" s="84"/>
      <c r="T17" s="83">
        <v>197</v>
      </c>
      <c r="U17" s="83">
        <v>164</v>
      </c>
      <c r="V17" s="85">
        <v>1</v>
      </c>
      <c r="W17" s="85">
        <v>0</v>
      </c>
      <c r="X17" s="85">
        <v>111</v>
      </c>
      <c r="Y17" s="85">
        <v>63</v>
      </c>
      <c r="Z17" s="85">
        <v>81</v>
      </c>
      <c r="AA17" s="85">
        <v>94</v>
      </c>
      <c r="AB17" s="85">
        <v>4</v>
      </c>
      <c r="AC17" s="85">
        <v>7</v>
      </c>
      <c r="AD17" s="85">
        <v>164</v>
      </c>
      <c r="AE17" s="85">
        <v>164</v>
      </c>
      <c r="AF17" s="84"/>
      <c r="AG17" s="84"/>
      <c r="AH17" s="84"/>
      <c r="AI17">
        <f t="shared" si="0"/>
        <v>197</v>
      </c>
      <c r="AJ17">
        <f t="shared" si="1"/>
        <v>164</v>
      </c>
    </row>
    <row r="18" spans="1:37" ht="20.25" customHeight="1">
      <c r="A18" s="85" t="s">
        <v>560</v>
      </c>
      <c r="B18" s="86">
        <v>0.75</v>
      </c>
      <c r="C18" s="84" t="s">
        <v>563</v>
      </c>
      <c r="D18" s="84" t="s">
        <v>564</v>
      </c>
      <c r="E18" s="84" t="s">
        <v>53</v>
      </c>
      <c r="F18" s="84"/>
      <c r="G18" s="84" t="s">
        <v>54</v>
      </c>
      <c r="H18" s="84" t="s">
        <v>98</v>
      </c>
      <c r="I18" s="84" t="s">
        <v>56</v>
      </c>
      <c r="J18" s="84" t="s">
        <v>57</v>
      </c>
      <c r="K18" s="84"/>
      <c r="L18" s="84" t="s">
        <v>59</v>
      </c>
      <c r="M18" s="84" t="s">
        <v>59</v>
      </c>
      <c r="N18" s="84" t="s">
        <v>59</v>
      </c>
      <c r="O18" s="84" t="s">
        <v>60</v>
      </c>
      <c r="P18" s="84"/>
      <c r="Q18" s="84"/>
      <c r="R18" s="84"/>
      <c r="S18" s="84"/>
      <c r="T18" s="83">
        <v>0</v>
      </c>
      <c r="U18" s="83">
        <v>0</v>
      </c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 t="s">
        <v>84</v>
      </c>
      <c r="AI18">
        <f t="shared" si="0"/>
        <v>0</v>
      </c>
      <c r="AJ18">
        <f t="shared" si="1"/>
        <v>0</v>
      </c>
    </row>
    <row r="19" spans="1:37" ht="48">
      <c r="A19" s="85" t="s">
        <v>565</v>
      </c>
      <c r="B19" s="86">
        <v>0.54166666666666663</v>
      </c>
      <c r="C19" s="84" t="s">
        <v>566</v>
      </c>
      <c r="D19" s="84" t="s">
        <v>462</v>
      </c>
      <c r="E19" s="84"/>
      <c r="F19" s="83">
        <v>35</v>
      </c>
      <c r="G19" s="84" t="s">
        <v>54</v>
      </c>
      <c r="H19" s="84" t="s">
        <v>68</v>
      </c>
      <c r="I19" s="84" t="s">
        <v>567</v>
      </c>
      <c r="J19" s="84" t="s">
        <v>70</v>
      </c>
      <c r="K19" s="84"/>
      <c r="L19" s="84"/>
      <c r="M19" s="84"/>
      <c r="N19" s="84"/>
      <c r="O19" s="84"/>
      <c r="P19" s="84" t="s">
        <v>61</v>
      </c>
      <c r="Q19" s="84"/>
      <c r="R19" s="84"/>
      <c r="S19" s="84"/>
      <c r="T19" s="85">
        <v>1100</v>
      </c>
      <c r="U19" s="85">
        <v>890</v>
      </c>
      <c r="V19" s="85">
        <v>0</v>
      </c>
      <c r="W19" s="85">
        <v>0</v>
      </c>
      <c r="X19" s="85">
        <v>200</v>
      </c>
      <c r="Y19" s="85">
        <v>200</v>
      </c>
      <c r="Z19" s="85">
        <v>250</v>
      </c>
      <c r="AA19" s="85">
        <v>300</v>
      </c>
      <c r="AB19" s="85">
        <v>180</v>
      </c>
      <c r="AC19" s="85">
        <v>150</v>
      </c>
      <c r="AD19" s="85">
        <v>0</v>
      </c>
      <c r="AE19" s="85">
        <v>3270</v>
      </c>
      <c r="AF19" s="84"/>
      <c r="AG19" s="85">
        <v>1</v>
      </c>
      <c r="AH19" s="84"/>
      <c r="AI19">
        <f t="shared" si="0"/>
        <v>630</v>
      </c>
      <c r="AJ19">
        <f t="shared" si="1"/>
        <v>650</v>
      </c>
    </row>
    <row r="20" spans="1:37" ht="48">
      <c r="A20" s="85" t="s">
        <v>568</v>
      </c>
      <c r="B20" s="86">
        <v>0.79166666666666663</v>
      </c>
      <c r="C20" s="84" t="s">
        <v>569</v>
      </c>
      <c r="D20" s="84" t="s">
        <v>570</v>
      </c>
      <c r="E20" s="84" t="s">
        <v>97</v>
      </c>
      <c r="F20" s="84"/>
      <c r="G20" s="84" t="s">
        <v>54</v>
      </c>
      <c r="H20" s="84" t="s">
        <v>68</v>
      </c>
      <c r="I20" s="84" t="s">
        <v>89</v>
      </c>
      <c r="J20" s="84" t="s">
        <v>70</v>
      </c>
      <c r="K20" s="84" t="s">
        <v>58</v>
      </c>
      <c r="L20" s="84" t="s">
        <v>59</v>
      </c>
      <c r="M20" s="84" t="s">
        <v>59</v>
      </c>
      <c r="N20" s="84" t="s">
        <v>59</v>
      </c>
      <c r="O20" s="84" t="s">
        <v>91</v>
      </c>
      <c r="P20" s="84" t="s">
        <v>61</v>
      </c>
      <c r="Q20" s="85" t="s">
        <v>59</v>
      </c>
      <c r="R20" s="85">
        <v>0</v>
      </c>
      <c r="S20" s="84"/>
      <c r="T20" s="85">
        <v>304</v>
      </c>
      <c r="U20" s="85">
        <v>203</v>
      </c>
      <c r="V20" s="85">
        <v>2</v>
      </c>
      <c r="W20" s="85">
        <v>0</v>
      </c>
      <c r="X20" s="85">
        <v>43</v>
      </c>
      <c r="Y20" s="85">
        <v>33</v>
      </c>
      <c r="Z20" s="85">
        <v>157</v>
      </c>
      <c r="AA20" s="85">
        <v>174</v>
      </c>
      <c r="AB20" s="85">
        <v>102</v>
      </c>
      <c r="AC20" s="85">
        <v>46</v>
      </c>
      <c r="AD20" s="85">
        <v>507</v>
      </c>
      <c r="AE20" s="85">
        <v>507</v>
      </c>
      <c r="AF20" s="84"/>
      <c r="AG20" s="84"/>
      <c r="AH20" s="84" t="s">
        <v>93</v>
      </c>
      <c r="AI20">
        <f t="shared" si="0"/>
        <v>304</v>
      </c>
      <c r="AJ20">
        <f t="shared" si="1"/>
        <v>253</v>
      </c>
    </row>
    <row r="21" spans="1:37" ht="48">
      <c r="A21" s="85" t="s">
        <v>571</v>
      </c>
      <c r="B21" s="86">
        <v>0.83333333333333337</v>
      </c>
      <c r="C21" s="84" t="s">
        <v>572</v>
      </c>
      <c r="D21" s="84" t="s">
        <v>573</v>
      </c>
      <c r="E21" s="84" t="s">
        <v>53</v>
      </c>
      <c r="F21" s="84"/>
      <c r="G21" s="84" t="s">
        <v>153</v>
      </c>
      <c r="H21" s="84" t="s">
        <v>98</v>
      </c>
      <c r="I21" s="84" t="s">
        <v>56</v>
      </c>
      <c r="J21" s="84" t="s">
        <v>57</v>
      </c>
      <c r="K21" s="84"/>
      <c r="L21" s="84"/>
      <c r="M21" s="84"/>
      <c r="N21" s="84"/>
      <c r="O21" s="84" t="s">
        <v>60</v>
      </c>
      <c r="P21" s="84"/>
      <c r="Q21" s="84"/>
      <c r="R21" s="85" t="s">
        <v>574</v>
      </c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 t="s">
        <v>84</v>
      </c>
      <c r="AI21">
        <f t="shared" si="0"/>
        <v>0</v>
      </c>
      <c r="AJ21">
        <f t="shared" si="1"/>
        <v>0</v>
      </c>
    </row>
    <row r="22" spans="1:37" ht="228">
      <c r="A22" s="85" t="s">
        <v>571</v>
      </c>
      <c r="B22" s="86">
        <v>0.83333333333333337</v>
      </c>
      <c r="C22" s="84" t="s">
        <v>537</v>
      </c>
      <c r="D22" s="84" t="s">
        <v>575</v>
      </c>
      <c r="E22" s="84" t="s">
        <v>53</v>
      </c>
      <c r="F22" s="83">
        <v>5</v>
      </c>
      <c r="G22" s="84" t="s">
        <v>54</v>
      </c>
      <c r="H22" s="84" t="s">
        <v>68</v>
      </c>
      <c r="I22" s="84" t="s">
        <v>576</v>
      </c>
      <c r="J22" s="84" t="s">
        <v>344</v>
      </c>
      <c r="K22" s="84" t="s">
        <v>58</v>
      </c>
      <c r="L22" s="84" t="s">
        <v>577</v>
      </c>
      <c r="M22" s="84" t="s">
        <v>83</v>
      </c>
      <c r="N22" s="85">
        <v>3390</v>
      </c>
      <c r="O22" s="84" t="s">
        <v>110</v>
      </c>
      <c r="P22" s="84" t="s">
        <v>196</v>
      </c>
      <c r="Q22" s="85" t="s">
        <v>578</v>
      </c>
      <c r="R22" s="84"/>
      <c r="S22" s="84"/>
      <c r="T22" s="83">
        <v>134</v>
      </c>
      <c r="U22" s="83">
        <v>99</v>
      </c>
      <c r="V22" s="85">
        <v>6</v>
      </c>
      <c r="W22" s="85">
        <v>3</v>
      </c>
      <c r="X22" s="85">
        <v>22</v>
      </c>
      <c r="Y22" s="85">
        <v>15</v>
      </c>
      <c r="Z22" s="85">
        <v>59</v>
      </c>
      <c r="AA22" s="85">
        <v>43</v>
      </c>
      <c r="AB22" s="85">
        <v>47</v>
      </c>
      <c r="AC22" s="85">
        <v>38</v>
      </c>
      <c r="AD22" s="85">
        <v>233</v>
      </c>
      <c r="AE22" s="84"/>
      <c r="AF22" s="84"/>
      <c r="AG22" s="85">
        <v>1</v>
      </c>
      <c r="AH22" s="84"/>
      <c r="AI22">
        <f t="shared" si="0"/>
        <v>134</v>
      </c>
      <c r="AJ22">
        <f t="shared" si="1"/>
        <v>99</v>
      </c>
      <c r="AK22" s="122"/>
    </row>
    <row r="23" spans="1:37" ht="228">
      <c r="A23" s="85" t="s">
        <v>579</v>
      </c>
      <c r="B23" s="86">
        <v>0.79166666666666663</v>
      </c>
      <c r="C23" s="84" t="s">
        <v>580</v>
      </c>
      <c r="D23" s="84" t="s">
        <v>275</v>
      </c>
      <c r="E23" s="84" t="s">
        <v>67</v>
      </c>
      <c r="F23" s="83">
        <v>4</v>
      </c>
      <c r="G23" s="84" t="s">
        <v>54</v>
      </c>
      <c r="H23" s="84" t="s">
        <v>55</v>
      </c>
      <c r="I23" s="84" t="s">
        <v>89</v>
      </c>
      <c r="J23" s="84" t="s">
        <v>70</v>
      </c>
      <c r="K23" s="84" t="s">
        <v>58</v>
      </c>
      <c r="L23" s="84" t="s">
        <v>577</v>
      </c>
      <c r="M23" s="84" t="s">
        <v>83</v>
      </c>
      <c r="N23" s="85">
        <v>3390</v>
      </c>
      <c r="O23" s="84" t="s">
        <v>91</v>
      </c>
      <c r="P23" s="84" t="s">
        <v>92</v>
      </c>
      <c r="Q23" s="85" t="s">
        <v>581</v>
      </c>
      <c r="R23" s="85">
        <v>0</v>
      </c>
      <c r="S23" s="84"/>
      <c r="T23" s="85">
        <v>122</v>
      </c>
      <c r="U23" s="85">
        <v>101</v>
      </c>
      <c r="V23" s="85">
        <v>2</v>
      </c>
      <c r="W23" s="85">
        <v>1</v>
      </c>
      <c r="X23" s="85">
        <v>35</v>
      </c>
      <c r="Y23" s="85">
        <v>26</v>
      </c>
      <c r="Z23" s="85">
        <v>76</v>
      </c>
      <c r="AA23" s="85">
        <v>68</v>
      </c>
      <c r="AB23" s="85">
        <v>9</v>
      </c>
      <c r="AC23" s="85">
        <v>6</v>
      </c>
      <c r="AD23" s="85">
        <v>223</v>
      </c>
      <c r="AE23" s="85">
        <v>223</v>
      </c>
      <c r="AF23" s="84"/>
      <c r="AG23" s="84"/>
      <c r="AH23" s="84"/>
      <c r="AI23">
        <f t="shared" si="0"/>
        <v>122</v>
      </c>
      <c r="AJ23">
        <f t="shared" si="1"/>
        <v>101</v>
      </c>
      <c r="AK23" s="122"/>
    </row>
    <row r="24" spans="1:37" ht="96">
      <c r="A24" s="85" t="s">
        <v>582</v>
      </c>
      <c r="B24" s="86">
        <v>0.70833333333333337</v>
      </c>
      <c r="C24" s="84" t="s">
        <v>583</v>
      </c>
      <c r="D24" s="84" t="s">
        <v>584</v>
      </c>
      <c r="E24" s="84" t="s">
        <v>97</v>
      </c>
      <c r="F24" s="83">
        <v>6</v>
      </c>
      <c r="G24" s="84" t="s">
        <v>54</v>
      </c>
      <c r="H24" s="84" t="s">
        <v>98</v>
      </c>
      <c r="I24" s="84" t="s">
        <v>585</v>
      </c>
      <c r="J24" s="84" t="s">
        <v>435</v>
      </c>
      <c r="K24" s="84" t="s">
        <v>58</v>
      </c>
      <c r="L24" s="84" t="s">
        <v>586</v>
      </c>
      <c r="M24" s="84" t="s">
        <v>349</v>
      </c>
      <c r="N24" s="85">
        <v>3390</v>
      </c>
      <c r="O24" s="84" t="s">
        <v>91</v>
      </c>
      <c r="P24" s="84" t="s">
        <v>111</v>
      </c>
      <c r="Q24" s="85" t="s">
        <v>587</v>
      </c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5">
        <v>1</v>
      </c>
      <c r="AH24" s="84" t="s">
        <v>351</v>
      </c>
      <c r="AI24">
        <f t="shared" si="0"/>
        <v>0</v>
      </c>
      <c r="AJ24">
        <f t="shared" si="1"/>
        <v>0</v>
      </c>
    </row>
    <row r="25" spans="1:37" ht="228">
      <c r="A25" s="85" t="s">
        <v>582</v>
      </c>
      <c r="B25" s="86">
        <v>0.83333333333333337</v>
      </c>
      <c r="C25" s="84" t="s">
        <v>588</v>
      </c>
      <c r="D25" s="84" t="s">
        <v>589</v>
      </c>
      <c r="E25" s="84" t="s">
        <v>67</v>
      </c>
      <c r="F25" s="83">
        <v>4</v>
      </c>
      <c r="G25" s="84" t="s">
        <v>54</v>
      </c>
      <c r="H25" s="84" t="s">
        <v>68</v>
      </c>
      <c r="I25" s="84" t="s">
        <v>590</v>
      </c>
      <c r="J25" s="84" t="s">
        <v>239</v>
      </c>
      <c r="K25" s="84" t="s">
        <v>58</v>
      </c>
      <c r="L25" s="84" t="s">
        <v>577</v>
      </c>
      <c r="M25" s="84" t="s">
        <v>349</v>
      </c>
      <c r="N25" s="85">
        <v>3390</v>
      </c>
      <c r="O25" s="84" t="s">
        <v>110</v>
      </c>
      <c r="P25" s="84" t="s">
        <v>61</v>
      </c>
      <c r="Q25" s="85" t="s">
        <v>591</v>
      </c>
      <c r="R25" s="84"/>
      <c r="S25" s="84"/>
      <c r="T25" s="83">
        <v>105</v>
      </c>
      <c r="U25" s="83">
        <v>95</v>
      </c>
      <c r="V25" s="85">
        <v>1</v>
      </c>
      <c r="W25" s="85">
        <v>1</v>
      </c>
      <c r="X25" s="85">
        <v>50</v>
      </c>
      <c r="Y25" s="85">
        <v>54</v>
      </c>
      <c r="Z25" s="85">
        <v>43</v>
      </c>
      <c r="AA25" s="85">
        <v>30</v>
      </c>
      <c r="AB25" s="85">
        <v>11</v>
      </c>
      <c r="AC25" s="85">
        <v>10</v>
      </c>
      <c r="AD25" s="85">
        <v>200</v>
      </c>
      <c r="AE25" s="84"/>
      <c r="AF25" s="84"/>
      <c r="AG25" s="85">
        <v>1</v>
      </c>
      <c r="AH25" s="84"/>
      <c r="AI25">
        <f t="shared" si="0"/>
        <v>105</v>
      </c>
      <c r="AJ25">
        <f t="shared" si="1"/>
        <v>95</v>
      </c>
    </row>
    <row r="26" spans="1:37" ht="228">
      <c r="A26" s="85" t="s">
        <v>582</v>
      </c>
      <c r="B26" s="86">
        <v>0.79166666666666663</v>
      </c>
      <c r="C26" s="84" t="s">
        <v>592</v>
      </c>
      <c r="D26" s="84" t="s">
        <v>593</v>
      </c>
      <c r="E26" s="84" t="s">
        <v>97</v>
      </c>
      <c r="F26" s="83">
        <v>19</v>
      </c>
      <c r="G26" s="84" t="s">
        <v>54</v>
      </c>
      <c r="H26" s="84" t="s">
        <v>68</v>
      </c>
      <c r="I26" s="84" t="s">
        <v>56</v>
      </c>
      <c r="J26" s="84" t="s">
        <v>57</v>
      </c>
      <c r="K26" s="84" t="s">
        <v>58</v>
      </c>
      <c r="L26" s="84" t="s">
        <v>594</v>
      </c>
      <c r="M26" s="84" t="s">
        <v>83</v>
      </c>
      <c r="N26" s="85">
        <v>3390</v>
      </c>
      <c r="O26" s="84" t="s">
        <v>60</v>
      </c>
      <c r="P26" s="84" t="s">
        <v>92</v>
      </c>
      <c r="Q26" s="85" t="s">
        <v>307</v>
      </c>
      <c r="R26" s="85" t="s">
        <v>62</v>
      </c>
      <c r="S26" s="84"/>
      <c r="T26" s="85">
        <v>110</v>
      </c>
      <c r="U26" s="85">
        <v>83</v>
      </c>
      <c r="V26" s="85">
        <v>0</v>
      </c>
      <c r="W26" s="85">
        <v>0</v>
      </c>
      <c r="X26" s="85">
        <v>12</v>
      </c>
      <c r="Y26" s="85">
        <v>9</v>
      </c>
      <c r="Z26" s="85">
        <v>67</v>
      </c>
      <c r="AA26" s="85">
        <v>52</v>
      </c>
      <c r="AB26" s="85">
        <v>31</v>
      </c>
      <c r="AC26" s="85">
        <v>22</v>
      </c>
      <c r="AD26" s="85">
        <v>193</v>
      </c>
      <c r="AE26" s="85">
        <v>193</v>
      </c>
      <c r="AF26" s="84"/>
      <c r="AG26" s="84"/>
      <c r="AH26" s="84"/>
      <c r="AI26">
        <f t="shared" si="0"/>
        <v>110</v>
      </c>
      <c r="AJ26">
        <f t="shared" si="1"/>
        <v>83</v>
      </c>
    </row>
    <row r="27" spans="1:37" ht="36">
      <c r="A27" s="85" t="s">
        <v>595</v>
      </c>
      <c r="B27" s="86">
        <v>0.58333333333333337</v>
      </c>
      <c r="C27" s="84" t="s">
        <v>596</v>
      </c>
      <c r="D27" s="84" t="s">
        <v>462</v>
      </c>
      <c r="E27" s="84"/>
      <c r="F27" s="83">
        <v>35</v>
      </c>
      <c r="G27" s="84" t="s">
        <v>54</v>
      </c>
      <c r="H27" s="84" t="s">
        <v>68</v>
      </c>
      <c r="I27" s="84" t="s">
        <v>597</v>
      </c>
      <c r="J27" s="84" t="s">
        <v>35</v>
      </c>
      <c r="K27" s="84" t="s">
        <v>58</v>
      </c>
      <c r="L27" s="84"/>
      <c r="M27" s="84"/>
      <c r="N27" s="84"/>
      <c r="O27" s="84" t="s">
        <v>598</v>
      </c>
      <c r="P27" s="84" t="s">
        <v>61</v>
      </c>
      <c r="Q27" s="84"/>
      <c r="R27" s="84"/>
      <c r="S27" s="84"/>
      <c r="T27" s="85">
        <v>280</v>
      </c>
      <c r="U27" s="85">
        <v>190</v>
      </c>
      <c r="V27" s="85">
        <v>0</v>
      </c>
      <c r="W27" s="85">
        <v>0</v>
      </c>
      <c r="X27" s="85">
        <v>50</v>
      </c>
      <c r="Y27" s="85">
        <v>60</v>
      </c>
      <c r="Z27" s="85">
        <v>40</v>
      </c>
      <c r="AA27" s="85">
        <v>30</v>
      </c>
      <c r="AB27" s="85">
        <v>30</v>
      </c>
      <c r="AC27" s="85">
        <v>20</v>
      </c>
      <c r="AD27" s="84"/>
      <c r="AE27" s="85">
        <v>700</v>
      </c>
      <c r="AF27" s="84"/>
      <c r="AG27" s="85">
        <v>1</v>
      </c>
      <c r="AH27" s="84"/>
      <c r="AI27">
        <f t="shared" si="0"/>
        <v>120</v>
      </c>
      <c r="AJ27">
        <f t="shared" si="1"/>
        <v>110</v>
      </c>
    </row>
    <row r="28" spans="1:37" ht="156">
      <c r="A28" s="85" t="s">
        <v>599</v>
      </c>
      <c r="B28" s="86">
        <v>0.70833333333333337</v>
      </c>
      <c r="C28" s="84" t="s">
        <v>600</v>
      </c>
      <c r="D28" s="84" t="s">
        <v>601</v>
      </c>
      <c r="E28" s="84" t="s">
        <v>97</v>
      </c>
      <c r="F28" s="84"/>
      <c r="G28" s="84" t="s">
        <v>54</v>
      </c>
      <c r="H28" s="84" t="s">
        <v>98</v>
      </c>
      <c r="I28" s="84" t="s">
        <v>429</v>
      </c>
      <c r="J28" s="84" t="s">
        <v>57</v>
      </c>
      <c r="K28" s="84" t="s">
        <v>58</v>
      </c>
      <c r="L28" s="84" t="s">
        <v>215</v>
      </c>
      <c r="M28" s="84"/>
      <c r="N28" s="84"/>
      <c r="O28" s="84" t="s">
        <v>60</v>
      </c>
      <c r="P28" s="84" t="s">
        <v>61</v>
      </c>
      <c r="Q28" s="84"/>
      <c r="R28" s="85" t="s">
        <v>62</v>
      </c>
      <c r="S28" s="84"/>
      <c r="T28" s="85">
        <v>43</v>
      </c>
      <c r="U28" s="85">
        <v>26</v>
      </c>
      <c r="V28" s="85">
        <v>0</v>
      </c>
      <c r="W28" s="85">
        <v>0</v>
      </c>
      <c r="X28" s="85">
        <v>5</v>
      </c>
      <c r="Y28" s="85">
        <v>1</v>
      </c>
      <c r="Z28" s="85">
        <v>25</v>
      </c>
      <c r="AA28" s="85">
        <v>16</v>
      </c>
      <c r="AB28" s="85">
        <v>13</v>
      </c>
      <c r="AC28" s="85">
        <v>9</v>
      </c>
      <c r="AD28" s="85">
        <v>69</v>
      </c>
      <c r="AE28" s="85">
        <v>69</v>
      </c>
      <c r="AF28" s="84"/>
      <c r="AG28" s="84"/>
      <c r="AH28" s="84"/>
      <c r="AI28">
        <f t="shared" si="0"/>
        <v>43</v>
      </c>
      <c r="AJ28">
        <f t="shared" si="1"/>
        <v>26</v>
      </c>
    </row>
    <row r="29" spans="1:37" ht="108">
      <c r="A29" s="85" t="s">
        <v>599</v>
      </c>
      <c r="B29" s="86">
        <v>0.79166666666666663</v>
      </c>
      <c r="C29" s="84" t="s">
        <v>602</v>
      </c>
      <c r="D29" s="84" t="s">
        <v>603</v>
      </c>
      <c r="E29" s="84" t="s">
        <v>97</v>
      </c>
      <c r="F29" s="84"/>
      <c r="G29" s="84" t="s">
        <v>54</v>
      </c>
      <c r="H29" s="84" t="s">
        <v>98</v>
      </c>
      <c r="I29" s="84" t="s">
        <v>56</v>
      </c>
      <c r="J29" s="84" t="s">
        <v>57</v>
      </c>
      <c r="K29" s="84" t="s">
        <v>58</v>
      </c>
      <c r="L29" s="84"/>
      <c r="M29" s="84"/>
      <c r="N29" s="84"/>
      <c r="O29" s="84" t="s">
        <v>60</v>
      </c>
      <c r="P29" s="84" t="s">
        <v>61</v>
      </c>
      <c r="Q29" s="84"/>
      <c r="R29" s="85" t="s">
        <v>62</v>
      </c>
      <c r="S29" s="84"/>
      <c r="T29" s="85">
        <v>96</v>
      </c>
      <c r="U29" s="85">
        <v>79</v>
      </c>
      <c r="V29" s="85">
        <v>0</v>
      </c>
      <c r="W29" s="85">
        <v>0</v>
      </c>
      <c r="X29" s="85">
        <v>6</v>
      </c>
      <c r="Y29" s="85">
        <v>3</v>
      </c>
      <c r="Z29" s="85">
        <v>51</v>
      </c>
      <c r="AA29" s="85">
        <v>50</v>
      </c>
      <c r="AB29" s="85">
        <v>39</v>
      </c>
      <c r="AC29" s="85">
        <v>26</v>
      </c>
      <c r="AD29" s="85">
        <v>175</v>
      </c>
      <c r="AE29" s="85">
        <v>175</v>
      </c>
      <c r="AF29" s="84"/>
      <c r="AG29" s="84"/>
      <c r="AH29" s="84"/>
      <c r="AI29">
        <f t="shared" si="0"/>
        <v>96</v>
      </c>
      <c r="AJ29">
        <f t="shared" si="1"/>
        <v>79</v>
      </c>
    </row>
    <row r="30" spans="1:37" ht="108">
      <c r="A30" s="85" t="s">
        <v>604</v>
      </c>
      <c r="B30" s="86">
        <v>0.70833333333333337</v>
      </c>
      <c r="C30" s="84" t="s">
        <v>605</v>
      </c>
      <c r="D30" s="84" t="s">
        <v>606</v>
      </c>
      <c r="E30" s="84" t="s">
        <v>97</v>
      </c>
      <c r="F30" s="83">
        <v>3</v>
      </c>
      <c r="G30" s="84" t="s">
        <v>54</v>
      </c>
      <c r="H30" s="84" t="s">
        <v>98</v>
      </c>
      <c r="I30" s="84" t="s">
        <v>607</v>
      </c>
      <c r="J30" s="84" t="s">
        <v>57</v>
      </c>
      <c r="K30" s="84" t="s">
        <v>58</v>
      </c>
      <c r="L30" s="84" t="s">
        <v>215</v>
      </c>
      <c r="M30" s="84"/>
      <c r="N30" s="84"/>
      <c r="O30" s="84" t="s">
        <v>60</v>
      </c>
      <c r="P30" s="84" t="s">
        <v>61</v>
      </c>
      <c r="Q30" s="84"/>
      <c r="R30" s="85" t="s">
        <v>62</v>
      </c>
      <c r="S30" s="84"/>
      <c r="T30" s="85">
        <v>85</v>
      </c>
      <c r="U30" s="85">
        <v>61</v>
      </c>
      <c r="V30" s="85">
        <v>0</v>
      </c>
      <c r="W30" s="85">
        <v>0</v>
      </c>
      <c r="X30" s="85">
        <v>14</v>
      </c>
      <c r="Y30" s="85">
        <v>8</v>
      </c>
      <c r="Z30" s="85">
        <v>32</v>
      </c>
      <c r="AA30" s="85">
        <v>22</v>
      </c>
      <c r="AB30" s="85">
        <v>39</v>
      </c>
      <c r="AC30" s="85">
        <v>31</v>
      </c>
      <c r="AD30" s="85">
        <v>146</v>
      </c>
      <c r="AE30" s="85">
        <v>146</v>
      </c>
      <c r="AF30" s="84"/>
      <c r="AG30" s="85">
        <v>1</v>
      </c>
      <c r="AH30" s="84"/>
      <c r="AI30">
        <f t="shared" si="0"/>
        <v>85</v>
      </c>
      <c r="AJ30">
        <f t="shared" si="1"/>
        <v>61</v>
      </c>
    </row>
    <row r="31" spans="1:37" ht="132">
      <c r="A31" s="85" t="s">
        <v>604</v>
      </c>
      <c r="B31" s="86">
        <v>0.79166666666666663</v>
      </c>
      <c r="C31" s="84" t="s">
        <v>608</v>
      </c>
      <c r="D31" s="84" t="s">
        <v>299</v>
      </c>
      <c r="E31" s="84" t="s">
        <v>97</v>
      </c>
      <c r="F31" s="83">
        <v>3</v>
      </c>
      <c r="G31" s="84" t="s">
        <v>54</v>
      </c>
      <c r="H31" s="84" t="s">
        <v>98</v>
      </c>
      <c r="I31" s="84" t="s">
        <v>56</v>
      </c>
      <c r="J31" s="84" t="s">
        <v>57</v>
      </c>
      <c r="K31" s="84" t="s">
        <v>58</v>
      </c>
      <c r="L31" s="84"/>
      <c r="M31" s="84"/>
      <c r="N31" s="84"/>
      <c r="O31" s="84" t="s">
        <v>60</v>
      </c>
      <c r="P31" s="84" t="s">
        <v>61</v>
      </c>
      <c r="Q31" s="84"/>
      <c r="R31" s="85" t="s">
        <v>62</v>
      </c>
      <c r="S31" s="84"/>
      <c r="T31" s="85">
        <v>109</v>
      </c>
      <c r="U31" s="85">
        <v>88</v>
      </c>
      <c r="V31" s="85">
        <v>0</v>
      </c>
      <c r="W31" s="85">
        <v>0</v>
      </c>
      <c r="X31" s="85">
        <v>11</v>
      </c>
      <c r="Y31" s="85">
        <v>9</v>
      </c>
      <c r="Z31" s="85">
        <v>52</v>
      </c>
      <c r="AA31" s="85">
        <v>42</v>
      </c>
      <c r="AB31" s="85">
        <v>46</v>
      </c>
      <c r="AC31" s="85">
        <v>37</v>
      </c>
      <c r="AD31" s="85">
        <v>197</v>
      </c>
      <c r="AE31" s="85">
        <v>197</v>
      </c>
      <c r="AF31" s="84"/>
      <c r="AG31" s="84"/>
      <c r="AH31" s="84"/>
      <c r="AI31">
        <f t="shared" si="0"/>
        <v>109</v>
      </c>
      <c r="AJ31">
        <f t="shared" si="1"/>
        <v>88</v>
      </c>
    </row>
    <row r="32" spans="1:37" ht="96">
      <c r="A32" s="85" t="s">
        <v>609</v>
      </c>
      <c r="B32" s="86">
        <v>0.70833333333333337</v>
      </c>
      <c r="C32" s="84" t="s">
        <v>610</v>
      </c>
      <c r="D32" s="84" t="s">
        <v>401</v>
      </c>
      <c r="E32" s="84" t="s">
        <v>97</v>
      </c>
      <c r="F32" s="83">
        <v>5</v>
      </c>
      <c r="G32" s="84" t="s">
        <v>54</v>
      </c>
      <c r="H32" s="84" t="s">
        <v>98</v>
      </c>
      <c r="I32" s="84" t="s">
        <v>611</v>
      </c>
      <c r="J32" s="84" t="s">
        <v>57</v>
      </c>
      <c r="K32" s="84" t="s">
        <v>58</v>
      </c>
      <c r="L32" s="84" t="s">
        <v>215</v>
      </c>
      <c r="M32" s="84"/>
      <c r="N32" s="84"/>
      <c r="O32" s="84" t="s">
        <v>60</v>
      </c>
      <c r="P32" s="84" t="s">
        <v>61</v>
      </c>
      <c r="Q32" s="84"/>
      <c r="R32" s="85" t="s">
        <v>62</v>
      </c>
      <c r="S32" s="84"/>
      <c r="T32" s="85">
        <v>90</v>
      </c>
      <c r="U32" s="85">
        <v>61</v>
      </c>
      <c r="V32" s="85">
        <v>1</v>
      </c>
      <c r="W32" s="85">
        <v>1</v>
      </c>
      <c r="X32" s="85">
        <v>14</v>
      </c>
      <c r="Y32" s="85">
        <v>6</v>
      </c>
      <c r="Z32" s="85">
        <v>27</v>
      </c>
      <c r="AA32" s="85">
        <v>17</v>
      </c>
      <c r="AB32" s="85">
        <v>48</v>
      </c>
      <c r="AC32" s="85">
        <v>37</v>
      </c>
      <c r="AD32" s="85">
        <v>151</v>
      </c>
      <c r="AE32" s="85">
        <v>151</v>
      </c>
      <c r="AF32" s="84"/>
      <c r="AG32" s="84"/>
      <c r="AH32" s="84"/>
      <c r="AI32">
        <f t="shared" si="0"/>
        <v>90</v>
      </c>
      <c r="AJ32">
        <f t="shared" si="1"/>
        <v>61</v>
      </c>
    </row>
    <row r="33" spans="1:37" ht="96">
      <c r="A33" s="85" t="s">
        <v>609</v>
      </c>
      <c r="B33" s="86">
        <v>0.79166666666666663</v>
      </c>
      <c r="C33" s="84" t="s">
        <v>612</v>
      </c>
      <c r="D33" s="84" t="s">
        <v>119</v>
      </c>
      <c r="E33" s="84" t="s">
        <v>97</v>
      </c>
      <c r="F33" s="83">
        <v>4</v>
      </c>
      <c r="G33" s="84" t="s">
        <v>54</v>
      </c>
      <c r="H33" s="84" t="s">
        <v>98</v>
      </c>
      <c r="I33" s="84" t="s">
        <v>56</v>
      </c>
      <c r="J33" s="84" t="s">
        <v>57</v>
      </c>
      <c r="K33" s="84" t="s">
        <v>58</v>
      </c>
      <c r="L33" s="84" t="s">
        <v>215</v>
      </c>
      <c r="M33" s="84"/>
      <c r="N33" s="84"/>
      <c r="O33" s="84" t="s">
        <v>60</v>
      </c>
      <c r="P33" s="84" t="s">
        <v>61</v>
      </c>
      <c r="Q33" s="84"/>
      <c r="R33" s="85" t="s">
        <v>62</v>
      </c>
      <c r="S33" s="84"/>
      <c r="T33" s="85">
        <v>151</v>
      </c>
      <c r="U33" s="85">
        <v>105</v>
      </c>
      <c r="V33" s="85">
        <v>0</v>
      </c>
      <c r="W33" s="85">
        <v>1</v>
      </c>
      <c r="X33" s="85">
        <v>13</v>
      </c>
      <c r="Y33" s="85">
        <v>9</v>
      </c>
      <c r="Z33" s="85">
        <v>87</v>
      </c>
      <c r="AA33" s="85">
        <v>58</v>
      </c>
      <c r="AB33" s="85">
        <v>51</v>
      </c>
      <c r="AC33" s="85">
        <v>37</v>
      </c>
      <c r="AD33" s="85">
        <v>256</v>
      </c>
      <c r="AE33" s="85">
        <v>256</v>
      </c>
      <c r="AF33" s="84"/>
      <c r="AG33" s="84"/>
      <c r="AH33" s="84"/>
      <c r="AI33">
        <f t="shared" si="0"/>
        <v>151</v>
      </c>
      <c r="AJ33">
        <f t="shared" si="1"/>
        <v>105</v>
      </c>
    </row>
    <row r="34" spans="1:37" ht="84">
      <c r="A34" s="85" t="s">
        <v>613</v>
      </c>
      <c r="B34" s="86">
        <v>0.70833333333333337</v>
      </c>
      <c r="C34" s="84" t="s">
        <v>614</v>
      </c>
      <c r="D34" s="84" t="s">
        <v>260</v>
      </c>
      <c r="E34" s="84" t="s">
        <v>97</v>
      </c>
      <c r="F34" s="84"/>
      <c r="G34" s="84" t="s">
        <v>54</v>
      </c>
      <c r="H34" s="84" t="s">
        <v>98</v>
      </c>
      <c r="I34" s="84" t="s">
        <v>607</v>
      </c>
      <c r="J34" s="84" t="s">
        <v>57</v>
      </c>
      <c r="K34" s="84" t="s">
        <v>58</v>
      </c>
      <c r="L34" s="84" t="s">
        <v>215</v>
      </c>
      <c r="M34" s="84"/>
      <c r="N34" s="84"/>
      <c r="O34" s="84" t="s">
        <v>60</v>
      </c>
      <c r="P34" s="84" t="s">
        <v>61</v>
      </c>
      <c r="Q34" s="84"/>
      <c r="R34" s="84"/>
      <c r="S34" s="84"/>
      <c r="T34" s="85">
        <v>104</v>
      </c>
      <c r="U34" s="85">
        <v>72</v>
      </c>
      <c r="V34" s="85">
        <v>0</v>
      </c>
      <c r="W34" s="85">
        <v>0</v>
      </c>
      <c r="X34" s="85">
        <v>19</v>
      </c>
      <c r="Y34" s="85">
        <v>14</v>
      </c>
      <c r="Z34" s="85">
        <v>48</v>
      </c>
      <c r="AA34" s="85">
        <v>32</v>
      </c>
      <c r="AB34" s="85">
        <v>37</v>
      </c>
      <c r="AC34" s="85">
        <v>26</v>
      </c>
      <c r="AD34" s="85">
        <v>176</v>
      </c>
      <c r="AE34" s="85">
        <v>176</v>
      </c>
      <c r="AF34" s="84"/>
      <c r="AG34" s="85">
        <v>1</v>
      </c>
      <c r="AH34" s="84"/>
      <c r="AI34">
        <f t="shared" si="0"/>
        <v>104</v>
      </c>
      <c r="AJ34">
        <f t="shared" si="1"/>
        <v>72</v>
      </c>
    </row>
    <row r="35" spans="1:37" ht="96">
      <c r="A35" s="85" t="s">
        <v>613</v>
      </c>
      <c r="B35" s="86">
        <v>0.79166666666666663</v>
      </c>
      <c r="C35" s="84" t="s">
        <v>615</v>
      </c>
      <c r="D35" s="84" t="s">
        <v>616</v>
      </c>
      <c r="E35" s="84" t="s">
        <v>97</v>
      </c>
      <c r="F35" s="84"/>
      <c r="G35" s="84" t="s">
        <v>54</v>
      </c>
      <c r="H35" s="84" t="s">
        <v>98</v>
      </c>
      <c r="I35" s="84" t="s">
        <v>56</v>
      </c>
      <c r="J35" s="84" t="s">
        <v>57</v>
      </c>
      <c r="K35" s="84" t="s">
        <v>58</v>
      </c>
      <c r="L35" s="84" t="s">
        <v>215</v>
      </c>
      <c r="M35" s="84"/>
      <c r="N35" s="84"/>
      <c r="O35" s="84" t="s">
        <v>60</v>
      </c>
      <c r="P35" s="84" t="s">
        <v>61</v>
      </c>
      <c r="Q35" s="84"/>
      <c r="R35" s="84"/>
      <c r="S35" s="84"/>
      <c r="T35" s="85">
        <v>131</v>
      </c>
      <c r="U35" s="85">
        <v>107</v>
      </c>
      <c r="V35" s="85">
        <v>0</v>
      </c>
      <c r="W35" s="85">
        <v>0</v>
      </c>
      <c r="X35" s="85">
        <v>8</v>
      </c>
      <c r="Y35" s="85">
        <v>12</v>
      </c>
      <c r="Z35" s="85">
        <v>71</v>
      </c>
      <c r="AA35" s="85">
        <v>55</v>
      </c>
      <c r="AB35" s="85">
        <v>52</v>
      </c>
      <c r="AC35" s="85">
        <v>40</v>
      </c>
      <c r="AD35" s="85">
        <v>238</v>
      </c>
      <c r="AE35" s="85">
        <v>238</v>
      </c>
      <c r="AF35" s="84"/>
      <c r="AG35" s="84"/>
      <c r="AH35" s="84"/>
      <c r="AI35">
        <f t="shared" ref="AI35:AI66" si="2">SUM(V35,X35,Z35,AB35)</f>
        <v>131</v>
      </c>
      <c r="AJ35">
        <f t="shared" ref="AJ35:AJ66" si="3">SUM(W35,Y35,AA35,AC35)</f>
        <v>107</v>
      </c>
    </row>
    <row r="36" spans="1:37" ht="228">
      <c r="A36" s="85" t="s">
        <v>613</v>
      </c>
      <c r="B36" s="86">
        <v>0.79166666666666663</v>
      </c>
      <c r="C36" s="84" t="s">
        <v>537</v>
      </c>
      <c r="D36" s="84" t="s">
        <v>617</v>
      </c>
      <c r="E36" s="84" t="s">
        <v>67</v>
      </c>
      <c r="F36" s="83">
        <v>30</v>
      </c>
      <c r="G36" s="84" t="s">
        <v>54</v>
      </c>
      <c r="H36" s="84" t="s">
        <v>55</v>
      </c>
      <c r="I36" s="84" t="s">
        <v>618</v>
      </c>
      <c r="J36" s="84" t="s">
        <v>239</v>
      </c>
      <c r="K36" s="84" t="s">
        <v>58</v>
      </c>
      <c r="L36" s="84" t="s">
        <v>619</v>
      </c>
      <c r="M36" s="84" t="s">
        <v>83</v>
      </c>
      <c r="N36" s="85">
        <v>3390</v>
      </c>
      <c r="O36" s="84" t="s">
        <v>110</v>
      </c>
      <c r="P36" s="84" t="s">
        <v>61</v>
      </c>
      <c r="Q36" s="85" t="s">
        <v>620</v>
      </c>
      <c r="R36" s="84"/>
      <c r="S36" s="84"/>
      <c r="T36" s="85">
        <v>200</v>
      </c>
      <c r="U36" s="85">
        <v>200</v>
      </c>
      <c r="V36" s="85">
        <v>0</v>
      </c>
      <c r="W36" s="85">
        <v>0</v>
      </c>
      <c r="X36" s="85">
        <v>115</v>
      </c>
      <c r="Y36" s="85">
        <v>115</v>
      </c>
      <c r="Z36" s="85">
        <v>45</v>
      </c>
      <c r="AA36" s="85">
        <v>45</v>
      </c>
      <c r="AB36" s="85">
        <v>40</v>
      </c>
      <c r="AC36" s="85">
        <v>40</v>
      </c>
      <c r="AD36" s="85">
        <v>400</v>
      </c>
      <c r="AE36" s="85">
        <v>400</v>
      </c>
      <c r="AF36" s="84"/>
      <c r="AG36" s="85">
        <v>1</v>
      </c>
      <c r="AH36" s="84"/>
      <c r="AI36">
        <f t="shared" si="2"/>
        <v>200</v>
      </c>
      <c r="AJ36">
        <f t="shared" si="3"/>
        <v>200</v>
      </c>
      <c r="AK36" s="122"/>
    </row>
    <row r="37" spans="1:37" ht="60">
      <c r="A37" s="85" t="s">
        <v>621</v>
      </c>
      <c r="B37" s="86">
        <v>0.79166666666666663</v>
      </c>
      <c r="C37" s="84" t="s">
        <v>622</v>
      </c>
      <c r="D37" s="84" t="s">
        <v>275</v>
      </c>
      <c r="E37" s="84" t="s">
        <v>97</v>
      </c>
      <c r="F37" s="84"/>
      <c r="G37" s="84" t="s">
        <v>54</v>
      </c>
      <c r="H37" s="84" t="s">
        <v>98</v>
      </c>
      <c r="I37" s="84" t="s">
        <v>56</v>
      </c>
      <c r="J37" s="84" t="s">
        <v>57</v>
      </c>
      <c r="K37" s="84" t="s">
        <v>58</v>
      </c>
      <c r="L37" s="84"/>
      <c r="M37" s="84"/>
      <c r="N37" s="84"/>
      <c r="O37" s="84" t="s">
        <v>60</v>
      </c>
      <c r="P37" s="84" t="s">
        <v>61</v>
      </c>
      <c r="Q37" s="84"/>
      <c r="R37" s="84"/>
      <c r="S37" s="84"/>
      <c r="T37" s="85">
        <v>110</v>
      </c>
      <c r="U37" s="85">
        <v>77</v>
      </c>
      <c r="V37" s="85">
        <v>0</v>
      </c>
      <c r="W37" s="85">
        <v>0</v>
      </c>
      <c r="X37" s="85">
        <v>9</v>
      </c>
      <c r="Y37" s="85">
        <v>5</v>
      </c>
      <c r="Z37" s="85">
        <v>57</v>
      </c>
      <c r="AA37" s="85">
        <v>42</v>
      </c>
      <c r="AB37" s="85">
        <v>44</v>
      </c>
      <c r="AC37" s="85">
        <v>30</v>
      </c>
      <c r="AD37" s="85">
        <v>187</v>
      </c>
      <c r="AE37" s="85">
        <v>187</v>
      </c>
      <c r="AF37" s="84"/>
      <c r="AG37" s="84"/>
      <c r="AH37" s="84"/>
      <c r="AI37">
        <f t="shared" si="2"/>
        <v>110</v>
      </c>
      <c r="AJ37">
        <f t="shared" si="3"/>
        <v>77</v>
      </c>
    </row>
    <row r="38" spans="1:37" ht="48">
      <c r="A38" s="85" t="s">
        <v>621</v>
      </c>
      <c r="B38" s="84"/>
      <c r="C38" s="84" t="s">
        <v>623</v>
      </c>
      <c r="D38" s="84"/>
      <c r="E38" s="84" t="s">
        <v>53</v>
      </c>
      <c r="F38" s="84"/>
      <c r="G38" s="84" t="s">
        <v>158</v>
      </c>
      <c r="H38" s="84" t="s">
        <v>341</v>
      </c>
      <c r="I38" s="84" t="s">
        <v>89</v>
      </c>
      <c r="J38" s="84" t="s">
        <v>70</v>
      </c>
      <c r="K38" s="84" t="s">
        <v>58</v>
      </c>
      <c r="L38" s="84"/>
      <c r="M38" s="84"/>
      <c r="N38" s="84"/>
      <c r="O38" s="84"/>
      <c r="P38" s="84"/>
      <c r="Q38" s="84"/>
      <c r="R38" s="84"/>
      <c r="S38" s="84"/>
      <c r="T38" s="85">
        <v>0</v>
      </c>
      <c r="U38" s="85">
        <v>0</v>
      </c>
      <c r="V38" s="84"/>
      <c r="W38" s="84"/>
      <c r="X38" s="84"/>
      <c r="Y38" s="84"/>
      <c r="Z38" s="84"/>
      <c r="AA38" s="84"/>
      <c r="AB38" s="84"/>
      <c r="AC38" s="84"/>
      <c r="AD38" s="85">
        <v>0</v>
      </c>
      <c r="AE38" s="85">
        <v>0</v>
      </c>
      <c r="AF38" s="84"/>
      <c r="AG38" s="84"/>
      <c r="AH38" s="84" t="s">
        <v>93</v>
      </c>
      <c r="AI38">
        <f t="shared" si="2"/>
        <v>0</v>
      </c>
      <c r="AJ38">
        <f t="shared" si="3"/>
        <v>0</v>
      </c>
    </row>
    <row r="39" spans="1:37" ht="48">
      <c r="A39" s="85" t="s">
        <v>624</v>
      </c>
      <c r="B39" s="84"/>
      <c r="C39" s="84" t="s">
        <v>623</v>
      </c>
      <c r="D39" s="84"/>
      <c r="E39" s="84" t="s">
        <v>53</v>
      </c>
      <c r="F39" s="84"/>
      <c r="G39" s="84" t="s">
        <v>158</v>
      </c>
      <c r="H39" s="84" t="s">
        <v>341</v>
      </c>
      <c r="I39" s="84" t="s">
        <v>89</v>
      </c>
      <c r="J39" s="84" t="s">
        <v>70</v>
      </c>
      <c r="K39" s="84" t="s">
        <v>58</v>
      </c>
      <c r="L39" s="84"/>
      <c r="M39" s="84"/>
      <c r="N39" s="84"/>
      <c r="O39" s="84"/>
      <c r="P39" s="84"/>
      <c r="Q39" s="84"/>
      <c r="R39" s="84"/>
      <c r="S39" s="84"/>
      <c r="T39" s="85">
        <v>0</v>
      </c>
      <c r="U39" s="85">
        <v>0</v>
      </c>
      <c r="V39" s="84"/>
      <c r="W39" s="84"/>
      <c r="X39" s="84"/>
      <c r="Y39" s="84"/>
      <c r="Z39" s="84"/>
      <c r="AA39" s="84"/>
      <c r="AB39" s="84"/>
      <c r="AC39" s="84"/>
      <c r="AD39" s="85">
        <v>0</v>
      </c>
      <c r="AE39" s="85">
        <v>0</v>
      </c>
      <c r="AF39" s="84"/>
      <c r="AG39" s="84"/>
      <c r="AH39" s="84" t="s">
        <v>93</v>
      </c>
      <c r="AI39">
        <f t="shared" si="2"/>
        <v>0</v>
      </c>
      <c r="AJ39">
        <f t="shared" si="3"/>
        <v>0</v>
      </c>
    </row>
    <row r="40" spans="1:37" ht="60">
      <c r="A40" s="85" t="s">
        <v>624</v>
      </c>
      <c r="B40" s="86">
        <v>0.75</v>
      </c>
      <c r="C40" s="84" t="s">
        <v>625</v>
      </c>
      <c r="D40" s="84" t="s">
        <v>626</v>
      </c>
      <c r="E40" s="84" t="s">
        <v>97</v>
      </c>
      <c r="F40" s="83">
        <v>2</v>
      </c>
      <c r="G40" s="84" t="s">
        <v>54</v>
      </c>
      <c r="H40" s="84" t="s">
        <v>98</v>
      </c>
      <c r="I40" s="84" t="s">
        <v>627</v>
      </c>
      <c r="J40" s="84" t="s">
        <v>435</v>
      </c>
      <c r="K40" s="84" t="s">
        <v>58</v>
      </c>
      <c r="L40" s="84" t="s">
        <v>503</v>
      </c>
      <c r="M40" s="84" t="s">
        <v>349</v>
      </c>
      <c r="N40" s="85">
        <v>3390</v>
      </c>
      <c r="O40" s="84" t="s">
        <v>91</v>
      </c>
      <c r="P40" s="84" t="s">
        <v>61</v>
      </c>
      <c r="Q40" s="85" t="s">
        <v>389</v>
      </c>
      <c r="R40" s="84"/>
      <c r="S40" s="84"/>
      <c r="T40" s="85">
        <v>0</v>
      </c>
      <c r="U40" s="85">
        <v>0</v>
      </c>
      <c r="V40" s="84"/>
      <c r="W40" s="84"/>
      <c r="X40" s="84"/>
      <c r="Y40" s="84"/>
      <c r="Z40" s="84"/>
      <c r="AA40" s="84"/>
      <c r="AB40" s="84"/>
      <c r="AC40" s="84"/>
      <c r="AD40" s="85">
        <v>0</v>
      </c>
      <c r="AE40" s="85">
        <v>0</v>
      </c>
      <c r="AF40" s="84"/>
      <c r="AG40" s="85">
        <v>1</v>
      </c>
      <c r="AH40" s="84" t="s">
        <v>351</v>
      </c>
      <c r="AI40">
        <f t="shared" si="2"/>
        <v>0</v>
      </c>
      <c r="AJ40">
        <f t="shared" si="3"/>
        <v>0</v>
      </c>
    </row>
    <row r="41" spans="1:37" ht="96">
      <c r="A41" s="85" t="s">
        <v>624</v>
      </c>
      <c r="B41" s="86">
        <v>0.54166666666666663</v>
      </c>
      <c r="C41" s="84" t="s">
        <v>628</v>
      </c>
      <c r="D41" s="84" t="s">
        <v>629</v>
      </c>
      <c r="E41" s="84" t="s">
        <v>97</v>
      </c>
      <c r="F41" s="84"/>
      <c r="G41" s="84" t="s">
        <v>54</v>
      </c>
      <c r="H41" s="84" t="s">
        <v>98</v>
      </c>
      <c r="I41" s="84" t="s">
        <v>56</v>
      </c>
      <c r="J41" s="84" t="s">
        <v>57</v>
      </c>
      <c r="K41" s="84" t="s">
        <v>58</v>
      </c>
      <c r="L41" s="84"/>
      <c r="M41" s="84"/>
      <c r="N41" s="84"/>
      <c r="O41" s="84" t="s">
        <v>60</v>
      </c>
      <c r="P41" s="84" t="s">
        <v>61</v>
      </c>
      <c r="Q41" s="84"/>
      <c r="R41" s="84"/>
      <c r="S41" s="84"/>
      <c r="T41" s="85">
        <v>73</v>
      </c>
      <c r="U41" s="85">
        <v>53</v>
      </c>
      <c r="V41" s="85">
        <v>0</v>
      </c>
      <c r="W41" s="85">
        <v>1</v>
      </c>
      <c r="X41" s="85">
        <v>6</v>
      </c>
      <c r="Y41" s="85">
        <v>4</v>
      </c>
      <c r="Z41" s="85">
        <v>42</v>
      </c>
      <c r="AA41" s="85">
        <v>31</v>
      </c>
      <c r="AB41" s="85">
        <v>25</v>
      </c>
      <c r="AC41" s="85">
        <v>17</v>
      </c>
      <c r="AD41" s="85">
        <v>126</v>
      </c>
      <c r="AE41" s="85">
        <v>126</v>
      </c>
      <c r="AF41" s="84"/>
      <c r="AG41" s="84"/>
      <c r="AH41" s="84"/>
      <c r="AI41">
        <f t="shared" si="2"/>
        <v>73</v>
      </c>
      <c r="AJ41">
        <f t="shared" si="3"/>
        <v>53</v>
      </c>
    </row>
    <row r="42" spans="1:37" ht="72">
      <c r="A42" s="85" t="s">
        <v>624</v>
      </c>
      <c r="B42" s="86">
        <v>0.70833333333333337</v>
      </c>
      <c r="C42" s="84" t="s">
        <v>630</v>
      </c>
      <c r="D42" s="84" t="s">
        <v>631</v>
      </c>
      <c r="E42" s="84" t="s">
        <v>97</v>
      </c>
      <c r="F42" s="84"/>
      <c r="G42" s="84" t="s">
        <v>54</v>
      </c>
      <c r="H42" s="84" t="s">
        <v>98</v>
      </c>
      <c r="I42" s="84" t="s">
        <v>607</v>
      </c>
      <c r="J42" s="84" t="s">
        <v>57</v>
      </c>
      <c r="K42" s="84" t="s">
        <v>58</v>
      </c>
      <c r="L42" s="84"/>
      <c r="M42" s="84"/>
      <c r="N42" s="84"/>
      <c r="O42" s="84" t="s">
        <v>60</v>
      </c>
      <c r="P42" s="84" t="s">
        <v>61</v>
      </c>
      <c r="Q42" s="84"/>
      <c r="R42" s="84"/>
      <c r="S42" s="84"/>
      <c r="T42" s="85">
        <v>109</v>
      </c>
      <c r="U42" s="85">
        <v>74</v>
      </c>
      <c r="V42" s="85">
        <v>0</v>
      </c>
      <c r="W42" s="85">
        <v>1</v>
      </c>
      <c r="X42" s="85">
        <v>18</v>
      </c>
      <c r="Y42" s="85">
        <v>12</v>
      </c>
      <c r="Z42" s="85">
        <v>43</v>
      </c>
      <c r="AA42" s="85">
        <v>28</v>
      </c>
      <c r="AB42" s="85">
        <v>48</v>
      </c>
      <c r="AC42" s="85">
        <v>33</v>
      </c>
      <c r="AD42" s="85">
        <v>183</v>
      </c>
      <c r="AE42" s="85">
        <v>183</v>
      </c>
      <c r="AF42" s="84"/>
      <c r="AG42" s="85">
        <v>1</v>
      </c>
      <c r="AH42" s="84"/>
      <c r="AI42">
        <f t="shared" si="2"/>
        <v>109</v>
      </c>
      <c r="AJ42">
        <f t="shared" si="3"/>
        <v>74</v>
      </c>
    </row>
    <row r="43" spans="1:37" ht="228">
      <c r="A43" s="85" t="s">
        <v>624</v>
      </c>
      <c r="B43" s="83" t="s">
        <v>632</v>
      </c>
      <c r="C43" s="84" t="s">
        <v>633</v>
      </c>
      <c r="D43" s="84" t="s">
        <v>634</v>
      </c>
      <c r="E43" s="84" t="s">
        <v>53</v>
      </c>
      <c r="F43" s="84"/>
      <c r="G43" s="84" t="s">
        <v>54</v>
      </c>
      <c r="H43" s="84" t="s">
        <v>341</v>
      </c>
      <c r="I43" s="84" t="s">
        <v>432</v>
      </c>
      <c r="J43" s="84" t="s">
        <v>257</v>
      </c>
      <c r="K43" s="84" t="s">
        <v>58</v>
      </c>
      <c r="L43" s="84" t="s">
        <v>635</v>
      </c>
      <c r="M43" s="84" t="s">
        <v>349</v>
      </c>
      <c r="N43" s="85">
        <v>3390</v>
      </c>
      <c r="O43" s="84" t="s">
        <v>110</v>
      </c>
      <c r="P43" s="84" t="s">
        <v>61</v>
      </c>
      <c r="Q43" s="85" t="s">
        <v>636</v>
      </c>
      <c r="R43" s="84"/>
      <c r="S43" s="84"/>
      <c r="T43" s="85">
        <v>507</v>
      </c>
      <c r="U43" s="85">
        <v>515</v>
      </c>
      <c r="V43" s="85">
        <v>4</v>
      </c>
      <c r="W43" s="85">
        <v>5</v>
      </c>
      <c r="X43" s="85">
        <v>203</v>
      </c>
      <c r="Y43" s="85">
        <v>210</v>
      </c>
      <c r="Z43" s="85">
        <v>200</v>
      </c>
      <c r="AA43" s="85">
        <v>200</v>
      </c>
      <c r="AB43" s="85">
        <v>100</v>
      </c>
      <c r="AC43" s="85">
        <v>100</v>
      </c>
      <c r="AD43" s="85">
        <v>1022</v>
      </c>
      <c r="AE43" s="84"/>
      <c r="AF43" s="84"/>
      <c r="AG43" s="85">
        <v>1</v>
      </c>
      <c r="AH43" s="84"/>
      <c r="AI43">
        <f t="shared" si="2"/>
        <v>507</v>
      </c>
      <c r="AJ43">
        <f t="shared" si="3"/>
        <v>515</v>
      </c>
    </row>
    <row r="44" spans="1:37" ht="48">
      <c r="A44" s="85" t="s">
        <v>637</v>
      </c>
      <c r="B44" s="83" t="s">
        <v>638</v>
      </c>
      <c r="C44" s="84" t="s">
        <v>639</v>
      </c>
      <c r="D44" s="84" t="s">
        <v>640</v>
      </c>
      <c r="E44" s="84" t="s">
        <v>53</v>
      </c>
      <c r="F44" s="84"/>
      <c r="G44" s="84" t="s">
        <v>54</v>
      </c>
      <c r="H44" s="84" t="s">
        <v>341</v>
      </c>
      <c r="I44" s="84" t="s">
        <v>432</v>
      </c>
      <c r="J44" s="84" t="s">
        <v>257</v>
      </c>
      <c r="K44" s="84" t="s">
        <v>58</v>
      </c>
      <c r="L44" s="84"/>
      <c r="M44" s="84"/>
      <c r="N44" s="84"/>
      <c r="O44" s="84" t="s">
        <v>110</v>
      </c>
      <c r="P44" s="84" t="s">
        <v>61</v>
      </c>
      <c r="Q44" s="85" t="s">
        <v>62</v>
      </c>
      <c r="R44" s="84"/>
      <c r="S44" s="84"/>
      <c r="T44" s="85">
        <v>197</v>
      </c>
      <c r="U44" s="85">
        <v>167</v>
      </c>
      <c r="V44" s="85">
        <v>5</v>
      </c>
      <c r="W44" s="85">
        <v>5</v>
      </c>
      <c r="X44" s="85">
        <v>70</v>
      </c>
      <c r="Y44" s="85">
        <v>50</v>
      </c>
      <c r="Z44" s="85">
        <v>52</v>
      </c>
      <c r="AA44" s="85">
        <v>42</v>
      </c>
      <c r="AB44" s="85">
        <v>70</v>
      </c>
      <c r="AC44" s="85">
        <v>70</v>
      </c>
      <c r="AD44" s="85">
        <v>364</v>
      </c>
      <c r="AE44" s="84"/>
      <c r="AF44" s="84"/>
      <c r="AG44" s="85">
        <v>1</v>
      </c>
      <c r="AH44" s="84"/>
      <c r="AI44">
        <f t="shared" si="2"/>
        <v>197</v>
      </c>
      <c r="AJ44">
        <f t="shared" si="3"/>
        <v>167</v>
      </c>
    </row>
    <row r="45" spans="1:37" ht="48">
      <c r="A45" s="85" t="s">
        <v>637</v>
      </c>
      <c r="B45" s="84"/>
      <c r="C45" s="84" t="s">
        <v>623</v>
      </c>
      <c r="D45" s="84"/>
      <c r="E45" s="84" t="s">
        <v>53</v>
      </c>
      <c r="F45" s="84"/>
      <c r="G45" s="84" t="s">
        <v>54</v>
      </c>
      <c r="H45" s="84" t="s">
        <v>341</v>
      </c>
      <c r="I45" s="84" t="s">
        <v>89</v>
      </c>
      <c r="J45" s="84" t="s">
        <v>70</v>
      </c>
      <c r="K45" s="84" t="s">
        <v>58</v>
      </c>
      <c r="L45" s="84"/>
      <c r="M45" s="84"/>
      <c r="N45" s="84"/>
      <c r="O45" s="84"/>
      <c r="P45" s="84"/>
      <c r="Q45" s="84"/>
      <c r="R45" s="84"/>
      <c r="S45" s="84"/>
      <c r="T45" s="85">
        <v>0</v>
      </c>
      <c r="U45" s="85">
        <v>0</v>
      </c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 t="s">
        <v>93</v>
      </c>
      <c r="AI45">
        <f t="shared" si="2"/>
        <v>0</v>
      </c>
      <c r="AJ45">
        <f t="shared" si="3"/>
        <v>0</v>
      </c>
    </row>
    <row r="46" spans="1:37" ht="72">
      <c r="A46" s="85" t="s">
        <v>637</v>
      </c>
      <c r="B46" s="86">
        <v>0.54166666666666663</v>
      </c>
      <c r="C46" s="84" t="s">
        <v>641</v>
      </c>
      <c r="D46" s="84" t="s">
        <v>642</v>
      </c>
      <c r="E46" s="84" t="s">
        <v>97</v>
      </c>
      <c r="F46" s="84"/>
      <c r="G46" s="84" t="s">
        <v>54</v>
      </c>
      <c r="H46" s="84" t="s">
        <v>98</v>
      </c>
      <c r="I46" s="84" t="s">
        <v>643</v>
      </c>
      <c r="J46" s="84" t="s">
        <v>57</v>
      </c>
      <c r="K46" s="84" t="s">
        <v>58</v>
      </c>
      <c r="L46" s="84" t="s">
        <v>215</v>
      </c>
      <c r="M46" s="84"/>
      <c r="N46" s="85">
        <v>3390</v>
      </c>
      <c r="O46" s="84" t="s">
        <v>60</v>
      </c>
      <c r="P46" s="84" t="s">
        <v>61</v>
      </c>
      <c r="Q46" s="84"/>
      <c r="R46" s="85">
        <v>0</v>
      </c>
      <c r="S46" s="84"/>
      <c r="T46" s="85">
        <v>42</v>
      </c>
      <c r="U46" s="85">
        <v>27</v>
      </c>
      <c r="V46" s="85">
        <v>0</v>
      </c>
      <c r="W46" s="85">
        <v>0</v>
      </c>
      <c r="X46" s="85">
        <v>4</v>
      </c>
      <c r="Y46" s="85">
        <v>1</v>
      </c>
      <c r="Z46" s="85">
        <v>26</v>
      </c>
      <c r="AA46" s="85">
        <v>18</v>
      </c>
      <c r="AB46" s="85">
        <v>12</v>
      </c>
      <c r="AC46" s="85">
        <v>8</v>
      </c>
      <c r="AD46" s="85">
        <v>69</v>
      </c>
      <c r="AE46" s="85">
        <v>69</v>
      </c>
      <c r="AF46" s="84"/>
      <c r="AG46" s="84"/>
      <c r="AH46" s="84"/>
      <c r="AI46">
        <f t="shared" si="2"/>
        <v>42</v>
      </c>
      <c r="AJ46">
        <f t="shared" si="3"/>
        <v>27</v>
      </c>
    </row>
    <row r="47" spans="1:37" ht="84">
      <c r="A47" s="85" t="s">
        <v>637</v>
      </c>
      <c r="B47" s="86">
        <v>0.625</v>
      </c>
      <c r="C47" s="84" t="s">
        <v>644</v>
      </c>
      <c r="D47" s="84" t="s">
        <v>645</v>
      </c>
      <c r="E47" s="84" t="s">
        <v>97</v>
      </c>
      <c r="F47" s="84"/>
      <c r="G47" s="84" t="s">
        <v>54</v>
      </c>
      <c r="H47" s="84" t="s">
        <v>98</v>
      </c>
      <c r="I47" s="84" t="s">
        <v>56</v>
      </c>
      <c r="J47" s="84" t="s">
        <v>57</v>
      </c>
      <c r="K47" s="84" t="s">
        <v>58</v>
      </c>
      <c r="L47" s="84"/>
      <c r="M47" s="84"/>
      <c r="N47" s="84"/>
      <c r="O47" s="84" t="s">
        <v>60</v>
      </c>
      <c r="P47" s="84" t="s">
        <v>61</v>
      </c>
      <c r="Q47" s="84"/>
      <c r="R47" s="84"/>
      <c r="S47" s="84"/>
      <c r="T47" s="85">
        <v>98</v>
      </c>
      <c r="U47" s="85">
        <v>65</v>
      </c>
      <c r="V47" s="85">
        <v>0</v>
      </c>
      <c r="W47" s="85">
        <v>1</v>
      </c>
      <c r="X47" s="85">
        <v>9</v>
      </c>
      <c r="Y47" s="85">
        <v>5</v>
      </c>
      <c r="Z47" s="85">
        <v>46</v>
      </c>
      <c r="AA47" s="85">
        <v>31</v>
      </c>
      <c r="AB47" s="85">
        <v>43</v>
      </c>
      <c r="AC47" s="85">
        <v>28</v>
      </c>
      <c r="AD47" s="85">
        <v>163</v>
      </c>
      <c r="AE47" s="85">
        <v>163</v>
      </c>
      <c r="AF47" s="84"/>
      <c r="AG47" s="84"/>
      <c r="AH47" s="84"/>
      <c r="AI47">
        <f t="shared" si="2"/>
        <v>98</v>
      </c>
      <c r="AJ47">
        <f t="shared" si="3"/>
        <v>65</v>
      </c>
    </row>
    <row r="48" spans="1:37" ht="72">
      <c r="A48" s="85" t="s">
        <v>646</v>
      </c>
      <c r="B48" s="84"/>
      <c r="C48" s="84" t="s">
        <v>623</v>
      </c>
      <c r="D48" s="84"/>
      <c r="E48" s="84" t="s">
        <v>53</v>
      </c>
      <c r="F48" s="84"/>
      <c r="G48" s="84" t="s">
        <v>54</v>
      </c>
      <c r="H48" s="84" t="s">
        <v>341</v>
      </c>
      <c r="I48" s="84" t="s">
        <v>549</v>
      </c>
      <c r="J48" s="84" t="s">
        <v>70</v>
      </c>
      <c r="K48" s="84" t="s">
        <v>58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 t="s">
        <v>647</v>
      </c>
      <c r="AG48" s="84"/>
      <c r="AH48" s="84" t="s">
        <v>93</v>
      </c>
      <c r="AI48">
        <f t="shared" si="2"/>
        <v>0</v>
      </c>
      <c r="AJ48">
        <f t="shared" si="3"/>
        <v>0</v>
      </c>
    </row>
    <row r="49" spans="1:37" ht="228">
      <c r="A49" s="85" t="s">
        <v>648</v>
      </c>
      <c r="B49" s="86">
        <v>0.45833333333333331</v>
      </c>
      <c r="C49" s="84" t="s">
        <v>649</v>
      </c>
      <c r="D49" s="84" t="s">
        <v>650</v>
      </c>
      <c r="E49" s="84" t="s">
        <v>97</v>
      </c>
      <c r="F49" s="83">
        <v>3</v>
      </c>
      <c r="G49" s="84" t="s">
        <v>54</v>
      </c>
      <c r="H49" s="84" t="s">
        <v>98</v>
      </c>
      <c r="I49" s="84" t="s">
        <v>142</v>
      </c>
      <c r="J49" s="84" t="s">
        <v>212</v>
      </c>
      <c r="K49" s="84" t="s">
        <v>58</v>
      </c>
      <c r="L49" s="84" t="s">
        <v>619</v>
      </c>
      <c r="M49" s="84" t="s">
        <v>83</v>
      </c>
      <c r="N49" s="85">
        <v>3390</v>
      </c>
      <c r="O49" s="84" t="s">
        <v>110</v>
      </c>
      <c r="P49" s="84" t="s">
        <v>111</v>
      </c>
      <c r="Q49" s="85" t="s">
        <v>651</v>
      </c>
      <c r="R49" s="85">
        <v>0</v>
      </c>
      <c r="S49" s="84"/>
      <c r="T49" s="85">
        <v>66</v>
      </c>
      <c r="U49" s="85">
        <v>62</v>
      </c>
      <c r="V49" s="85">
        <v>0</v>
      </c>
      <c r="W49" s="85">
        <v>0</v>
      </c>
      <c r="X49" s="85">
        <v>0</v>
      </c>
      <c r="Y49" s="85">
        <v>1</v>
      </c>
      <c r="Z49" s="85">
        <v>16</v>
      </c>
      <c r="AA49" s="85">
        <v>13</v>
      </c>
      <c r="AB49" s="85">
        <v>50</v>
      </c>
      <c r="AC49" s="85">
        <v>48</v>
      </c>
      <c r="AD49" s="85">
        <v>128</v>
      </c>
      <c r="AE49" s="85">
        <v>128</v>
      </c>
      <c r="AF49" s="84" t="s">
        <v>652</v>
      </c>
      <c r="AG49" s="84"/>
      <c r="AH49" s="84"/>
      <c r="AI49">
        <f t="shared" si="2"/>
        <v>66</v>
      </c>
      <c r="AJ49">
        <f t="shared" si="3"/>
        <v>62</v>
      </c>
      <c r="AK49" s="122"/>
    </row>
    <row r="50" spans="1:37" ht="48.75">
      <c r="A50" s="87" t="s">
        <v>653</v>
      </c>
      <c r="B50" s="88">
        <v>0.75</v>
      </c>
      <c r="C50" s="89" t="s">
        <v>580</v>
      </c>
      <c r="D50" s="89" t="s">
        <v>275</v>
      </c>
      <c r="E50" s="89"/>
      <c r="F50" s="90">
        <v>4</v>
      </c>
      <c r="G50" s="89" t="s">
        <v>54</v>
      </c>
      <c r="H50" s="89" t="s">
        <v>55</v>
      </c>
      <c r="I50" s="89" t="s">
        <v>56</v>
      </c>
      <c r="J50" s="89" t="s">
        <v>57</v>
      </c>
      <c r="K50" s="89" t="s">
        <v>58</v>
      </c>
      <c r="L50" s="89"/>
      <c r="M50" s="89" t="s">
        <v>83</v>
      </c>
      <c r="N50" s="87">
        <v>3390</v>
      </c>
      <c r="O50" s="89" t="s">
        <v>60</v>
      </c>
      <c r="P50" s="89" t="s">
        <v>92</v>
      </c>
      <c r="Q50" s="87" t="s">
        <v>654</v>
      </c>
      <c r="R50" s="87">
        <v>0</v>
      </c>
      <c r="S50" s="89"/>
      <c r="T50" s="87">
        <v>55</v>
      </c>
      <c r="U50" s="87">
        <v>29</v>
      </c>
      <c r="V50" s="87">
        <v>0</v>
      </c>
      <c r="W50" s="87">
        <v>0</v>
      </c>
      <c r="X50" s="87">
        <v>4</v>
      </c>
      <c r="Y50" s="87">
        <v>3</v>
      </c>
      <c r="Z50" s="87">
        <v>46</v>
      </c>
      <c r="AA50" s="87">
        <v>23</v>
      </c>
      <c r="AB50" s="87">
        <v>5</v>
      </c>
      <c r="AC50" s="87">
        <v>3</v>
      </c>
      <c r="AD50" s="87">
        <v>84</v>
      </c>
      <c r="AE50" s="87">
        <v>84</v>
      </c>
      <c r="AF50" s="91"/>
      <c r="AG50" s="91"/>
      <c r="AH50" s="91"/>
      <c r="AI50">
        <f t="shared" si="2"/>
        <v>55</v>
      </c>
      <c r="AJ50">
        <f t="shared" si="3"/>
        <v>29</v>
      </c>
      <c r="AK50" s="122"/>
    </row>
    <row r="51" spans="1:37" ht="84">
      <c r="A51" s="87" t="s">
        <v>655</v>
      </c>
      <c r="B51" s="88">
        <v>0.54166666666666663</v>
      </c>
      <c r="C51" s="89" t="s">
        <v>656</v>
      </c>
      <c r="D51" s="89" t="s">
        <v>657</v>
      </c>
      <c r="E51" s="89"/>
      <c r="F51" s="89"/>
      <c r="G51" s="89"/>
      <c r="H51" s="89"/>
      <c r="I51" s="89" t="s">
        <v>56</v>
      </c>
      <c r="J51" s="89" t="s">
        <v>57</v>
      </c>
      <c r="K51" s="89" t="s">
        <v>58</v>
      </c>
      <c r="L51" s="89" t="s">
        <v>59</v>
      </c>
      <c r="M51" s="89" t="s">
        <v>59</v>
      </c>
      <c r="N51" s="89" t="s">
        <v>59</v>
      </c>
      <c r="O51" s="89" t="s">
        <v>60</v>
      </c>
      <c r="P51" s="89" t="s">
        <v>92</v>
      </c>
      <c r="Q51" s="87" t="s">
        <v>62</v>
      </c>
      <c r="R51" s="87" t="s">
        <v>62</v>
      </c>
      <c r="S51" s="89"/>
      <c r="T51" s="87">
        <v>32</v>
      </c>
      <c r="U51" s="87">
        <v>16</v>
      </c>
      <c r="V51" s="87">
        <v>0</v>
      </c>
      <c r="W51" s="87">
        <v>0</v>
      </c>
      <c r="X51" s="87">
        <v>2</v>
      </c>
      <c r="Y51" s="87">
        <v>0</v>
      </c>
      <c r="Z51" s="87">
        <v>10</v>
      </c>
      <c r="AA51" s="87">
        <v>6</v>
      </c>
      <c r="AB51" s="87">
        <v>20</v>
      </c>
      <c r="AC51" s="87">
        <v>10</v>
      </c>
      <c r="AD51" s="87">
        <v>48</v>
      </c>
      <c r="AE51" s="87">
        <v>48</v>
      </c>
      <c r="AF51" s="91" t="s">
        <v>217</v>
      </c>
      <c r="AG51" s="91"/>
      <c r="AH51" s="91"/>
      <c r="AI51">
        <f t="shared" si="2"/>
        <v>32</v>
      </c>
      <c r="AJ51">
        <f t="shared" si="3"/>
        <v>16</v>
      </c>
    </row>
    <row r="52" spans="1:37" ht="84">
      <c r="A52" s="87" t="s">
        <v>655</v>
      </c>
      <c r="B52" s="88">
        <v>0.66666666666666663</v>
      </c>
      <c r="C52" s="89" t="s">
        <v>658</v>
      </c>
      <c r="D52" s="89" t="s">
        <v>657</v>
      </c>
      <c r="E52" s="89"/>
      <c r="F52" s="89"/>
      <c r="G52" s="89"/>
      <c r="H52" s="89"/>
      <c r="I52" s="89" t="s">
        <v>56</v>
      </c>
      <c r="J52" s="89" t="s">
        <v>57</v>
      </c>
      <c r="K52" s="89" t="s">
        <v>58</v>
      </c>
      <c r="L52" s="89" t="s">
        <v>59</v>
      </c>
      <c r="M52" s="89" t="s">
        <v>59</v>
      </c>
      <c r="N52" s="89" t="s">
        <v>59</v>
      </c>
      <c r="O52" s="89" t="s">
        <v>60</v>
      </c>
      <c r="P52" s="89" t="s">
        <v>92</v>
      </c>
      <c r="Q52" s="87" t="s">
        <v>62</v>
      </c>
      <c r="R52" s="87" t="s">
        <v>62</v>
      </c>
      <c r="S52" s="89"/>
      <c r="T52" s="87">
        <v>42</v>
      </c>
      <c r="U52" s="87">
        <v>34</v>
      </c>
      <c r="V52" s="87">
        <v>0</v>
      </c>
      <c r="W52" s="87">
        <v>0</v>
      </c>
      <c r="X52" s="87">
        <v>10</v>
      </c>
      <c r="Y52" s="87">
        <v>2</v>
      </c>
      <c r="Z52" s="87">
        <v>12</v>
      </c>
      <c r="AA52" s="87">
        <v>12</v>
      </c>
      <c r="AB52" s="87">
        <v>20</v>
      </c>
      <c r="AC52" s="87">
        <v>20</v>
      </c>
      <c r="AD52" s="87">
        <v>76</v>
      </c>
      <c r="AE52" s="87">
        <v>76</v>
      </c>
      <c r="AF52" s="91" t="s">
        <v>217</v>
      </c>
      <c r="AG52" s="91"/>
      <c r="AH52" s="91"/>
      <c r="AI52">
        <f t="shared" si="2"/>
        <v>42</v>
      </c>
      <c r="AJ52">
        <f t="shared" si="3"/>
        <v>34</v>
      </c>
    </row>
    <row r="53" spans="1:37" ht="84">
      <c r="A53" s="87" t="s">
        <v>655</v>
      </c>
      <c r="B53" s="88">
        <v>0.75</v>
      </c>
      <c r="C53" s="89" t="s">
        <v>659</v>
      </c>
      <c r="D53" s="89" t="s">
        <v>657</v>
      </c>
      <c r="E53" s="89"/>
      <c r="F53" s="89"/>
      <c r="G53" s="89"/>
      <c r="H53" s="89"/>
      <c r="I53" s="89" t="s">
        <v>56</v>
      </c>
      <c r="J53" s="89" t="s">
        <v>57</v>
      </c>
      <c r="K53" s="89" t="s">
        <v>58</v>
      </c>
      <c r="L53" s="89" t="s">
        <v>59</v>
      </c>
      <c r="M53" s="89" t="s">
        <v>59</v>
      </c>
      <c r="N53" s="89" t="s">
        <v>59</v>
      </c>
      <c r="O53" s="89" t="s">
        <v>60</v>
      </c>
      <c r="P53" s="89" t="s">
        <v>92</v>
      </c>
      <c r="Q53" s="87" t="s">
        <v>62</v>
      </c>
      <c r="R53" s="87" t="s">
        <v>62</v>
      </c>
      <c r="S53" s="89"/>
      <c r="T53" s="87">
        <v>65</v>
      </c>
      <c r="U53" s="87">
        <v>32</v>
      </c>
      <c r="V53" s="87">
        <v>0</v>
      </c>
      <c r="W53" s="87">
        <v>0</v>
      </c>
      <c r="X53" s="87">
        <v>35</v>
      </c>
      <c r="Y53" s="87">
        <v>10</v>
      </c>
      <c r="Z53" s="87">
        <v>30</v>
      </c>
      <c r="AA53" s="87">
        <v>20</v>
      </c>
      <c r="AB53" s="87">
        <v>0</v>
      </c>
      <c r="AC53" s="87">
        <v>2</v>
      </c>
      <c r="AD53" s="87">
        <v>97</v>
      </c>
      <c r="AE53" s="87">
        <v>97</v>
      </c>
      <c r="AF53" s="91" t="s">
        <v>217</v>
      </c>
      <c r="AG53" s="91"/>
      <c r="AH53" s="91"/>
      <c r="AI53">
        <f t="shared" si="2"/>
        <v>65</v>
      </c>
      <c r="AJ53">
        <f t="shared" si="3"/>
        <v>32</v>
      </c>
    </row>
    <row r="54" spans="1:37" ht="60.75">
      <c r="A54" s="87" t="s">
        <v>660</v>
      </c>
      <c r="B54" s="88">
        <v>0.75</v>
      </c>
      <c r="C54" s="89" t="s">
        <v>661</v>
      </c>
      <c r="D54" s="89" t="s">
        <v>462</v>
      </c>
      <c r="E54" s="89" t="s">
        <v>67</v>
      </c>
      <c r="F54" s="90">
        <v>35</v>
      </c>
      <c r="G54" s="89" t="s">
        <v>54</v>
      </c>
      <c r="H54" s="89" t="s">
        <v>68</v>
      </c>
      <c r="I54" s="89" t="s">
        <v>662</v>
      </c>
      <c r="J54" s="89" t="s">
        <v>75</v>
      </c>
      <c r="K54" s="89" t="s">
        <v>58</v>
      </c>
      <c r="L54" s="89" t="s">
        <v>59</v>
      </c>
      <c r="M54" s="89" t="s">
        <v>59</v>
      </c>
      <c r="N54" s="89" t="s">
        <v>59</v>
      </c>
      <c r="O54" s="89" t="s">
        <v>598</v>
      </c>
      <c r="P54" s="89" t="s">
        <v>61</v>
      </c>
      <c r="Q54" s="89"/>
      <c r="R54" s="89"/>
      <c r="S54" s="89"/>
      <c r="T54" s="87">
        <v>120</v>
      </c>
      <c r="U54" s="87">
        <v>140</v>
      </c>
      <c r="V54" s="87">
        <v>2</v>
      </c>
      <c r="W54" s="87">
        <v>0</v>
      </c>
      <c r="X54" s="87">
        <v>0</v>
      </c>
      <c r="Y54" s="87">
        <v>0</v>
      </c>
      <c r="Z54" s="87">
        <v>70</v>
      </c>
      <c r="AA54" s="87">
        <v>80</v>
      </c>
      <c r="AB54" s="87">
        <v>30</v>
      </c>
      <c r="AC54" s="87">
        <v>20</v>
      </c>
      <c r="AD54" s="87">
        <v>462</v>
      </c>
      <c r="AE54" s="87">
        <v>462</v>
      </c>
      <c r="AF54" s="91"/>
      <c r="AG54" s="92">
        <v>1</v>
      </c>
      <c r="AH54" s="91"/>
      <c r="AI54">
        <f t="shared" si="2"/>
        <v>102</v>
      </c>
      <c r="AJ54">
        <f t="shared" si="3"/>
        <v>100</v>
      </c>
    </row>
    <row r="55" spans="1:37" ht="60.75">
      <c r="A55" s="87" t="s">
        <v>663</v>
      </c>
      <c r="B55" s="88">
        <v>0.5</v>
      </c>
      <c r="C55" s="89" t="s">
        <v>664</v>
      </c>
      <c r="D55" s="89" t="s">
        <v>96</v>
      </c>
      <c r="E55" s="89" t="s">
        <v>53</v>
      </c>
      <c r="F55" s="90">
        <v>20</v>
      </c>
      <c r="G55" s="89" t="s">
        <v>54</v>
      </c>
      <c r="H55" s="89" t="s">
        <v>98</v>
      </c>
      <c r="I55" s="89" t="s">
        <v>549</v>
      </c>
      <c r="J55" s="89" t="s">
        <v>70</v>
      </c>
      <c r="K55" s="89" t="s">
        <v>58</v>
      </c>
      <c r="L55" s="89"/>
      <c r="M55" s="89"/>
      <c r="N55" s="89"/>
      <c r="O55" s="89" t="s">
        <v>91</v>
      </c>
      <c r="P55" s="89" t="s">
        <v>61</v>
      </c>
      <c r="Q55" s="87" t="s">
        <v>59</v>
      </c>
      <c r="R55" s="87">
        <v>0</v>
      </c>
      <c r="S55" s="89"/>
      <c r="T55" s="87">
        <v>139</v>
      </c>
      <c r="U55" s="87">
        <v>100</v>
      </c>
      <c r="V55" s="87">
        <v>0</v>
      </c>
      <c r="W55" s="87">
        <v>0</v>
      </c>
      <c r="X55" s="87">
        <v>41</v>
      </c>
      <c r="Y55" s="87">
        <v>27</v>
      </c>
      <c r="Z55" s="87">
        <v>73</v>
      </c>
      <c r="AA55" s="87">
        <v>56</v>
      </c>
      <c r="AB55" s="87">
        <v>25</v>
      </c>
      <c r="AC55" s="87">
        <v>17</v>
      </c>
      <c r="AD55" s="87">
        <v>239</v>
      </c>
      <c r="AE55" s="87">
        <v>239</v>
      </c>
      <c r="AF55" s="91"/>
      <c r="AG55" s="91"/>
      <c r="AH55" s="91" t="s">
        <v>63</v>
      </c>
      <c r="AI55">
        <f t="shared" si="2"/>
        <v>139</v>
      </c>
      <c r="AJ55">
        <f t="shared" si="3"/>
        <v>100</v>
      </c>
    </row>
    <row r="56" spans="1:37" ht="228">
      <c r="A56" s="92" t="s">
        <v>663</v>
      </c>
      <c r="B56" s="93">
        <v>0.75</v>
      </c>
      <c r="C56" s="91" t="s">
        <v>537</v>
      </c>
      <c r="D56" s="91" t="s">
        <v>665</v>
      </c>
      <c r="E56" s="91" t="s">
        <v>67</v>
      </c>
      <c r="F56" s="94">
        <v>30</v>
      </c>
      <c r="G56" s="91" t="s">
        <v>54</v>
      </c>
      <c r="H56" s="91" t="s">
        <v>55</v>
      </c>
      <c r="I56" s="91" t="s">
        <v>432</v>
      </c>
      <c r="J56" s="91" t="s">
        <v>146</v>
      </c>
      <c r="K56" s="91" t="s">
        <v>58</v>
      </c>
      <c r="L56" s="91" t="s">
        <v>619</v>
      </c>
      <c r="M56" s="91" t="s">
        <v>83</v>
      </c>
      <c r="N56" s="92">
        <v>3390</v>
      </c>
      <c r="O56" s="91" t="s">
        <v>110</v>
      </c>
      <c r="P56" s="91" t="s">
        <v>196</v>
      </c>
      <c r="Q56" s="92" t="s">
        <v>546</v>
      </c>
      <c r="R56" s="91"/>
      <c r="S56" s="91"/>
      <c r="T56" s="92">
        <v>145</v>
      </c>
      <c r="U56" s="92">
        <v>85</v>
      </c>
      <c r="V56" s="92">
        <v>0</v>
      </c>
      <c r="W56" s="92">
        <v>0</v>
      </c>
      <c r="X56" s="92">
        <v>70</v>
      </c>
      <c r="Y56" s="92">
        <v>40</v>
      </c>
      <c r="Z56" s="92">
        <v>50</v>
      </c>
      <c r="AA56" s="92">
        <v>25</v>
      </c>
      <c r="AB56" s="92">
        <v>25</v>
      </c>
      <c r="AC56" s="92">
        <v>20</v>
      </c>
      <c r="AD56" s="92">
        <v>230</v>
      </c>
      <c r="AE56" s="91"/>
      <c r="AF56" s="91"/>
      <c r="AG56" s="92">
        <v>1</v>
      </c>
      <c r="AH56" s="91"/>
      <c r="AI56">
        <f t="shared" si="2"/>
        <v>145</v>
      </c>
      <c r="AJ56">
        <f t="shared" si="3"/>
        <v>85</v>
      </c>
      <c r="AK56" s="122"/>
    </row>
    <row r="57" spans="1:37" ht="48.75">
      <c r="A57" s="87" t="s">
        <v>666</v>
      </c>
      <c r="B57" s="95">
        <v>0.83333333333333337</v>
      </c>
      <c r="C57" s="89" t="s">
        <v>667</v>
      </c>
      <c r="D57" s="89" t="s">
        <v>668</v>
      </c>
      <c r="E57" s="89" t="s">
        <v>53</v>
      </c>
      <c r="F57" s="89"/>
      <c r="G57" s="89" t="s">
        <v>153</v>
      </c>
      <c r="H57" s="89" t="s">
        <v>68</v>
      </c>
      <c r="I57" s="89" t="s">
        <v>89</v>
      </c>
      <c r="J57" s="89" t="s">
        <v>70</v>
      </c>
      <c r="K57" s="89" t="s">
        <v>669</v>
      </c>
      <c r="L57" s="89"/>
      <c r="M57" s="89"/>
      <c r="N57" s="89"/>
      <c r="O57" s="89"/>
      <c r="P57" s="89"/>
      <c r="Q57" s="89"/>
      <c r="R57" s="89"/>
      <c r="S57" s="89"/>
      <c r="T57" s="92">
        <v>215</v>
      </c>
      <c r="U57" s="92">
        <v>155</v>
      </c>
      <c r="V57" s="87">
        <v>2</v>
      </c>
      <c r="W57" s="87">
        <v>3</v>
      </c>
      <c r="X57" s="87">
        <v>53</v>
      </c>
      <c r="Y57" s="87">
        <v>24</v>
      </c>
      <c r="Z57" s="87">
        <v>139</v>
      </c>
      <c r="AA57" s="87">
        <v>94</v>
      </c>
      <c r="AB57" s="87">
        <v>21</v>
      </c>
      <c r="AC57" s="87">
        <v>34</v>
      </c>
      <c r="AD57" s="92">
        <v>370</v>
      </c>
      <c r="AE57" s="89"/>
      <c r="AF57" s="91"/>
      <c r="AG57" s="91"/>
      <c r="AH57" s="91"/>
      <c r="AI57">
        <f t="shared" si="2"/>
        <v>215</v>
      </c>
      <c r="AJ57">
        <f t="shared" si="3"/>
        <v>155</v>
      </c>
    </row>
    <row r="58" spans="1:37" ht="48.75">
      <c r="A58" s="87" t="s">
        <v>670</v>
      </c>
      <c r="B58" s="95">
        <v>0.83333333333333337</v>
      </c>
      <c r="C58" s="89" t="s">
        <v>667</v>
      </c>
      <c r="D58" s="89" t="s">
        <v>671</v>
      </c>
      <c r="E58" s="89" t="s">
        <v>53</v>
      </c>
      <c r="F58" s="89"/>
      <c r="G58" s="89" t="s">
        <v>153</v>
      </c>
      <c r="H58" s="89" t="s">
        <v>68</v>
      </c>
      <c r="I58" s="89" t="s">
        <v>89</v>
      </c>
      <c r="J58" s="89" t="s">
        <v>70</v>
      </c>
      <c r="K58" s="89" t="s">
        <v>58</v>
      </c>
      <c r="L58" s="89"/>
      <c r="M58" s="89"/>
      <c r="N58" s="89"/>
      <c r="O58" s="89"/>
      <c r="P58" s="89" t="s">
        <v>61</v>
      </c>
      <c r="Q58" s="89"/>
      <c r="R58" s="89"/>
      <c r="S58" s="89"/>
      <c r="T58" s="92">
        <v>229</v>
      </c>
      <c r="U58" s="92">
        <v>180</v>
      </c>
      <c r="V58" s="89"/>
      <c r="W58" s="89"/>
      <c r="X58" s="87">
        <v>112</v>
      </c>
      <c r="Y58" s="87">
        <v>93</v>
      </c>
      <c r="Z58" s="87">
        <v>93</v>
      </c>
      <c r="AA58" s="87">
        <v>71</v>
      </c>
      <c r="AB58" s="87">
        <v>24</v>
      </c>
      <c r="AC58" s="87">
        <v>16</v>
      </c>
      <c r="AD58" s="92">
        <v>409</v>
      </c>
      <c r="AE58" s="89"/>
      <c r="AF58" s="91"/>
      <c r="AG58" s="91"/>
      <c r="AH58" s="91"/>
      <c r="AI58">
        <f t="shared" si="2"/>
        <v>229</v>
      </c>
      <c r="AJ58">
        <f t="shared" si="3"/>
        <v>180</v>
      </c>
    </row>
    <row r="59" spans="1:37" ht="48.75">
      <c r="A59" s="87" t="s">
        <v>672</v>
      </c>
      <c r="B59" s="95">
        <v>0.70833333333333337</v>
      </c>
      <c r="C59" s="89" t="s">
        <v>673</v>
      </c>
      <c r="D59" s="89" t="s">
        <v>645</v>
      </c>
      <c r="E59" s="89" t="s">
        <v>97</v>
      </c>
      <c r="F59" s="89"/>
      <c r="G59" s="89" t="s">
        <v>54</v>
      </c>
      <c r="H59" s="89" t="s">
        <v>98</v>
      </c>
      <c r="I59" s="89" t="s">
        <v>674</v>
      </c>
      <c r="J59" s="89" t="s">
        <v>133</v>
      </c>
      <c r="K59" s="89" t="s">
        <v>58</v>
      </c>
      <c r="L59" s="89"/>
      <c r="M59" s="89"/>
      <c r="N59" s="89"/>
      <c r="O59" s="89" t="s">
        <v>91</v>
      </c>
      <c r="P59" s="89" t="s">
        <v>61</v>
      </c>
      <c r="Q59" s="89"/>
      <c r="R59" s="89"/>
      <c r="S59" s="89"/>
      <c r="T59" s="92">
        <v>0</v>
      </c>
      <c r="U59" s="92">
        <v>0</v>
      </c>
      <c r="V59" s="89"/>
      <c r="W59" s="89"/>
      <c r="X59" s="89"/>
      <c r="Y59" s="89"/>
      <c r="Z59" s="89"/>
      <c r="AA59" s="89"/>
      <c r="AB59" s="89"/>
      <c r="AC59" s="89"/>
      <c r="AD59" s="92">
        <v>0</v>
      </c>
      <c r="AE59" s="89"/>
      <c r="AF59" s="91"/>
      <c r="AG59" s="91"/>
      <c r="AH59" s="91" t="s">
        <v>675</v>
      </c>
      <c r="AI59">
        <f t="shared" si="2"/>
        <v>0</v>
      </c>
      <c r="AJ59">
        <f t="shared" si="3"/>
        <v>0</v>
      </c>
    </row>
    <row r="60" spans="1:37" ht="60.75">
      <c r="A60" s="87" t="s">
        <v>672</v>
      </c>
      <c r="B60" s="95">
        <v>0.79166666666666663</v>
      </c>
      <c r="C60" s="89" t="s">
        <v>676</v>
      </c>
      <c r="D60" s="89" t="s">
        <v>677</v>
      </c>
      <c r="E60" s="89" t="s">
        <v>97</v>
      </c>
      <c r="F60" s="89"/>
      <c r="G60" s="89" t="s">
        <v>54</v>
      </c>
      <c r="H60" s="89" t="s">
        <v>98</v>
      </c>
      <c r="I60" s="89" t="s">
        <v>132</v>
      </c>
      <c r="J60" s="89" t="s">
        <v>133</v>
      </c>
      <c r="K60" s="89" t="s">
        <v>58</v>
      </c>
      <c r="L60" s="89"/>
      <c r="M60" s="89"/>
      <c r="N60" s="89"/>
      <c r="O60" s="89" t="s">
        <v>91</v>
      </c>
      <c r="P60" s="89" t="s">
        <v>92</v>
      </c>
      <c r="Q60" s="89"/>
      <c r="R60" s="89"/>
      <c r="S60" s="89"/>
      <c r="T60" s="92">
        <v>0</v>
      </c>
      <c r="U60" s="92">
        <v>0</v>
      </c>
      <c r="V60" s="89"/>
      <c r="W60" s="89"/>
      <c r="X60" s="89"/>
      <c r="Y60" s="89"/>
      <c r="Z60" s="89"/>
      <c r="AA60" s="89"/>
      <c r="AB60" s="89"/>
      <c r="AC60" s="89"/>
      <c r="AD60" s="92">
        <v>0</v>
      </c>
      <c r="AE60" s="89"/>
      <c r="AF60" s="91"/>
      <c r="AG60" s="91"/>
      <c r="AH60" s="91" t="s">
        <v>675</v>
      </c>
      <c r="AI60">
        <f t="shared" si="2"/>
        <v>0</v>
      </c>
      <c r="AJ60">
        <f t="shared" si="3"/>
        <v>0</v>
      </c>
    </row>
    <row r="61" spans="1:37" ht="48.75">
      <c r="A61" s="87" t="s">
        <v>678</v>
      </c>
      <c r="B61" s="95">
        <v>0.70833333333333337</v>
      </c>
      <c r="C61" s="89" t="s">
        <v>679</v>
      </c>
      <c r="D61" s="89" t="s">
        <v>642</v>
      </c>
      <c r="E61" s="89" t="s">
        <v>97</v>
      </c>
      <c r="F61" s="89"/>
      <c r="G61" s="89" t="s">
        <v>54</v>
      </c>
      <c r="H61" s="89" t="s">
        <v>98</v>
      </c>
      <c r="I61" s="89" t="s">
        <v>674</v>
      </c>
      <c r="J61" s="89" t="s">
        <v>133</v>
      </c>
      <c r="K61" s="89" t="s">
        <v>58</v>
      </c>
      <c r="L61" s="89"/>
      <c r="M61" s="89"/>
      <c r="N61" s="89"/>
      <c r="O61" s="89" t="s">
        <v>91</v>
      </c>
      <c r="P61" s="89" t="s">
        <v>61</v>
      </c>
      <c r="Q61" s="89"/>
      <c r="R61" s="89"/>
      <c r="S61" s="89"/>
      <c r="T61" s="92">
        <v>0</v>
      </c>
      <c r="U61" s="92">
        <v>0</v>
      </c>
      <c r="V61" s="89"/>
      <c r="W61" s="89"/>
      <c r="X61" s="89"/>
      <c r="Y61" s="89"/>
      <c r="Z61" s="89"/>
      <c r="AA61" s="89"/>
      <c r="AB61" s="89"/>
      <c r="AC61" s="89"/>
      <c r="AD61" s="92">
        <v>0</v>
      </c>
      <c r="AE61" s="89"/>
      <c r="AF61" s="91"/>
      <c r="AG61" s="91"/>
      <c r="AH61" s="91" t="s">
        <v>680</v>
      </c>
      <c r="AI61">
        <f t="shared" si="2"/>
        <v>0</v>
      </c>
      <c r="AJ61">
        <f t="shared" si="3"/>
        <v>0</v>
      </c>
    </row>
    <row r="62" spans="1:37" ht="36.75">
      <c r="A62" s="87" t="s">
        <v>678</v>
      </c>
      <c r="B62" s="95">
        <v>0.79166666666666663</v>
      </c>
      <c r="C62" s="89" t="s">
        <v>681</v>
      </c>
      <c r="D62" s="89" t="s">
        <v>682</v>
      </c>
      <c r="E62" s="89" t="s">
        <v>97</v>
      </c>
      <c r="F62" s="89"/>
      <c r="G62" s="89" t="s">
        <v>54</v>
      </c>
      <c r="H62" s="89" t="s">
        <v>98</v>
      </c>
      <c r="I62" s="89" t="s">
        <v>132</v>
      </c>
      <c r="J62" s="89" t="s">
        <v>133</v>
      </c>
      <c r="K62" s="89" t="s">
        <v>58</v>
      </c>
      <c r="L62" s="89"/>
      <c r="M62" s="89"/>
      <c r="N62" s="89"/>
      <c r="O62" s="89" t="s">
        <v>91</v>
      </c>
      <c r="P62" s="89" t="s">
        <v>92</v>
      </c>
      <c r="Q62" s="89"/>
      <c r="R62" s="89"/>
      <c r="S62" s="89"/>
      <c r="T62" s="92">
        <v>0</v>
      </c>
      <c r="U62" s="92">
        <v>0</v>
      </c>
      <c r="V62" s="89"/>
      <c r="W62" s="89"/>
      <c r="X62" s="89"/>
      <c r="Y62" s="89"/>
      <c r="Z62" s="89"/>
      <c r="AA62" s="89"/>
      <c r="AB62" s="89"/>
      <c r="AC62" s="89"/>
      <c r="AD62" s="92">
        <v>0</v>
      </c>
      <c r="AE62" s="89"/>
      <c r="AF62" s="91"/>
      <c r="AG62" s="91"/>
      <c r="AH62" s="91" t="s">
        <v>675</v>
      </c>
      <c r="AI62">
        <f t="shared" si="2"/>
        <v>0</v>
      </c>
      <c r="AJ62">
        <f t="shared" si="3"/>
        <v>0</v>
      </c>
    </row>
    <row r="63" spans="1:37" ht="36.75">
      <c r="A63" s="87" t="s">
        <v>683</v>
      </c>
      <c r="B63" s="95">
        <v>0.70833333333333337</v>
      </c>
      <c r="C63" s="89" t="s">
        <v>684</v>
      </c>
      <c r="D63" s="89" t="s">
        <v>685</v>
      </c>
      <c r="E63" s="89" t="s">
        <v>97</v>
      </c>
      <c r="F63" s="89"/>
      <c r="G63" s="89" t="s">
        <v>54</v>
      </c>
      <c r="H63" s="89" t="s">
        <v>98</v>
      </c>
      <c r="I63" s="89" t="s">
        <v>686</v>
      </c>
      <c r="J63" s="89" t="s">
        <v>133</v>
      </c>
      <c r="K63" s="89" t="s">
        <v>58</v>
      </c>
      <c r="L63" s="89"/>
      <c r="M63" s="89"/>
      <c r="N63" s="89"/>
      <c r="O63" s="89" t="s">
        <v>91</v>
      </c>
      <c r="P63" s="89" t="s">
        <v>111</v>
      </c>
      <c r="Q63" s="89"/>
      <c r="R63" s="89"/>
      <c r="S63" s="89"/>
      <c r="T63" s="92">
        <v>0</v>
      </c>
      <c r="U63" s="92">
        <v>0</v>
      </c>
      <c r="V63" s="89"/>
      <c r="W63" s="89"/>
      <c r="X63" s="89"/>
      <c r="Y63" s="89"/>
      <c r="Z63" s="89"/>
      <c r="AA63" s="89"/>
      <c r="AB63" s="89"/>
      <c r="AC63" s="89"/>
      <c r="AD63" s="92">
        <v>0</v>
      </c>
      <c r="AE63" s="89"/>
      <c r="AF63" s="91"/>
      <c r="AG63" s="92">
        <v>1</v>
      </c>
      <c r="AH63" s="91" t="s">
        <v>675</v>
      </c>
      <c r="AI63">
        <f t="shared" si="2"/>
        <v>0</v>
      </c>
      <c r="AJ63">
        <f t="shared" si="3"/>
        <v>0</v>
      </c>
    </row>
    <row r="64" spans="1:37" ht="72.75">
      <c r="A64" s="87" t="s">
        <v>683</v>
      </c>
      <c r="B64" s="95">
        <v>0.79166666666666663</v>
      </c>
      <c r="C64" s="89" t="s">
        <v>687</v>
      </c>
      <c r="D64" s="89" t="s">
        <v>398</v>
      </c>
      <c r="E64" s="89" t="s">
        <v>97</v>
      </c>
      <c r="F64" s="89"/>
      <c r="G64" s="89" t="s">
        <v>54</v>
      </c>
      <c r="H64" s="89" t="s">
        <v>98</v>
      </c>
      <c r="I64" s="89" t="s">
        <v>132</v>
      </c>
      <c r="J64" s="89" t="s">
        <v>133</v>
      </c>
      <c r="K64" s="89" t="s">
        <v>58</v>
      </c>
      <c r="L64" s="89"/>
      <c r="M64" s="89"/>
      <c r="N64" s="89"/>
      <c r="O64" s="89" t="s">
        <v>91</v>
      </c>
      <c r="P64" s="89" t="s">
        <v>92</v>
      </c>
      <c r="Q64" s="89"/>
      <c r="R64" s="89"/>
      <c r="S64" s="89"/>
      <c r="T64" s="92">
        <v>0</v>
      </c>
      <c r="U64" s="92">
        <v>0</v>
      </c>
      <c r="V64" s="89"/>
      <c r="W64" s="89"/>
      <c r="X64" s="89"/>
      <c r="Y64" s="89"/>
      <c r="Z64" s="89"/>
      <c r="AA64" s="89"/>
      <c r="AB64" s="89"/>
      <c r="AC64" s="89"/>
      <c r="AD64" s="92">
        <v>0</v>
      </c>
      <c r="AE64" s="89"/>
      <c r="AF64" s="91"/>
      <c r="AG64" s="91"/>
      <c r="AH64" s="91" t="s">
        <v>675</v>
      </c>
      <c r="AI64">
        <f t="shared" si="2"/>
        <v>0</v>
      </c>
      <c r="AJ64">
        <f t="shared" si="3"/>
        <v>0</v>
      </c>
    </row>
    <row r="65" spans="1:36" ht="60.75">
      <c r="A65" s="87" t="s">
        <v>683</v>
      </c>
      <c r="B65" s="95">
        <v>0.75</v>
      </c>
      <c r="C65" s="89" t="s">
        <v>688</v>
      </c>
      <c r="D65" s="89" t="s">
        <v>668</v>
      </c>
      <c r="E65" s="89" t="s">
        <v>53</v>
      </c>
      <c r="F65" s="89"/>
      <c r="G65" s="89" t="s">
        <v>153</v>
      </c>
      <c r="H65" s="89" t="s">
        <v>68</v>
      </c>
      <c r="I65" s="89" t="s">
        <v>354</v>
      </c>
      <c r="J65" s="89" t="s">
        <v>70</v>
      </c>
      <c r="K65" s="89" t="s">
        <v>58</v>
      </c>
      <c r="L65" s="89"/>
      <c r="M65" s="89"/>
      <c r="N65" s="89"/>
      <c r="O65" s="89"/>
      <c r="P65" s="89"/>
      <c r="Q65" s="89"/>
      <c r="R65" s="89"/>
      <c r="S65" s="89"/>
      <c r="T65" s="92">
        <v>58</v>
      </c>
      <c r="U65" s="92">
        <v>69</v>
      </c>
      <c r="V65" s="89"/>
      <c r="W65" s="89"/>
      <c r="X65" s="87">
        <v>6</v>
      </c>
      <c r="Y65" s="87">
        <v>10</v>
      </c>
      <c r="Z65" s="87">
        <v>45</v>
      </c>
      <c r="AA65" s="87">
        <v>50</v>
      </c>
      <c r="AB65" s="87">
        <v>7</v>
      </c>
      <c r="AC65" s="87">
        <v>9</v>
      </c>
      <c r="AD65" s="92">
        <v>127</v>
      </c>
      <c r="AE65" s="89"/>
      <c r="AF65" s="91"/>
      <c r="AG65" s="92">
        <v>1</v>
      </c>
      <c r="AH65" s="91"/>
      <c r="AI65">
        <f t="shared" si="2"/>
        <v>58</v>
      </c>
      <c r="AJ65">
        <f t="shared" si="3"/>
        <v>69</v>
      </c>
    </row>
    <row r="66" spans="1:36" ht="72.75">
      <c r="A66" s="87" t="s">
        <v>683</v>
      </c>
      <c r="B66" s="95">
        <v>0.83333333333333337</v>
      </c>
      <c r="C66" s="89" t="s">
        <v>689</v>
      </c>
      <c r="D66" s="89" t="s">
        <v>88</v>
      </c>
      <c r="E66" s="89" t="s">
        <v>53</v>
      </c>
      <c r="F66" s="90">
        <v>80</v>
      </c>
      <c r="G66" s="89" t="s">
        <v>54</v>
      </c>
      <c r="H66" s="89" t="s">
        <v>68</v>
      </c>
      <c r="I66" s="89" t="s">
        <v>89</v>
      </c>
      <c r="J66" s="89" t="s">
        <v>70</v>
      </c>
      <c r="K66" s="89" t="s">
        <v>90</v>
      </c>
      <c r="L66" s="89"/>
      <c r="M66" s="89"/>
      <c r="N66" s="89"/>
      <c r="O66" s="89" t="s">
        <v>91</v>
      </c>
      <c r="P66" s="89"/>
      <c r="Q66" s="89"/>
      <c r="R66" s="89"/>
      <c r="S66" s="89"/>
      <c r="T66" s="92">
        <v>241</v>
      </c>
      <c r="U66" s="92">
        <v>166</v>
      </c>
      <c r="V66" s="89"/>
      <c r="W66" s="89"/>
      <c r="X66" s="87">
        <v>136</v>
      </c>
      <c r="Y66" s="87">
        <v>91</v>
      </c>
      <c r="Z66" s="87">
        <v>104</v>
      </c>
      <c r="AA66" s="87">
        <v>72</v>
      </c>
      <c r="AB66" s="87">
        <v>1</v>
      </c>
      <c r="AC66" s="87">
        <v>3</v>
      </c>
      <c r="AD66" s="92">
        <v>407</v>
      </c>
      <c r="AE66" s="89"/>
      <c r="AF66" s="91"/>
      <c r="AG66" s="91"/>
      <c r="AH66" s="91"/>
      <c r="AI66">
        <f t="shared" si="2"/>
        <v>241</v>
      </c>
      <c r="AJ66">
        <f t="shared" si="3"/>
        <v>166</v>
      </c>
    </row>
    <row r="67" spans="1:36" ht="60.75">
      <c r="A67" s="87" t="s">
        <v>690</v>
      </c>
      <c r="B67" s="88">
        <v>0.70833333333333337</v>
      </c>
      <c r="C67" s="89" t="s">
        <v>691</v>
      </c>
      <c r="D67" s="89" t="s">
        <v>692</v>
      </c>
      <c r="E67" s="89" t="s">
        <v>97</v>
      </c>
      <c r="F67" s="89"/>
      <c r="G67" s="89" t="s">
        <v>54</v>
      </c>
      <c r="H67" s="89" t="s">
        <v>98</v>
      </c>
      <c r="I67" s="89" t="s">
        <v>132</v>
      </c>
      <c r="J67" s="89" t="s">
        <v>133</v>
      </c>
      <c r="K67" s="89" t="s">
        <v>58</v>
      </c>
      <c r="L67" s="89"/>
      <c r="M67" s="89"/>
      <c r="N67" s="89"/>
      <c r="O67" s="89" t="s">
        <v>91</v>
      </c>
      <c r="P67" s="89"/>
      <c r="Q67" s="89"/>
      <c r="R67" s="89"/>
      <c r="S67" s="89"/>
      <c r="T67" s="92">
        <v>0</v>
      </c>
      <c r="U67" s="92">
        <v>0</v>
      </c>
      <c r="V67" s="89"/>
      <c r="W67" s="89"/>
      <c r="X67" s="89"/>
      <c r="Y67" s="89"/>
      <c r="Z67" s="89"/>
      <c r="AA67" s="89"/>
      <c r="AB67" s="89"/>
      <c r="AC67" s="89"/>
      <c r="AD67" s="92">
        <v>0</v>
      </c>
      <c r="AE67" s="89"/>
      <c r="AF67" s="91"/>
      <c r="AG67" s="91"/>
      <c r="AH67" s="91" t="s">
        <v>675</v>
      </c>
      <c r="AI67">
        <f t="shared" ref="AI67:AI95" si="4">SUM(V67,X67,Z67,AB67)</f>
        <v>0</v>
      </c>
      <c r="AJ67">
        <f t="shared" ref="AJ67:AJ95" si="5">SUM(W67,Y67,AA67,AC67)</f>
        <v>0</v>
      </c>
    </row>
    <row r="68" spans="1:36" ht="48.75">
      <c r="A68" s="87" t="s">
        <v>690</v>
      </c>
      <c r="B68" s="88">
        <v>0.79166666666666663</v>
      </c>
      <c r="C68" s="89" t="s">
        <v>693</v>
      </c>
      <c r="D68" s="89" t="s">
        <v>694</v>
      </c>
      <c r="E68" s="89" t="s">
        <v>97</v>
      </c>
      <c r="F68" s="89"/>
      <c r="G68" s="89" t="s">
        <v>54</v>
      </c>
      <c r="H68" s="89" t="s">
        <v>98</v>
      </c>
      <c r="I68" s="89" t="s">
        <v>674</v>
      </c>
      <c r="J68" s="89" t="s">
        <v>133</v>
      </c>
      <c r="K68" s="89" t="s">
        <v>58</v>
      </c>
      <c r="L68" s="89"/>
      <c r="M68" s="89"/>
      <c r="N68" s="89"/>
      <c r="O68" s="89" t="s">
        <v>91</v>
      </c>
      <c r="P68" s="89"/>
      <c r="Q68" s="89"/>
      <c r="R68" s="89"/>
      <c r="S68" s="89"/>
      <c r="T68" s="92">
        <v>0</v>
      </c>
      <c r="U68" s="92">
        <v>0</v>
      </c>
      <c r="V68" s="89"/>
      <c r="W68" s="89"/>
      <c r="X68" s="89"/>
      <c r="Y68" s="89"/>
      <c r="Z68" s="89"/>
      <c r="AA68" s="89"/>
      <c r="AB68" s="89"/>
      <c r="AC68" s="89"/>
      <c r="AD68" s="92">
        <v>0</v>
      </c>
      <c r="AE68" s="89"/>
      <c r="AF68" s="91"/>
      <c r="AG68" s="91"/>
      <c r="AH68" s="91" t="s">
        <v>675</v>
      </c>
      <c r="AI68">
        <f t="shared" si="4"/>
        <v>0</v>
      </c>
      <c r="AJ68">
        <f t="shared" si="5"/>
        <v>0</v>
      </c>
    </row>
    <row r="69" spans="1:36" ht="60.75">
      <c r="A69" s="87" t="s">
        <v>690</v>
      </c>
      <c r="B69" s="88">
        <v>0.64583333333333337</v>
      </c>
      <c r="C69" s="89" t="s">
        <v>695</v>
      </c>
      <c r="D69" s="89" t="s">
        <v>696</v>
      </c>
      <c r="E69" s="89" t="s">
        <v>53</v>
      </c>
      <c r="F69" s="90">
        <v>38</v>
      </c>
      <c r="G69" s="89" t="s">
        <v>54</v>
      </c>
      <c r="H69" s="89" t="s">
        <v>55</v>
      </c>
      <c r="I69" s="89" t="s">
        <v>697</v>
      </c>
      <c r="J69" s="89" t="s">
        <v>246</v>
      </c>
      <c r="K69" s="89" t="s">
        <v>58</v>
      </c>
      <c r="L69" s="89" t="s">
        <v>503</v>
      </c>
      <c r="M69" s="89" t="s">
        <v>349</v>
      </c>
      <c r="N69" s="87">
        <v>3390</v>
      </c>
      <c r="O69" s="89" t="s">
        <v>110</v>
      </c>
      <c r="P69" s="89" t="s">
        <v>61</v>
      </c>
      <c r="Q69" s="87" t="s">
        <v>698</v>
      </c>
      <c r="R69" s="87">
        <v>0</v>
      </c>
      <c r="S69" s="89"/>
      <c r="T69" s="92">
        <v>533</v>
      </c>
      <c r="U69" s="92">
        <v>451</v>
      </c>
      <c r="V69" s="87">
        <v>4</v>
      </c>
      <c r="W69" s="87">
        <v>3</v>
      </c>
      <c r="X69" s="87">
        <v>102</v>
      </c>
      <c r="Y69" s="87">
        <v>87</v>
      </c>
      <c r="Z69" s="87">
        <v>315</v>
      </c>
      <c r="AA69" s="87">
        <v>278</v>
      </c>
      <c r="AB69" s="87">
        <v>112</v>
      </c>
      <c r="AC69" s="87">
        <v>83</v>
      </c>
      <c r="AD69" s="92">
        <v>984</v>
      </c>
      <c r="AE69" s="89"/>
      <c r="AF69" s="91"/>
      <c r="AG69" s="92">
        <v>1</v>
      </c>
      <c r="AH69" s="91"/>
      <c r="AI69">
        <f t="shared" si="4"/>
        <v>533</v>
      </c>
      <c r="AJ69">
        <f t="shared" si="5"/>
        <v>451</v>
      </c>
    </row>
    <row r="70" spans="1:36" ht="48.75">
      <c r="A70" s="87" t="s">
        <v>699</v>
      </c>
      <c r="B70" s="88">
        <v>0.54166666666666663</v>
      </c>
      <c r="C70" s="89" t="s">
        <v>700</v>
      </c>
      <c r="D70" s="89" t="s">
        <v>701</v>
      </c>
      <c r="E70" s="89" t="s">
        <v>97</v>
      </c>
      <c r="F70" s="89"/>
      <c r="G70" s="89" t="s">
        <v>54</v>
      </c>
      <c r="H70" s="89" t="s">
        <v>98</v>
      </c>
      <c r="I70" s="89" t="s">
        <v>674</v>
      </c>
      <c r="J70" s="89" t="s">
        <v>133</v>
      </c>
      <c r="K70" s="89" t="s">
        <v>58</v>
      </c>
      <c r="L70" s="89"/>
      <c r="M70" s="89"/>
      <c r="N70" s="89"/>
      <c r="O70" s="89" t="s">
        <v>91</v>
      </c>
      <c r="P70" s="89"/>
      <c r="Q70" s="89"/>
      <c r="R70" s="89"/>
      <c r="S70" s="89"/>
      <c r="T70" s="92">
        <v>0</v>
      </c>
      <c r="U70" s="92">
        <v>0</v>
      </c>
      <c r="V70" s="89"/>
      <c r="W70" s="89"/>
      <c r="X70" s="89"/>
      <c r="Y70" s="89"/>
      <c r="Z70" s="89"/>
      <c r="AA70" s="89"/>
      <c r="AB70" s="89"/>
      <c r="AC70" s="89"/>
      <c r="AD70" s="92">
        <v>0</v>
      </c>
      <c r="AE70" s="89"/>
      <c r="AF70" s="91"/>
      <c r="AG70" s="91"/>
      <c r="AH70" s="91" t="s">
        <v>675</v>
      </c>
      <c r="AI70">
        <f t="shared" si="4"/>
        <v>0</v>
      </c>
      <c r="AJ70">
        <f t="shared" si="5"/>
        <v>0</v>
      </c>
    </row>
    <row r="71" spans="1:36" ht="36.75">
      <c r="A71" s="87" t="s">
        <v>699</v>
      </c>
      <c r="B71" s="88">
        <v>0.70833333333333337</v>
      </c>
      <c r="C71" s="89" t="s">
        <v>702</v>
      </c>
      <c r="D71" s="89" t="s">
        <v>703</v>
      </c>
      <c r="E71" s="89" t="s">
        <v>97</v>
      </c>
      <c r="F71" s="89"/>
      <c r="G71" s="89" t="s">
        <v>54</v>
      </c>
      <c r="H71" s="89" t="s">
        <v>98</v>
      </c>
      <c r="I71" s="89" t="s">
        <v>132</v>
      </c>
      <c r="J71" s="89" t="s">
        <v>133</v>
      </c>
      <c r="K71" s="89" t="s">
        <v>58</v>
      </c>
      <c r="L71" s="89"/>
      <c r="M71" s="89"/>
      <c r="N71" s="89"/>
      <c r="O71" s="89" t="s">
        <v>91</v>
      </c>
      <c r="P71" s="89"/>
      <c r="Q71" s="89"/>
      <c r="R71" s="89"/>
      <c r="S71" s="89"/>
      <c r="T71" s="92">
        <v>0</v>
      </c>
      <c r="U71" s="92">
        <v>0</v>
      </c>
      <c r="V71" s="89"/>
      <c r="W71" s="89"/>
      <c r="X71" s="89"/>
      <c r="Y71" s="89"/>
      <c r="Z71" s="89"/>
      <c r="AA71" s="89"/>
      <c r="AB71" s="89"/>
      <c r="AC71" s="89"/>
      <c r="AD71" s="92">
        <v>0</v>
      </c>
      <c r="AE71" s="89"/>
      <c r="AF71" s="91"/>
      <c r="AG71" s="91"/>
      <c r="AH71" s="91" t="s">
        <v>675</v>
      </c>
      <c r="AI71">
        <f t="shared" si="4"/>
        <v>0</v>
      </c>
      <c r="AJ71">
        <f t="shared" si="5"/>
        <v>0</v>
      </c>
    </row>
    <row r="72" spans="1:36" ht="36.75">
      <c r="A72" s="89" t="s">
        <v>704</v>
      </c>
      <c r="B72" s="88">
        <v>0.5</v>
      </c>
      <c r="C72" s="89" t="s">
        <v>705</v>
      </c>
      <c r="D72" s="89" t="s">
        <v>706</v>
      </c>
      <c r="E72" s="89" t="s">
        <v>97</v>
      </c>
      <c r="F72" s="90">
        <v>35</v>
      </c>
      <c r="G72" s="89" t="s">
        <v>54</v>
      </c>
      <c r="H72" s="89" t="s">
        <v>68</v>
      </c>
      <c r="I72" s="89" t="s">
        <v>707</v>
      </c>
      <c r="J72" s="89" t="s">
        <v>70</v>
      </c>
      <c r="K72" s="89" t="s">
        <v>58</v>
      </c>
      <c r="L72" s="89"/>
      <c r="M72" s="89"/>
      <c r="N72" s="89"/>
      <c r="O72" s="89" t="s">
        <v>598</v>
      </c>
      <c r="P72" s="89"/>
      <c r="Q72" s="89"/>
      <c r="R72" s="89"/>
      <c r="S72" s="89"/>
      <c r="T72" s="92">
        <v>25</v>
      </c>
      <c r="U72" s="92">
        <v>17</v>
      </c>
      <c r="V72" s="87">
        <v>0</v>
      </c>
      <c r="W72" s="87">
        <v>3</v>
      </c>
      <c r="X72" s="87">
        <v>15</v>
      </c>
      <c r="Y72" s="87">
        <v>5</v>
      </c>
      <c r="Z72" s="87">
        <v>10</v>
      </c>
      <c r="AA72" s="87">
        <v>0</v>
      </c>
      <c r="AB72" s="87">
        <v>0</v>
      </c>
      <c r="AC72" s="87">
        <v>9</v>
      </c>
      <c r="AD72" s="92">
        <v>42</v>
      </c>
      <c r="AE72" s="87">
        <v>126</v>
      </c>
      <c r="AF72" s="91"/>
      <c r="AG72" s="92">
        <v>1</v>
      </c>
      <c r="AH72" s="91"/>
      <c r="AI72">
        <f t="shared" si="4"/>
        <v>25</v>
      </c>
      <c r="AJ72">
        <f t="shared" si="5"/>
        <v>17</v>
      </c>
    </row>
    <row r="73" spans="1:36" ht="60.75">
      <c r="A73" s="87" t="s">
        <v>708</v>
      </c>
      <c r="B73" s="88">
        <v>0.83333333333333337</v>
      </c>
      <c r="C73" s="89" t="s">
        <v>695</v>
      </c>
      <c r="D73" s="89" t="s">
        <v>709</v>
      </c>
      <c r="E73" s="89" t="s">
        <v>67</v>
      </c>
      <c r="F73" s="90">
        <v>9</v>
      </c>
      <c r="G73" s="89" t="s">
        <v>54</v>
      </c>
      <c r="H73" s="89" t="s">
        <v>341</v>
      </c>
      <c r="I73" s="89" t="s">
        <v>710</v>
      </c>
      <c r="J73" s="89" t="s">
        <v>246</v>
      </c>
      <c r="K73" s="89" t="s">
        <v>58</v>
      </c>
      <c r="L73" s="89" t="s">
        <v>503</v>
      </c>
      <c r="M73" s="89" t="s">
        <v>349</v>
      </c>
      <c r="N73" s="87">
        <v>3390</v>
      </c>
      <c r="O73" s="89" t="s">
        <v>110</v>
      </c>
      <c r="P73" s="89" t="s">
        <v>92</v>
      </c>
      <c r="Q73" s="87" t="s">
        <v>711</v>
      </c>
      <c r="R73" s="87">
        <v>0</v>
      </c>
      <c r="S73" s="89"/>
      <c r="T73" s="92">
        <v>271</v>
      </c>
      <c r="U73" s="92">
        <v>229</v>
      </c>
      <c r="V73" s="87">
        <v>2</v>
      </c>
      <c r="W73" s="87">
        <v>3</v>
      </c>
      <c r="X73" s="87">
        <v>72</v>
      </c>
      <c r="Y73" s="87">
        <v>59</v>
      </c>
      <c r="Z73" s="87">
        <v>119</v>
      </c>
      <c r="AA73" s="87">
        <v>108</v>
      </c>
      <c r="AB73" s="87">
        <v>78</v>
      </c>
      <c r="AC73" s="87">
        <v>59</v>
      </c>
      <c r="AD73" s="92">
        <v>500</v>
      </c>
      <c r="AE73" s="89"/>
      <c r="AF73" s="91"/>
      <c r="AG73" s="92">
        <v>1</v>
      </c>
      <c r="AH73" s="91"/>
      <c r="AI73">
        <f t="shared" si="4"/>
        <v>271</v>
      </c>
      <c r="AJ73">
        <f t="shared" si="5"/>
        <v>229</v>
      </c>
    </row>
    <row r="74" spans="1:36" ht="60.75">
      <c r="A74" s="87" t="s">
        <v>712</v>
      </c>
      <c r="B74" s="88">
        <v>0.6875</v>
      </c>
      <c r="C74" s="89" t="s">
        <v>713</v>
      </c>
      <c r="D74" s="89" t="s">
        <v>575</v>
      </c>
      <c r="E74" s="89" t="s">
        <v>67</v>
      </c>
      <c r="F74" s="90">
        <v>6</v>
      </c>
      <c r="G74" s="89" t="s">
        <v>54</v>
      </c>
      <c r="H74" s="89" t="s">
        <v>68</v>
      </c>
      <c r="I74" s="89" t="s">
        <v>432</v>
      </c>
      <c r="J74" s="89" t="s">
        <v>714</v>
      </c>
      <c r="K74" s="89" t="s">
        <v>58</v>
      </c>
      <c r="L74" s="89" t="s">
        <v>503</v>
      </c>
      <c r="M74" s="89" t="s">
        <v>349</v>
      </c>
      <c r="N74" s="87">
        <v>3390</v>
      </c>
      <c r="O74" s="89" t="s">
        <v>110</v>
      </c>
      <c r="P74" s="89" t="s">
        <v>61</v>
      </c>
      <c r="Q74" s="89"/>
      <c r="R74" s="87">
        <v>0</v>
      </c>
      <c r="S74" s="89"/>
      <c r="T74" s="92">
        <v>0</v>
      </c>
      <c r="U74" s="92">
        <v>0</v>
      </c>
      <c r="V74" s="89"/>
      <c r="W74" s="89"/>
      <c r="X74" s="89"/>
      <c r="Y74" s="89"/>
      <c r="Z74" s="89"/>
      <c r="AA74" s="89"/>
      <c r="AB74" s="89"/>
      <c r="AC74" s="89"/>
      <c r="AD74" s="92">
        <v>0</v>
      </c>
      <c r="AE74" s="89"/>
      <c r="AF74" s="91"/>
      <c r="AG74" s="92">
        <v>1</v>
      </c>
      <c r="AH74" s="91"/>
      <c r="AI74">
        <f t="shared" si="4"/>
        <v>0</v>
      </c>
      <c r="AJ74">
        <f t="shared" si="5"/>
        <v>0</v>
      </c>
    </row>
    <row r="75" spans="1:36" ht="72.75">
      <c r="A75" s="87" t="s">
        <v>712</v>
      </c>
      <c r="B75" s="88">
        <v>0.83333333333333337</v>
      </c>
      <c r="C75" s="89" t="s">
        <v>715</v>
      </c>
      <c r="D75" s="89" t="s">
        <v>88</v>
      </c>
      <c r="E75" s="89" t="s">
        <v>53</v>
      </c>
      <c r="F75" s="90">
        <v>80</v>
      </c>
      <c r="G75" s="89" t="s">
        <v>54</v>
      </c>
      <c r="H75" s="89" t="s">
        <v>98</v>
      </c>
      <c r="I75" s="89" t="s">
        <v>89</v>
      </c>
      <c r="J75" s="89" t="s">
        <v>70</v>
      </c>
      <c r="K75" s="89" t="s">
        <v>90</v>
      </c>
      <c r="L75" s="89"/>
      <c r="M75" s="89"/>
      <c r="N75" s="89"/>
      <c r="O75" s="89" t="s">
        <v>91</v>
      </c>
      <c r="P75" s="89" t="s">
        <v>92</v>
      </c>
      <c r="Q75" s="87" t="s">
        <v>59</v>
      </c>
      <c r="R75" s="89"/>
      <c r="S75" s="89"/>
      <c r="T75" s="92">
        <v>260</v>
      </c>
      <c r="U75" s="92">
        <v>192</v>
      </c>
      <c r="V75" s="87">
        <v>0</v>
      </c>
      <c r="W75" s="87">
        <v>0</v>
      </c>
      <c r="X75" s="87">
        <v>127</v>
      </c>
      <c r="Y75" s="87">
        <v>86</v>
      </c>
      <c r="Z75" s="87">
        <v>130</v>
      </c>
      <c r="AA75" s="87">
        <v>101</v>
      </c>
      <c r="AB75" s="87">
        <v>3</v>
      </c>
      <c r="AC75" s="87">
        <v>5</v>
      </c>
      <c r="AD75" s="92">
        <v>452</v>
      </c>
      <c r="AE75" s="89"/>
      <c r="AF75" s="91"/>
      <c r="AG75" s="91"/>
      <c r="AH75" s="91" t="s">
        <v>321</v>
      </c>
      <c r="AI75">
        <f t="shared" si="4"/>
        <v>260</v>
      </c>
      <c r="AJ75">
        <f t="shared" si="5"/>
        <v>192</v>
      </c>
    </row>
    <row r="76" spans="1:36" ht="36.75">
      <c r="A76" s="87" t="s">
        <v>716</v>
      </c>
      <c r="B76" s="88">
        <v>0.5</v>
      </c>
      <c r="C76" s="89" t="s">
        <v>705</v>
      </c>
      <c r="D76" s="89" t="s">
        <v>462</v>
      </c>
      <c r="E76" s="89" t="s">
        <v>97</v>
      </c>
      <c r="F76" s="90">
        <v>35</v>
      </c>
      <c r="G76" s="89"/>
      <c r="H76" s="89"/>
      <c r="I76" s="89" t="s">
        <v>707</v>
      </c>
      <c r="J76" s="89" t="s">
        <v>70</v>
      </c>
      <c r="K76" s="89" t="s">
        <v>717</v>
      </c>
      <c r="L76" s="89"/>
      <c r="M76" s="89"/>
      <c r="N76" s="89"/>
      <c r="O76" s="89" t="s">
        <v>598</v>
      </c>
      <c r="P76" s="89"/>
      <c r="Q76" s="89"/>
      <c r="R76" s="89"/>
      <c r="S76" s="89"/>
      <c r="T76" s="92">
        <v>24</v>
      </c>
      <c r="U76" s="92">
        <v>30</v>
      </c>
      <c r="V76" s="87">
        <v>0</v>
      </c>
      <c r="W76" s="87">
        <v>0</v>
      </c>
      <c r="X76" s="87">
        <v>10</v>
      </c>
      <c r="Y76" s="87">
        <v>15</v>
      </c>
      <c r="Z76" s="87">
        <v>9</v>
      </c>
      <c r="AA76" s="87">
        <v>9</v>
      </c>
      <c r="AB76" s="87">
        <v>5</v>
      </c>
      <c r="AC76" s="87">
        <v>6</v>
      </c>
      <c r="AD76" s="92">
        <v>54</v>
      </c>
      <c r="AE76" s="87">
        <v>162</v>
      </c>
      <c r="AF76" s="91"/>
      <c r="AG76" s="92">
        <v>1</v>
      </c>
      <c r="AH76" s="91"/>
      <c r="AI76">
        <f t="shared" si="4"/>
        <v>24</v>
      </c>
      <c r="AJ76">
        <f t="shared" si="5"/>
        <v>30</v>
      </c>
    </row>
    <row r="77" spans="1:36" ht="96.75">
      <c r="A77" s="87" t="s">
        <v>718</v>
      </c>
      <c r="B77" s="88">
        <v>0.79166666666666663</v>
      </c>
      <c r="C77" s="89" t="s">
        <v>719</v>
      </c>
      <c r="D77" s="89" t="s">
        <v>720</v>
      </c>
      <c r="E77" s="89" t="s">
        <v>53</v>
      </c>
      <c r="F77" s="90">
        <v>6</v>
      </c>
      <c r="G77" s="89" t="s">
        <v>54</v>
      </c>
      <c r="H77" s="89" t="s">
        <v>68</v>
      </c>
      <c r="I77" s="89" t="s">
        <v>549</v>
      </c>
      <c r="J77" s="89" t="s">
        <v>70</v>
      </c>
      <c r="K77" s="89" t="s">
        <v>58</v>
      </c>
      <c r="L77" s="89"/>
      <c r="M77" s="89" t="s">
        <v>277</v>
      </c>
      <c r="N77" s="87">
        <v>3390</v>
      </c>
      <c r="O77" s="89" t="s">
        <v>91</v>
      </c>
      <c r="P77" s="89" t="s">
        <v>92</v>
      </c>
      <c r="Q77" s="87" t="s">
        <v>243</v>
      </c>
      <c r="R77" s="87">
        <v>0</v>
      </c>
      <c r="S77" s="89"/>
      <c r="T77" s="92">
        <v>46</v>
      </c>
      <c r="U77" s="92">
        <v>32</v>
      </c>
      <c r="V77" s="87">
        <v>0</v>
      </c>
      <c r="W77" s="87">
        <v>0</v>
      </c>
      <c r="X77" s="87">
        <v>7</v>
      </c>
      <c r="Y77" s="87">
        <v>6</v>
      </c>
      <c r="Z77" s="87">
        <v>16</v>
      </c>
      <c r="AA77" s="87">
        <v>11</v>
      </c>
      <c r="AB77" s="87">
        <v>23</v>
      </c>
      <c r="AC77" s="87">
        <v>15</v>
      </c>
      <c r="AD77" s="92">
        <v>78</v>
      </c>
      <c r="AE77" s="87">
        <v>78</v>
      </c>
      <c r="AF77" s="91"/>
      <c r="AG77" s="91"/>
      <c r="AH77" s="91"/>
      <c r="AI77">
        <f t="shared" si="4"/>
        <v>46</v>
      </c>
      <c r="AJ77">
        <f t="shared" si="5"/>
        <v>32</v>
      </c>
    </row>
    <row r="78" spans="1:36" ht="96.75">
      <c r="A78" s="87" t="s">
        <v>721</v>
      </c>
      <c r="B78" s="88">
        <v>0.79166666666666663</v>
      </c>
      <c r="C78" s="89" t="s">
        <v>719</v>
      </c>
      <c r="D78" s="89" t="s">
        <v>722</v>
      </c>
      <c r="E78" s="89" t="s">
        <v>53</v>
      </c>
      <c r="F78" s="90">
        <v>1</v>
      </c>
      <c r="G78" s="89" t="s">
        <v>153</v>
      </c>
      <c r="H78" s="89" t="s">
        <v>68</v>
      </c>
      <c r="I78" s="89" t="s">
        <v>549</v>
      </c>
      <c r="J78" s="89" t="s">
        <v>70</v>
      </c>
      <c r="K78" s="89" t="s">
        <v>58</v>
      </c>
      <c r="L78" s="89"/>
      <c r="M78" s="89" t="s">
        <v>277</v>
      </c>
      <c r="N78" s="87">
        <v>3390</v>
      </c>
      <c r="O78" s="89" t="s">
        <v>91</v>
      </c>
      <c r="P78" s="89" t="s">
        <v>92</v>
      </c>
      <c r="Q78" s="87" t="s">
        <v>350</v>
      </c>
      <c r="R78" s="87">
        <v>0</v>
      </c>
      <c r="S78" s="89"/>
      <c r="T78" s="92">
        <v>17</v>
      </c>
      <c r="U78" s="92">
        <v>27</v>
      </c>
      <c r="V78" s="87">
        <v>0</v>
      </c>
      <c r="W78" s="87">
        <v>0</v>
      </c>
      <c r="X78" s="87">
        <v>1</v>
      </c>
      <c r="Y78" s="87">
        <v>1</v>
      </c>
      <c r="Z78" s="87">
        <v>15</v>
      </c>
      <c r="AA78" s="87">
        <v>24</v>
      </c>
      <c r="AB78" s="87">
        <v>1</v>
      </c>
      <c r="AC78" s="87">
        <v>2</v>
      </c>
      <c r="AD78" s="92">
        <v>44</v>
      </c>
      <c r="AE78" s="87">
        <v>44</v>
      </c>
      <c r="AF78" s="91"/>
      <c r="AG78" s="91"/>
      <c r="AH78" s="91"/>
      <c r="AI78">
        <f t="shared" si="4"/>
        <v>17</v>
      </c>
      <c r="AJ78">
        <f t="shared" si="5"/>
        <v>27</v>
      </c>
    </row>
    <row r="79" spans="1:36" ht="96.75">
      <c r="A79" s="87" t="s">
        <v>723</v>
      </c>
      <c r="B79" s="88">
        <v>0.79166666666666663</v>
      </c>
      <c r="C79" s="89" t="s">
        <v>719</v>
      </c>
      <c r="D79" s="89" t="s">
        <v>724</v>
      </c>
      <c r="E79" s="89" t="s">
        <v>53</v>
      </c>
      <c r="F79" s="90">
        <v>3</v>
      </c>
      <c r="G79" s="89" t="s">
        <v>153</v>
      </c>
      <c r="H79" s="89" t="s">
        <v>68</v>
      </c>
      <c r="I79" s="89" t="s">
        <v>549</v>
      </c>
      <c r="J79" s="89" t="s">
        <v>70</v>
      </c>
      <c r="K79" s="89" t="s">
        <v>58</v>
      </c>
      <c r="L79" s="89"/>
      <c r="M79" s="89" t="s">
        <v>277</v>
      </c>
      <c r="N79" s="87">
        <v>3390</v>
      </c>
      <c r="O79" s="89" t="s">
        <v>91</v>
      </c>
      <c r="P79" s="89" t="s">
        <v>92</v>
      </c>
      <c r="Q79" s="87" t="s">
        <v>725</v>
      </c>
      <c r="R79" s="87">
        <v>0</v>
      </c>
      <c r="S79" s="89"/>
      <c r="T79" s="92">
        <v>10</v>
      </c>
      <c r="U79" s="92">
        <v>18</v>
      </c>
      <c r="V79" s="87">
        <v>0</v>
      </c>
      <c r="W79" s="87">
        <v>0</v>
      </c>
      <c r="X79" s="87">
        <v>0</v>
      </c>
      <c r="Y79" s="87">
        <v>1</v>
      </c>
      <c r="Z79" s="87">
        <v>10</v>
      </c>
      <c r="AA79" s="87">
        <v>15</v>
      </c>
      <c r="AB79" s="87">
        <v>0</v>
      </c>
      <c r="AC79" s="87">
        <v>2</v>
      </c>
      <c r="AD79" s="92">
        <v>28</v>
      </c>
      <c r="AE79" s="87">
        <v>28</v>
      </c>
      <c r="AF79" s="91"/>
      <c r="AG79" s="91"/>
      <c r="AH79" s="91"/>
      <c r="AI79">
        <f t="shared" si="4"/>
        <v>10</v>
      </c>
      <c r="AJ79">
        <f t="shared" si="5"/>
        <v>18</v>
      </c>
    </row>
    <row r="80" spans="1:36" ht="60.75">
      <c r="A80" s="87" t="s">
        <v>723</v>
      </c>
      <c r="B80" s="88">
        <v>0.79166666666666663</v>
      </c>
      <c r="C80" s="89" t="s">
        <v>726</v>
      </c>
      <c r="D80" s="89" t="s">
        <v>727</v>
      </c>
      <c r="E80" s="89" t="s">
        <v>53</v>
      </c>
      <c r="F80" s="90">
        <v>20</v>
      </c>
      <c r="G80" s="89" t="s">
        <v>54</v>
      </c>
      <c r="H80" s="89" t="s">
        <v>98</v>
      </c>
      <c r="I80" s="89" t="s">
        <v>89</v>
      </c>
      <c r="J80" s="89" t="s">
        <v>70</v>
      </c>
      <c r="K80" s="89" t="s">
        <v>90</v>
      </c>
      <c r="L80" s="89" t="s">
        <v>59</v>
      </c>
      <c r="M80" s="89" t="s">
        <v>59</v>
      </c>
      <c r="N80" s="89" t="s">
        <v>59</v>
      </c>
      <c r="O80" s="89" t="s">
        <v>91</v>
      </c>
      <c r="P80" s="89" t="s">
        <v>92</v>
      </c>
      <c r="Q80" s="87" t="s">
        <v>59</v>
      </c>
      <c r="R80" s="89"/>
      <c r="S80" s="89"/>
      <c r="T80" s="92">
        <v>83</v>
      </c>
      <c r="U80" s="92">
        <v>43</v>
      </c>
      <c r="V80" s="87">
        <v>0</v>
      </c>
      <c r="W80" s="87">
        <v>0</v>
      </c>
      <c r="X80" s="87">
        <v>34</v>
      </c>
      <c r="Y80" s="87">
        <v>12</v>
      </c>
      <c r="Z80" s="87">
        <v>49</v>
      </c>
      <c r="AA80" s="87">
        <v>31</v>
      </c>
      <c r="AB80" s="87">
        <v>0</v>
      </c>
      <c r="AC80" s="87">
        <v>0</v>
      </c>
      <c r="AD80" s="92">
        <v>126</v>
      </c>
      <c r="AE80" s="87">
        <v>126</v>
      </c>
      <c r="AF80" s="91"/>
      <c r="AG80" s="91"/>
      <c r="AH80" s="91" t="s">
        <v>321</v>
      </c>
      <c r="AI80">
        <f t="shared" si="4"/>
        <v>83</v>
      </c>
      <c r="AJ80">
        <f t="shared" si="5"/>
        <v>43</v>
      </c>
    </row>
    <row r="81" spans="1:36" ht="60.75">
      <c r="A81" s="87" t="s">
        <v>723</v>
      </c>
      <c r="B81" s="88">
        <v>0.79166666666666663</v>
      </c>
      <c r="C81" s="89" t="s">
        <v>695</v>
      </c>
      <c r="D81" s="89" t="s">
        <v>728</v>
      </c>
      <c r="E81" s="89" t="s">
        <v>67</v>
      </c>
      <c r="F81" s="90">
        <v>12</v>
      </c>
      <c r="G81" s="89" t="s">
        <v>54</v>
      </c>
      <c r="H81" s="89" t="s">
        <v>98</v>
      </c>
      <c r="I81" s="89" t="s">
        <v>697</v>
      </c>
      <c r="J81" s="89" t="s">
        <v>246</v>
      </c>
      <c r="K81" s="89" t="s">
        <v>58</v>
      </c>
      <c r="L81" s="89" t="s">
        <v>503</v>
      </c>
      <c r="M81" s="89" t="s">
        <v>349</v>
      </c>
      <c r="N81" s="87">
        <v>3390</v>
      </c>
      <c r="O81" s="89" t="s">
        <v>110</v>
      </c>
      <c r="P81" s="89" t="s">
        <v>92</v>
      </c>
      <c r="Q81" s="87" t="s">
        <v>729</v>
      </c>
      <c r="R81" s="89"/>
      <c r="S81" s="89"/>
      <c r="T81" s="92">
        <v>193</v>
      </c>
      <c r="U81" s="92">
        <v>172</v>
      </c>
      <c r="V81" s="87">
        <v>2</v>
      </c>
      <c r="W81" s="87">
        <v>1</v>
      </c>
      <c r="X81" s="87">
        <v>28</v>
      </c>
      <c r="Y81" s="87">
        <v>31</v>
      </c>
      <c r="Z81" s="87">
        <v>112</v>
      </c>
      <c r="AA81" s="87">
        <v>92</v>
      </c>
      <c r="AB81" s="87">
        <v>51</v>
      </c>
      <c r="AC81" s="87">
        <v>48</v>
      </c>
      <c r="AD81" s="92">
        <v>365</v>
      </c>
      <c r="AE81" s="89"/>
      <c r="AF81" s="91"/>
      <c r="AG81" s="92">
        <v>1</v>
      </c>
      <c r="AH81" s="91"/>
      <c r="AI81">
        <f t="shared" si="4"/>
        <v>193</v>
      </c>
      <c r="AJ81">
        <f t="shared" si="5"/>
        <v>172</v>
      </c>
    </row>
    <row r="82" spans="1:36" ht="60.75">
      <c r="A82" s="87" t="s">
        <v>730</v>
      </c>
      <c r="B82" s="88">
        <v>0.79166666666666663</v>
      </c>
      <c r="C82" s="89" t="s">
        <v>726</v>
      </c>
      <c r="D82" s="89" t="s">
        <v>727</v>
      </c>
      <c r="E82" s="89" t="s">
        <v>53</v>
      </c>
      <c r="F82" s="90">
        <v>20</v>
      </c>
      <c r="G82" s="89" t="s">
        <v>54</v>
      </c>
      <c r="H82" s="89" t="s">
        <v>98</v>
      </c>
      <c r="I82" s="89" t="s">
        <v>89</v>
      </c>
      <c r="J82" s="89" t="s">
        <v>70</v>
      </c>
      <c r="K82" s="89" t="s">
        <v>90</v>
      </c>
      <c r="L82" s="89" t="s">
        <v>59</v>
      </c>
      <c r="M82" s="89" t="s">
        <v>59</v>
      </c>
      <c r="N82" s="89" t="s">
        <v>59</v>
      </c>
      <c r="O82" s="89" t="s">
        <v>91</v>
      </c>
      <c r="P82" s="89" t="s">
        <v>92</v>
      </c>
      <c r="Q82" s="87" t="s">
        <v>59</v>
      </c>
      <c r="R82" s="89"/>
      <c r="S82" s="89"/>
      <c r="T82" s="92">
        <v>109</v>
      </c>
      <c r="U82" s="92">
        <v>80</v>
      </c>
      <c r="V82" s="87">
        <v>0</v>
      </c>
      <c r="W82" s="87">
        <v>0</v>
      </c>
      <c r="X82" s="87">
        <v>51</v>
      </c>
      <c r="Y82" s="87">
        <v>34</v>
      </c>
      <c r="Z82" s="87">
        <v>55</v>
      </c>
      <c r="AA82" s="87">
        <v>44</v>
      </c>
      <c r="AB82" s="87">
        <v>3</v>
      </c>
      <c r="AC82" s="87">
        <v>2</v>
      </c>
      <c r="AD82" s="92">
        <v>189</v>
      </c>
      <c r="AE82" s="87">
        <v>189</v>
      </c>
      <c r="AF82" s="91"/>
      <c r="AG82" s="91"/>
      <c r="AH82" s="91" t="s">
        <v>321</v>
      </c>
      <c r="AI82">
        <f t="shared" si="4"/>
        <v>109</v>
      </c>
      <c r="AJ82">
        <f t="shared" si="5"/>
        <v>80</v>
      </c>
    </row>
    <row r="83" spans="1:36" ht="96.75">
      <c r="A83" s="87" t="s">
        <v>730</v>
      </c>
      <c r="B83" s="88">
        <v>0.83333333333333337</v>
      </c>
      <c r="C83" s="89" t="s">
        <v>719</v>
      </c>
      <c r="D83" s="89" t="s">
        <v>66</v>
      </c>
      <c r="E83" s="89" t="s">
        <v>53</v>
      </c>
      <c r="F83" s="90">
        <v>30</v>
      </c>
      <c r="G83" s="89" t="s">
        <v>54</v>
      </c>
      <c r="H83" s="89" t="s">
        <v>68</v>
      </c>
      <c r="I83" s="89" t="s">
        <v>549</v>
      </c>
      <c r="J83" s="89" t="s">
        <v>70</v>
      </c>
      <c r="K83" s="89" t="s">
        <v>58</v>
      </c>
      <c r="L83" s="89" t="s">
        <v>59</v>
      </c>
      <c r="M83" s="89" t="s">
        <v>59</v>
      </c>
      <c r="N83" s="87">
        <v>3390</v>
      </c>
      <c r="O83" s="89" t="s">
        <v>91</v>
      </c>
      <c r="P83" s="89" t="s">
        <v>92</v>
      </c>
      <c r="Q83" s="87" t="s">
        <v>59</v>
      </c>
      <c r="R83" s="89"/>
      <c r="S83" s="89"/>
      <c r="T83" s="92">
        <v>30</v>
      </c>
      <c r="U83" s="92">
        <v>23</v>
      </c>
      <c r="V83" s="87">
        <v>0</v>
      </c>
      <c r="W83" s="87">
        <v>0</v>
      </c>
      <c r="X83" s="87">
        <v>2</v>
      </c>
      <c r="Y83" s="87">
        <v>3</v>
      </c>
      <c r="Z83" s="87">
        <v>28</v>
      </c>
      <c r="AA83" s="87">
        <v>19</v>
      </c>
      <c r="AB83" s="87">
        <v>0</v>
      </c>
      <c r="AC83" s="87">
        <v>1</v>
      </c>
      <c r="AD83" s="92">
        <v>53</v>
      </c>
      <c r="AE83" s="89"/>
      <c r="AF83" s="91"/>
      <c r="AG83" s="91"/>
      <c r="AH83" s="91" t="s">
        <v>731</v>
      </c>
      <c r="AI83">
        <f t="shared" si="4"/>
        <v>30</v>
      </c>
      <c r="AJ83">
        <f t="shared" si="5"/>
        <v>23</v>
      </c>
    </row>
    <row r="84" spans="1:36" ht="96.75">
      <c r="A84" s="87" t="s">
        <v>732</v>
      </c>
      <c r="B84" s="88">
        <v>0.83333333333333337</v>
      </c>
      <c r="C84" s="89" t="s">
        <v>719</v>
      </c>
      <c r="D84" s="89" t="s">
        <v>88</v>
      </c>
      <c r="E84" s="89" t="s">
        <v>53</v>
      </c>
      <c r="F84" s="90">
        <v>80</v>
      </c>
      <c r="G84" s="89" t="s">
        <v>54</v>
      </c>
      <c r="H84" s="89" t="s">
        <v>68</v>
      </c>
      <c r="I84" s="89" t="s">
        <v>89</v>
      </c>
      <c r="J84" s="89" t="s">
        <v>70</v>
      </c>
      <c r="K84" s="89" t="s">
        <v>90</v>
      </c>
      <c r="L84" s="89" t="s">
        <v>59</v>
      </c>
      <c r="M84" s="89" t="s">
        <v>59</v>
      </c>
      <c r="N84" s="89" t="s">
        <v>59</v>
      </c>
      <c r="O84" s="89" t="s">
        <v>91</v>
      </c>
      <c r="P84" s="89" t="s">
        <v>92</v>
      </c>
      <c r="Q84" s="87" t="s">
        <v>59</v>
      </c>
      <c r="R84" s="89"/>
      <c r="S84" s="89"/>
      <c r="T84" s="92">
        <v>213</v>
      </c>
      <c r="U84" s="92">
        <v>109</v>
      </c>
      <c r="V84" s="87">
        <v>0</v>
      </c>
      <c r="W84" s="87">
        <v>0</v>
      </c>
      <c r="X84" s="87">
        <v>56</v>
      </c>
      <c r="Y84" s="87">
        <v>40</v>
      </c>
      <c r="Z84" s="87">
        <v>153</v>
      </c>
      <c r="AA84" s="87">
        <v>66</v>
      </c>
      <c r="AB84" s="87">
        <v>4</v>
      </c>
      <c r="AC84" s="87">
        <v>3</v>
      </c>
      <c r="AD84" s="92">
        <v>322</v>
      </c>
      <c r="AE84" s="89"/>
      <c r="AF84" s="91"/>
      <c r="AG84" s="91"/>
      <c r="AH84" s="91" t="s">
        <v>321</v>
      </c>
      <c r="AI84">
        <f t="shared" si="4"/>
        <v>213</v>
      </c>
      <c r="AJ84">
        <f t="shared" si="5"/>
        <v>109</v>
      </c>
    </row>
    <row r="85" spans="1:36" ht="60.75">
      <c r="A85" s="98" t="s">
        <v>733</v>
      </c>
      <c r="B85" s="99">
        <v>0.79166666666666663</v>
      </c>
      <c r="C85" s="100" t="s">
        <v>734</v>
      </c>
      <c r="D85" s="100" t="s">
        <v>735</v>
      </c>
      <c r="E85" s="100" t="s">
        <v>53</v>
      </c>
      <c r="F85" s="101">
        <v>1</v>
      </c>
      <c r="G85" s="100" t="s">
        <v>54</v>
      </c>
      <c r="H85" s="100" t="s">
        <v>68</v>
      </c>
      <c r="I85" s="100" t="s">
        <v>556</v>
      </c>
      <c r="J85" s="100" t="s">
        <v>70</v>
      </c>
      <c r="K85" s="100" t="s">
        <v>90</v>
      </c>
      <c r="L85" s="100"/>
      <c r="M85" s="100"/>
      <c r="N85" s="98">
        <v>3390</v>
      </c>
      <c r="O85" s="100" t="s">
        <v>91</v>
      </c>
      <c r="P85" s="100" t="s">
        <v>92</v>
      </c>
      <c r="Q85" s="100"/>
      <c r="R85" s="100"/>
      <c r="S85" s="100"/>
      <c r="T85" s="102">
        <v>37</v>
      </c>
      <c r="U85" s="102">
        <v>26</v>
      </c>
      <c r="V85" s="98">
        <v>0</v>
      </c>
      <c r="W85" s="98">
        <v>0</v>
      </c>
      <c r="X85" s="98">
        <v>26</v>
      </c>
      <c r="Y85" s="98">
        <v>17</v>
      </c>
      <c r="Z85" s="98">
        <v>10</v>
      </c>
      <c r="AA85" s="98">
        <v>7</v>
      </c>
      <c r="AB85" s="98">
        <v>1</v>
      </c>
      <c r="AC85" s="98">
        <v>2</v>
      </c>
      <c r="AD85" s="102">
        <v>63</v>
      </c>
      <c r="AE85" s="100"/>
      <c r="AF85" s="103"/>
      <c r="AG85" s="103"/>
      <c r="AH85" s="103" t="s">
        <v>736</v>
      </c>
      <c r="AI85">
        <f t="shared" si="4"/>
        <v>37</v>
      </c>
      <c r="AJ85">
        <f t="shared" si="5"/>
        <v>26</v>
      </c>
    </row>
    <row r="86" spans="1:36" ht="60.75">
      <c r="A86" s="104" t="s">
        <v>737</v>
      </c>
      <c r="B86" s="105">
        <v>0.83333333333333337</v>
      </c>
      <c r="C86" s="106" t="s">
        <v>738</v>
      </c>
      <c r="D86" s="106" t="s">
        <v>738</v>
      </c>
      <c r="E86" s="106"/>
      <c r="F86" s="106"/>
      <c r="G86" s="106" t="s">
        <v>54</v>
      </c>
      <c r="H86" s="106" t="s">
        <v>68</v>
      </c>
      <c r="I86" s="106" t="s">
        <v>89</v>
      </c>
      <c r="J86" s="106" t="s">
        <v>70</v>
      </c>
      <c r="K86" s="106" t="s">
        <v>739</v>
      </c>
      <c r="L86" s="106" t="s">
        <v>59</v>
      </c>
      <c r="M86" s="106" t="s">
        <v>59</v>
      </c>
      <c r="N86" s="106" t="s">
        <v>59</v>
      </c>
      <c r="O86" s="106" t="s">
        <v>91</v>
      </c>
      <c r="P86" s="106" t="s">
        <v>92</v>
      </c>
      <c r="Q86" s="104" t="s">
        <v>59</v>
      </c>
      <c r="R86" s="106"/>
      <c r="S86" s="106"/>
      <c r="T86" s="107">
        <v>0</v>
      </c>
      <c r="U86" s="107">
        <v>0</v>
      </c>
      <c r="V86" s="106"/>
      <c r="W86" s="106"/>
      <c r="X86" s="106"/>
      <c r="Y86" s="106"/>
      <c r="Z86" s="106"/>
      <c r="AA86" s="106"/>
      <c r="AB86" s="106"/>
      <c r="AC86" s="106"/>
      <c r="AD86" s="108">
        <v>0</v>
      </c>
      <c r="AE86" s="106"/>
      <c r="AF86" s="109"/>
      <c r="AG86" s="109"/>
      <c r="AH86" s="109" t="s">
        <v>63</v>
      </c>
      <c r="AI86">
        <f t="shared" si="4"/>
        <v>0</v>
      </c>
      <c r="AJ86">
        <f t="shared" si="5"/>
        <v>0</v>
      </c>
    </row>
    <row r="87" spans="1:36" ht="84.75">
      <c r="A87" s="104" t="s">
        <v>740</v>
      </c>
      <c r="B87" s="105">
        <v>0.79166666666666663</v>
      </c>
      <c r="C87" s="106" t="s">
        <v>741</v>
      </c>
      <c r="D87" s="106"/>
      <c r="E87" s="106"/>
      <c r="F87" s="110">
        <v>7</v>
      </c>
      <c r="G87" s="106" t="s">
        <v>54</v>
      </c>
      <c r="H87" s="106" t="s">
        <v>98</v>
      </c>
      <c r="I87" s="106" t="s">
        <v>56</v>
      </c>
      <c r="J87" s="106" t="s">
        <v>57</v>
      </c>
      <c r="K87" s="106" t="s">
        <v>58</v>
      </c>
      <c r="L87" s="106"/>
      <c r="M87" s="106"/>
      <c r="N87" s="106"/>
      <c r="O87" s="106" t="s">
        <v>60</v>
      </c>
      <c r="P87" s="106" t="s">
        <v>92</v>
      </c>
      <c r="Q87" s="106"/>
      <c r="R87" s="106"/>
      <c r="S87" s="106"/>
      <c r="T87" s="107">
        <v>0</v>
      </c>
      <c r="U87" s="107">
        <v>0</v>
      </c>
      <c r="V87" s="106"/>
      <c r="W87" s="106"/>
      <c r="X87" s="106"/>
      <c r="Y87" s="106"/>
      <c r="Z87" s="106"/>
      <c r="AA87" s="106"/>
      <c r="AB87" s="106"/>
      <c r="AC87" s="106"/>
      <c r="AD87" s="108">
        <v>0</v>
      </c>
      <c r="AE87" s="106"/>
      <c r="AF87" s="109"/>
      <c r="AG87" s="109"/>
      <c r="AH87" s="109"/>
      <c r="AI87">
        <f t="shared" si="4"/>
        <v>0</v>
      </c>
      <c r="AJ87">
        <f t="shared" si="5"/>
        <v>0</v>
      </c>
    </row>
    <row r="88" spans="1:36" ht="60.75">
      <c r="A88" s="104" t="s">
        <v>742</v>
      </c>
      <c r="B88" s="105">
        <v>0.375</v>
      </c>
      <c r="C88" s="106" t="s">
        <v>743</v>
      </c>
      <c r="D88" s="106" t="s">
        <v>422</v>
      </c>
      <c r="E88" s="106"/>
      <c r="F88" s="110">
        <v>5</v>
      </c>
      <c r="G88" s="106" t="s">
        <v>54</v>
      </c>
      <c r="H88" s="106" t="s">
        <v>98</v>
      </c>
      <c r="I88" s="106" t="s">
        <v>744</v>
      </c>
      <c r="J88" s="106" t="s">
        <v>296</v>
      </c>
      <c r="K88" s="106" t="s">
        <v>58</v>
      </c>
      <c r="L88" s="106" t="s">
        <v>503</v>
      </c>
      <c r="M88" s="106" t="s">
        <v>349</v>
      </c>
      <c r="N88" s="104">
        <v>3390</v>
      </c>
      <c r="O88" s="106" t="s">
        <v>91</v>
      </c>
      <c r="P88" s="106" t="s">
        <v>111</v>
      </c>
      <c r="Q88" s="104" t="s">
        <v>371</v>
      </c>
      <c r="R88" s="106"/>
      <c r="S88" s="106"/>
      <c r="T88" s="107">
        <v>0</v>
      </c>
      <c r="U88" s="107">
        <v>0</v>
      </c>
      <c r="V88" s="106"/>
      <c r="W88" s="106"/>
      <c r="X88" s="106"/>
      <c r="Y88" s="106"/>
      <c r="Z88" s="106"/>
      <c r="AA88" s="106"/>
      <c r="AB88" s="106"/>
      <c r="AC88" s="106"/>
      <c r="AD88" s="108">
        <v>0</v>
      </c>
      <c r="AE88" s="106"/>
      <c r="AF88" s="109"/>
      <c r="AG88" s="109"/>
      <c r="AH88" s="109"/>
      <c r="AI88">
        <f t="shared" si="4"/>
        <v>0</v>
      </c>
      <c r="AJ88">
        <f t="shared" si="5"/>
        <v>0</v>
      </c>
    </row>
    <row r="89" spans="1:36" ht="72.75">
      <c r="A89" s="104" t="s">
        <v>742</v>
      </c>
      <c r="B89" s="105">
        <v>0.47916666666666669</v>
      </c>
      <c r="C89" s="106" t="s">
        <v>745</v>
      </c>
      <c r="D89" s="106" t="s">
        <v>746</v>
      </c>
      <c r="E89" s="106"/>
      <c r="F89" s="110">
        <v>2</v>
      </c>
      <c r="G89" s="106" t="s">
        <v>54</v>
      </c>
      <c r="H89" s="106" t="s">
        <v>341</v>
      </c>
      <c r="I89" s="106" t="s">
        <v>747</v>
      </c>
      <c r="J89" s="106" t="s">
        <v>748</v>
      </c>
      <c r="K89" s="106" t="s">
        <v>58</v>
      </c>
      <c r="L89" s="106" t="s">
        <v>503</v>
      </c>
      <c r="M89" s="106" t="s">
        <v>349</v>
      </c>
      <c r="N89" s="104">
        <v>3390</v>
      </c>
      <c r="O89" s="106" t="s">
        <v>91</v>
      </c>
      <c r="P89" s="106" t="s">
        <v>111</v>
      </c>
      <c r="Q89" s="104" t="s">
        <v>444</v>
      </c>
      <c r="R89" s="106"/>
      <c r="S89" s="106"/>
      <c r="T89" s="107">
        <v>335</v>
      </c>
      <c r="U89" s="107">
        <v>273</v>
      </c>
      <c r="V89" s="104">
        <v>0</v>
      </c>
      <c r="W89" s="104">
        <v>0</v>
      </c>
      <c r="X89" s="104">
        <v>0</v>
      </c>
      <c r="Y89" s="104">
        <v>0</v>
      </c>
      <c r="Z89" s="104">
        <v>16</v>
      </c>
      <c r="AA89" s="104">
        <v>10</v>
      </c>
      <c r="AB89" s="104">
        <v>319</v>
      </c>
      <c r="AC89" s="104">
        <v>263</v>
      </c>
      <c r="AD89" s="108">
        <v>608</v>
      </c>
      <c r="AE89" s="104">
        <v>608</v>
      </c>
      <c r="AF89" s="109"/>
      <c r="AG89" s="109"/>
      <c r="AH89" s="109" t="s">
        <v>351</v>
      </c>
      <c r="AI89">
        <f t="shared" si="4"/>
        <v>335</v>
      </c>
      <c r="AJ89">
        <f t="shared" si="5"/>
        <v>273</v>
      </c>
    </row>
    <row r="90" spans="1:36" ht="72.75">
      <c r="A90" s="104" t="s">
        <v>742</v>
      </c>
      <c r="B90" s="105">
        <v>0.83333333333333337</v>
      </c>
      <c r="C90" s="106" t="s">
        <v>749</v>
      </c>
      <c r="D90" s="106" t="s">
        <v>88</v>
      </c>
      <c r="E90" s="106" t="s">
        <v>53</v>
      </c>
      <c r="F90" s="110">
        <v>80</v>
      </c>
      <c r="G90" s="106" t="s">
        <v>54</v>
      </c>
      <c r="H90" s="106" t="s">
        <v>68</v>
      </c>
      <c r="I90" s="106" t="s">
        <v>89</v>
      </c>
      <c r="J90" s="106" t="s">
        <v>70</v>
      </c>
      <c r="K90" s="106" t="s">
        <v>90</v>
      </c>
      <c r="L90" s="106" t="s">
        <v>59</v>
      </c>
      <c r="M90" s="106" t="s">
        <v>59</v>
      </c>
      <c r="N90" s="106" t="s">
        <v>59</v>
      </c>
      <c r="O90" s="106" t="s">
        <v>91</v>
      </c>
      <c r="P90" s="106" t="s">
        <v>92</v>
      </c>
      <c r="Q90" s="104" t="s">
        <v>59</v>
      </c>
      <c r="R90" s="106"/>
      <c r="S90" s="106"/>
      <c r="T90" s="107">
        <v>151</v>
      </c>
      <c r="U90" s="107">
        <v>145</v>
      </c>
      <c r="V90" s="104">
        <v>0</v>
      </c>
      <c r="W90" s="104">
        <v>0</v>
      </c>
      <c r="X90" s="104">
        <v>74</v>
      </c>
      <c r="Y90" s="104">
        <v>89</v>
      </c>
      <c r="Z90" s="104">
        <v>74</v>
      </c>
      <c r="AA90" s="104">
        <v>50</v>
      </c>
      <c r="AB90" s="104">
        <v>3</v>
      </c>
      <c r="AC90" s="104">
        <v>6</v>
      </c>
      <c r="AD90" s="108">
        <v>296</v>
      </c>
      <c r="AE90" s="104">
        <v>355</v>
      </c>
      <c r="AF90" s="109"/>
      <c r="AG90" s="109"/>
      <c r="AH90" s="109" t="s">
        <v>321</v>
      </c>
      <c r="AI90">
        <f t="shared" si="4"/>
        <v>151</v>
      </c>
      <c r="AJ90">
        <f t="shared" si="5"/>
        <v>145</v>
      </c>
    </row>
    <row r="91" spans="1:36" ht="72.75">
      <c r="A91" s="104" t="s">
        <v>750</v>
      </c>
      <c r="B91" s="105">
        <v>0.79166666666666663</v>
      </c>
      <c r="C91" s="106" t="s">
        <v>751</v>
      </c>
      <c r="D91" s="106" t="s">
        <v>96</v>
      </c>
      <c r="E91" s="106"/>
      <c r="F91" s="106"/>
      <c r="G91" s="106" t="s">
        <v>54</v>
      </c>
      <c r="H91" s="106" t="s">
        <v>341</v>
      </c>
      <c r="I91" s="106" t="s">
        <v>549</v>
      </c>
      <c r="J91" s="106" t="s">
        <v>70</v>
      </c>
      <c r="K91" s="106" t="s">
        <v>752</v>
      </c>
      <c r="L91" s="106" t="s">
        <v>753</v>
      </c>
      <c r="M91" s="106" t="s">
        <v>83</v>
      </c>
      <c r="N91" s="104">
        <v>3390</v>
      </c>
      <c r="O91" s="106" t="s">
        <v>91</v>
      </c>
      <c r="P91" s="106" t="s">
        <v>92</v>
      </c>
      <c r="Q91" s="104" t="s">
        <v>481</v>
      </c>
      <c r="R91" s="106"/>
      <c r="S91" s="106"/>
      <c r="T91" s="107">
        <v>76</v>
      </c>
      <c r="U91" s="107">
        <v>42</v>
      </c>
      <c r="V91" s="104">
        <v>0</v>
      </c>
      <c r="W91" s="104">
        <v>0</v>
      </c>
      <c r="X91" s="104">
        <v>39</v>
      </c>
      <c r="Y91" s="104">
        <v>25</v>
      </c>
      <c r="Z91" s="104">
        <v>37</v>
      </c>
      <c r="AA91" s="104">
        <v>16</v>
      </c>
      <c r="AB91" s="104">
        <v>0</v>
      </c>
      <c r="AC91" s="104">
        <v>1</v>
      </c>
      <c r="AD91" s="108">
        <v>118</v>
      </c>
      <c r="AE91" s="104">
        <v>118</v>
      </c>
      <c r="AF91" s="109"/>
      <c r="AG91" s="109"/>
      <c r="AH91" s="109"/>
      <c r="AI91">
        <f t="shared" si="4"/>
        <v>76</v>
      </c>
      <c r="AJ91">
        <f t="shared" si="5"/>
        <v>42</v>
      </c>
    </row>
    <row r="92" spans="1:36" ht="72.75">
      <c r="A92" s="104" t="s">
        <v>754</v>
      </c>
      <c r="B92" s="105">
        <v>0.83333333333333337</v>
      </c>
      <c r="C92" s="106" t="s">
        <v>755</v>
      </c>
      <c r="D92" s="106" t="s">
        <v>88</v>
      </c>
      <c r="E92" s="106" t="s">
        <v>53</v>
      </c>
      <c r="F92" s="110">
        <v>80</v>
      </c>
      <c r="G92" s="106" t="s">
        <v>54</v>
      </c>
      <c r="H92" s="106" t="s">
        <v>68</v>
      </c>
      <c r="I92" s="106" t="s">
        <v>89</v>
      </c>
      <c r="J92" s="106" t="s">
        <v>70</v>
      </c>
      <c r="K92" s="106" t="s">
        <v>90</v>
      </c>
      <c r="L92" s="106" t="s">
        <v>59</v>
      </c>
      <c r="M92" s="106" t="s">
        <v>59</v>
      </c>
      <c r="N92" s="106" t="s">
        <v>59</v>
      </c>
      <c r="O92" s="106" t="s">
        <v>91</v>
      </c>
      <c r="P92" s="106" t="s">
        <v>92</v>
      </c>
      <c r="Q92" s="104" t="s">
        <v>59</v>
      </c>
      <c r="R92" s="106"/>
      <c r="S92" s="106"/>
      <c r="T92" s="107">
        <v>138</v>
      </c>
      <c r="U92" s="107">
        <v>141</v>
      </c>
      <c r="V92" s="104">
        <v>0</v>
      </c>
      <c r="W92" s="104">
        <v>0</v>
      </c>
      <c r="X92" s="104">
        <v>62</v>
      </c>
      <c r="Y92" s="104">
        <v>87</v>
      </c>
      <c r="Z92" s="104">
        <v>75</v>
      </c>
      <c r="AA92" s="104">
        <v>50</v>
      </c>
      <c r="AB92" s="104">
        <v>1</v>
      </c>
      <c r="AC92" s="104">
        <v>4</v>
      </c>
      <c r="AD92" s="108">
        <v>279</v>
      </c>
      <c r="AE92" s="106"/>
      <c r="AF92" s="109"/>
      <c r="AG92" s="109"/>
      <c r="AH92" s="109" t="s">
        <v>321</v>
      </c>
      <c r="AI92">
        <f t="shared" si="4"/>
        <v>138</v>
      </c>
      <c r="AJ92">
        <f t="shared" si="5"/>
        <v>141</v>
      </c>
    </row>
    <row r="93" spans="1:36" ht="72.75">
      <c r="A93" s="104" t="s">
        <v>756</v>
      </c>
      <c r="B93" s="105">
        <v>0.70833333333333337</v>
      </c>
      <c r="C93" s="106" t="s">
        <v>757</v>
      </c>
      <c r="D93" s="106" t="s">
        <v>249</v>
      </c>
      <c r="E93" s="106" t="s">
        <v>53</v>
      </c>
      <c r="F93" s="110">
        <v>90</v>
      </c>
      <c r="G93" s="106" t="s">
        <v>54</v>
      </c>
      <c r="H93" s="106" t="s">
        <v>55</v>
      </c>
      <c r="I93" s="106" t="s">
        <v>56</v>
      </c>
      <c r="J93" s="106" t="s">
        <v>57</v>
      </c>
      <c r="K93" s="106" t="s">
        <v>507</v>
      </c>
      <c r="L93" s="106" t="s">
        <v>59</v>
      </c>
      <c r="M93" s="106" t="s">
        <v>59</v>
      </c>
      <c r="N93" s="106" t="s">
        <v>59</v>
      </c>
      <c r="O93" s="106" t="s">
        <v>60</v>
      </c>
      <c r="P93" s="106" t="s">
        <v>61</v>
      </c>
      <c r="Q93" s="104" t="s">
        <v>59</v>
      </c>
      <c r="R93" s="106"/>
      <c r="S93" s="106"/>
      <c r="T93" s="107">
        <v>42</v>
      </c>
      <c r="U93" s="107">
        <v>35</v>
      </c>
      <c r="V93" s="104">
        <v>2</v>
      </c>
      <c r="W93" s="104">
        <v>1</v>
      </c>
      <c r="X93" s="104">
        <v>15</v>
      </c>
      <c r="Y93" s="104">
        <v>12</v>
      </c>
      <c r="Z93" s="104">
        <v>23</v>
      </c>
      <c r="AA93" s="104">
        <v>21</v>
      </c>
      <c r="AB93" s="104">
        <v>2</v>
      </c>
      <c r="AC93" s="104">
        <v>1</v>
      </c>
      <c r="AD93" s="108">
        <v>77</v>
      </c>
      <c r="AE93" s="104">
        <v>77</v>
      </c>
      <c r="AF93" s="109"/>
      <c r="AG93" s="109"/>
      <c r="AH93" s="109" t="s">
        <v>321</v>
      </c>
      <c r="AI93">
        <f t="shared" si="4"/>
        <v>42</v>
      </c>
      <c r="AJ93">
        <f t="shared" si="5"/>
        <v>35</v>
      </c>
    </row>
    <row r="94" spans="1:36" ht="60.75">
      <c r="A94" s="104" t="s">
        <v>756</v>
      </c>
      <c r="B94" s="105">
        <v>0.79166666666666663</v>
      </c>
      <c r="C94" s="106" t="s">
        <v>758</v>
      </c>
      <c r="D94" s="106" t="s">
        <v>759</v>
      </c>
      <c r="E94" s="106" t="s">
        <v>53</v>
      </c>
      <c r="F94" s="110">
        <v>40</v>
      </c>
      <c r="G94" s="106" t="s">
        <v>54</v>
      </c>
      <c r="H94" s="106" t="s">
        <v>98</v>
      </c>
      <c r="I94" s="106" t="s">
        <v>89</v>
      </c>
      <c r="J94" s="106" t="s">
        <v>70</v>
      </c>
      <c r="K94" s="106" t="s">
        <v>58</v>
      </c>
      <c r="L94" s="106"/>
      <c r="M94" s="106"/>
      <c r="N94" s="104">
        <v>3390</v>
      </c>
      <c r="O94" s="106" t="s">
        <v>91</v>
      </c>
      <c r="P94" s="106" t="s">
        <v>92</v>
      </c>
      <c r="Q94" s="104" t="s">
        <v>59</v>
      </c>
      <c r="R94" s="106"/>
      <c r="S94" s="106"/>
      <c r="T94" s="107">
        <v>313</v>
      </c>
      <c r="U94" s="107">
        <v>196</v>
      </c>
      <c r="V94" s="104">
        <v>0</v>
      </c>
      <c r="W94" s="104">
        <v>1</v>
      </c>
      <c r="X94" s="104">
        <v>185</v>
      </c>
      <c r="Y94" s="104">
        <v>109</v>
      </c>
      <c r="Z94" s="104">
        <v>113</v>
      </c>
      <c r="AA94" s="104">
        <v>79</v>
      </c>
      <c r="AB94" s="104">
        <v>15</v>
      </c>
      <c r="AC94" s="104">
        <v>7</v>
      </c>
      <c r="AD94" s="108">
        <v>509</v>
      </c>
      <c r="AE94" s="106"/>
      <c r="AF94" s="109"/>
      <c r="AG94" s="109"/>
      <c r="AH94" s="109" t="s">
        <v>63</v>
      </c>
      <c r="AI94">
        <f t="shared" si="4"/>
        <v>313</v>
      </c>
      <c r="AJ94">
        <f t="shared" si="5"/>
        <v>196</v>
      </c>
    </row>
    <row r="95" spans="1:36" ht="72.75">
      <c r="A95" s="104" t="s">
        <v>760</v>
      </c>
      <c r="B95" s="105">
        <v>0.79166666666666663</v>
      </c>
      <c r="C95" s="106" t="s">
        <v>757</v>
      </c>
      <c r="D95" s="106" t="s">
        <v>249</v>
      </c>
      <c r="E95" s="106" t="s">
        <v>53</v>
      </c>
      <c r="F95" s="110">
        <v>90</v>
      </c>
      <c r="G95" s="106" t="s">
        <v>54</v>
      </c>
      <c r="H95" s="106" t="s">
        <v>55</v>
      </c>
      <c r="I95" s="106" t="s">
        <v>89</v>
      </c>
      <c r="J95" s="106" t="s">
        <v>70</v>
      </c>
      <c r="K95" s="106" t="s">
        <v>90</v>
      </c>
      <c r="L95" s="106" t="s">
        <v>59</v>
      </c>
      <c r="M95" s="106" t="s">
        <v>59</v>
      </c>
      <c r="N95" s="106" t="s">
        <v>59</v>
      </c>
      <c r="O95" s="106" t="s">
        <v>91</v>
      </c>
      <c r="P95" s="106" t="s">
        <v>61</v>
      </c>
      <c r="Q95" s="104" t="s">
        <v>59</v>
      </c>
      <c r="R95" s="106"/>
      <c r="S95" s="106"/>
      <c r="T95" s="107">
        <v>410</v>
      </c>
      <c r="U95" s="107">
        <v>238</v>
      </c>
      <c r="V95" s="104">
        <v>1</v>
      </c>
      <c r="W95" s="104">
        <v>2</v>
      </c>
      <c r="X95" s="104">
        <v>117</v>
      </c>
      <c r="Y95" s="104">
        <v>73</v>
      </c>
      <c r="Z95" s="104">
        <v>221</v>
      </c>
      <c r="AA95" s="104">
        <v>104</v>
      </c>
      <c r="AB95" s="104">
        <v>71</v>
      </c>
      <c r="AC95" s="104">
        <v>59</v>
      </c>
      <c r="AD95" s="108">
        <v>648</v>
      </c>
      <c r="AE95" s="104">
        <v>648</v>
      </c>
      <c r="AF95" s="109"/>
      <c r="AG95" s="109"/>
      <c r="AH95" s="109" t="s">
        <v>321</v>
      </c>
      <c r="AI95">
        <f t="shared" si="4"/>
        <v>410</v>
      </c>
      <c r="AJ95">
        <f t="shared" si="5"/>
        <v>238</v>
      </c>
    </row>
  </sheetData>
  <autoFilter ref="A1:AJ95"/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"/>
  <sheetViews>
    <sheetView topLeftCell="P1" workbookViewId="0">
      <pane ySplit="1875" topLeftCell="A4" activePane="bottomLeft"/>
      <selection activeCell="A2" sqref="A2:XFD2"/>
      <selection pane="bottomLeft" activeCell="Y4" sqref="Y4"/>
    </sheetView>
  </sheetViews>
  <sheetFormatPr baseColWidth="10" defaultRowHeight="15"/>
  <sheetData>
    <row r="1" spans="1:37" ht="45">
      <c r="A1" s="111"/>
      <c r="B1" s="112" t="s">
        <v>14</v>
      </c>
      <c r="C1" s="112" t="s">
        <v>15</v>
      </c>
      <c r="D1" s="112" t="s">
        <v>16</v>
      </c>
      <c r="E1" s="113" t="s">
        <v>17</v>
      </c>
      <c r="F1" s="112" t="s">
        <v>18</v>
      </c>
      <c r="G1" s="113" t="s">
        <v>19</v>
      </c>
      <c r="H1" s="113" t="s">
        <v>20</v>
      </c>
      <c r="I1" s="112" t="s">
        <v>21</v>
      </c>
      <c r="J1" s="113" t="s">
        <v>22</v>
      </c>
      <c r="K1" s="112" t="s">
        <v>23</v>
      </c>
      <c r="L1" s="112" t="s">
        <v>24</v>
      </c>
      <c r="M1" s="112" t="s">
        <v>25</v>
      </c>
      <c r="N1" s="112" t="s">
        <v>26</v>
      </c>
      <c r="O1" s="112" t="s">
        <v>27</v>
      </c>
      <c r="P1" s="113" t="s">
        <v>28</v>
      </c>
      <c r="Q1" s="114" t="s">
        <v>29</v>
      </c>
      <c r="R1" s="112" t="s">
        <v>30</v>
      </c>
      <c r="S1" s="112" t="s">
        <v>31</v>
      </c>
      <c r="T1" s="115">
        <v>36059</v>
      </c>
      <c r="U1" s="115">
        <v>31074</v>
      </c>
      <c r="V1" s="111"/>
      <c r="W1" s="111"/>
      <c r="X1" s="115">
        <v>8606</v>
      </c>
      <c r="Y1" s="115">
        <v>6834</v>
      </c>
      <c r="Z1" s="115">
        <v>17220</v>
      </c>
      <c r="AA1" s="115">
        <v>14335</v>
      </c>
      <c r="AB1" s="115">
        <v>9913</v>
      </c>
      <c r="AC1" s="115">
        <v>8950</v>
      </c>
      <c r="AD1" s="115">
        <v>64532</v>
      </c>
      <c r="AE1" s="115">
        <v>25706</v>
      </c>
      <c r="AF1" s="116" t="s">
        <v>32</v>
      </c>
      <c r="AG1" s="119">
        <v>0</v>
      </c>
      <c r="AH1" s="115" t="s">
        <v>33</v>
      </c>
    </row>
    <row r="2" spans="1:37" ht="45">
      <c r="A2" s="112" t="s">
        <v>34</v>
      </c>
      <c r="B2" s="111"/>
      <c r="C2" s="111"/>
      <c r="D2" s="111"/>
      <c r="E2" s="111"/>
      <c r="F2" s="111"/>
      <c r="G2" s="111"/>
      <c r="H2" s="111"/>
      <c r="I2" s="111"/>
      <c r="J2" s="118" t="s">
        <v>35</v>
      </c>
      <c r="K2" s="111"/>
      <c r="L2" s="111"/>
      <c r="M2" s="111"/>
      <c r="N2" s="111"/>
      <c r="O2" s="111"/>
      <c r="P2" s="111"/>
      <c r="Q2" s="114" t="s">
        <v>36</v>
      </c>
      <c r="R2" s="112" t="s">
        <v>37</v>
      </c>
      <c r="S2" s="111"/>
      <c r="T2" s="112" t="s">
        <v>38</v>
      </c>
      <c r="U2" s="112" t="s">
        <v>39</v>
      </c>
      <c r="V2" s="112" t="s">
        <v>40</v>
      </c>
      <c r="W2" s="112" t="s">
        <v>41</v>
      </c>
      <c r="X2" s="112" t="s">
        <v>42</v>
      </c>
      <c r="Y2" s="112" t="s">
        <v>43</v>
      </c>
      <c r="Z2" s="112" t="s">
        <v>44</v>
      </c>
      <c r="AA2" s="112" t="s">
        <v>45</v>
      </c>
      <c r="AB2" s="112" t="s">
        <v>46</v>
      </c>
      <c r="AC2" s="112" t="s">
        <v>47</v>
      </c>
      <c r="AD2" s="112" t="s">
        <v>48</v>
      </c>
      <c r="AE2" s="115" t="s">
        <v>49</v>
      </c>
      <c r="AF2" s="111"/>
      <c r="AG2" s="111"/>
      <c r="AH2" s="111"/>
    </row>
    <row r="3" spans="1:37" ht="39" customHeight="1">
      <c r="A3" s="85" t="s">
        <v>528</v>
      </c>
      <c r="B3" s="86">
        <v>0.75</v>
      </c>
      <c r="C3" s="84" t="s">
        <v>529</v>
      </c>
      <c r="D3" s="84" t="s">
        <v>530</v>
      </c>
      <c r="E3" s="84" t="s">
        <v>97</v>
      </c>
      <c r="F3" s="84"/>
      <c r="G3" s="84" t="s">
        <v>54</v>
      </c>
      <c r="H3" s="84" t="s">
        <v>68</v>
      </c>
      <c r="I3" s="84" t="s">
        <v>56</v>
      </c>
      <c r="J3" s="84" t="s">
        <v>57</v>
      </c>
      <c r="K3" s="84" t="s">
        <v>58</v>
      </c>
      <c r="L3" s="84" t="s">
        <v>82</v>
      </c>
      <c r="M3" s="84" t="s">
        <v>83</v>
      </c>
      <c r="N3" s="85">
        <v>3390</v>
      </c>
      <c r="O3" s="84" t="s">
        <v>60</v>
      </c>
      <c r="P3" s="84" t="s">
        <v>61</v>
      </c>
      <c r="Q3" s="85" t="s">
        <v>59</v>
      </c>
      <c r="R3" s="84"/>
      <c r="S3" s="84"/>
      <c r="T3" s="83">
        <v>156</v>
      </c>
      <c r="U3" s="83">
        <v>105</v>
      </c>
      <c r="V3" s="85">
        <v>2</v>
      </c>
      <c r="W3" s="85">
        <v>0</v>
      </c>
      <c r="X3" s="85">
        <v>52</v>
      </c>
      <c r="Y3" s="85">
        <v>33</v>
      </c>
      <c r="Z3" s="85">
        <v>78</v>
      </c>
      <c r="AA3" s="85">
        <v>52</v>
      </c>
      <c r="AB3" s="85">
        <v>24</v>
      </c>
      <c r="AC3" s="85">
        <v>20</v>
      </c>
      <c r="AD3" s="85">
        <v>261</v>
      </c>
      <c r="AE3" s="85">
        <v>261</v>
      </c>
      <c r="AF3" s="84"/>
      <c r="AG3" s="84"/>
      <c r="AH3" s="84"/>
      <c r="AI3">
        <f>SUM(V3,X3,Z3,AB3)</f>
        <v>156</v>
      </c>
      <c r="AJ3">
        <f>SUM(W3,Y3,AA3,AC3)</f>
        <v>105</v>
      </c>
      <c r="AK3" s="122"/>
    </row>
    <row r="4" spans="1:37" ht="39" customHeight="1">
      <c r="A4" s="85" t="s">
        <v>536</v>
      </c>
      <c r="B4" s="86">
        <v>0.54166666666666663</v>
      </c>
      <c r="C4" s="84" t="s">
        <v>537</v>
      </c>
      <c r="D4" s="84" t="s">
        <v>538</v>
      </c>
      <c r="E4" s="84" t="s">
        <v>67</v>
      </c>
      <c r="F4" s="83">
        <v>18</v>
      </c>
      <c r="G4" s="84" t="s">
        <v>54</v>
      </c>
      <c r="H4" s="84" t="s">
        <v>68</v>
      </c>
      <c r="I4" s="84" t="s">
        <v>539</v>
      </c>
      <c r="J4" s="84" t="s">
        <v>540</v>
      </c>
      <c r="K4" s="81" t="s">
        <v>58</v>
      </c>
      <c r="L4" s="84" t="s">
        <v>82</v>
      </c>
      <c r="M4" s="84" t="s">
        <v>83</v>
      </c>
      <c r="N4" s="85">
        <v>3390</v>
      </c>
      <c r="O4" s="84" t="s">
        <v>110</v>
      </c>
      <c r="P4" s="84" t="s">
        <v>61</v>
      </c>
      <c r="Q4" s="85" t="s">
        <v>541</v>
      </c>
      <c r="R4" s="84"/>
      <c r="S4" s="84"/>
      <c r="T4" s="83">
        <v>362</v>
      </c>
      <c r="U4" s="83">
        <v>406</v>
      </c>
      <c r="V4" s="85">
        <v>11</v>
      </c>
      <c r="W4" s="85">
        <v>7</v>
      </c>
      <c r="X4" s="85">
        <v>101</v>
      </c>
      <c r="Y4" s="85">
        <v>209</v>
      </c>
      <c r="Z4" s="85">
        <v>152</v>
      </c>
      <c r="AA4" s="85">
        <v>134</v>
      </c>
      <c r="AB4" s="85">
        <v>98</v>
      </c>
      <c r="AC4" s="85">
        <v>56</v>
      </c>
      <c r="AD4" s="85">
        <v>768</v>
      </c>
      <c r="AE4" s="84"/>
      <c r="AF4" s="84"/>
      <c r="AG4" s="85">
        <v>1</v>
      </c>
      <c r="AH4" s="84"/>
    </row>
    <row r="5" spans="1:37" ht="39" customHeight="1">
      <c r="A5" s="85" t="s">
        <v>536</v>
      </c>
      <c r="B5" s="86">
        <v>0.79166666666666663</v>
      </c>
      <c r="C5" s="84" t="s">
        <v>542</v>
      </c>
      <c r="D5" s="84" t="s">
        <v>543</v>
      </c>
      <c r="E5" s="84" t="s">
        <v>67</v>
      </c>
      <c r="F5" s="83">
        <v>35</v>
      </c>
      <c r="G5" s="84" t="s">
        <v>54</v>
      </c>
      <c r="H5" s="84" t="s">
        <v>55</v>
      </c>
      <c r="I5" s="84" t="s">
        <v>544</v>
      </c>
      <c r="J5" s="84" t="s">
        <v>545</v>
      </c>
      <c r="K5" s="81" t="s">
        <v>58</v>
      </c>
      <c r="L5" s="84" t="s">
        <v>82</v>
      </c>
      <c r="M5" s="84" t="s">
        <v>83</v>
      </c>
      <c r="N5" s="85">
        <v>3390</v>
      </c>
      <c r="O5" s="84" t="s">
        <v>110</v>
      </c>
      <c r="P5" s="84" t="s">
        <v>61</v>
      </c>
      <c r="Q5" s="85" t="s">
        <v>546</v>
      </c>
      <c r="R5" s="84"/>
      <c r="S5" s="84"/>
      <c r="T5" s="83">
        <v>171</v>
      </c>
      <c r="U5" s="83">
        <v>129</v>
      </c>
      <c r="V5" s="85">
        <v>1</v>
      </c>
      <c r="W5" s="85">
        <v>1</v>
      </c>
      <c r="X5" s="85">
        <v>70</v>
      </c>
      <c r="Y5" s="85">
        <v>55</v>
      </c>
      <c r="Z5" s="85">
        <v>75</v>
      </c>
      <c r="AA5" s="85">
        <v>53</v>
      </c>
      <c r="AB5" s="85">
        <v>25</v>
      </c>
      <c r="AC5" s="85">
        <v>20</v>
      </c>
      <c r="AD5" s="85">
        <v>300</v>
      </c>
      <c r="AE5" s="84"/>
      <c r="AF5" s="84"/>
      <c r="AG5" s="85">
        <v>1</v>
      </c>
      <c r="AH5" s="84"/>
    </row>
    <row r="6" spans="1:37" ht="39" customHeight="1">
      <c r="A6" s="85" t="s">
        <v>571</v>
      </c>
      <c r="B6" s="86">
        <v>0.83333333333333337</v>
      </c>
      <c r="C6" s="84" t="s">
        <v>537</v>
      </c>
      <c r="D6" s="84" t="s">
        <v>575</v>
      </c>
      <c r="E6" s="84" t="s">
        <v>53</v>
      </c>
      <c r="F6" s="83">
        <v>5</v>
      </c>
      <c r="G6" s="84" t="s">
        <v>54</v>
      </c>
      <c r="H6" s="84" t="s">
        <v>68</v>
      </c>
      <c r="I6" s="84" t="s">
        <v>576</v>
      </c>
      <c r="J6" s="84" t="s">
        <v>344</v>
      </c>
      <c r="K6" s="84" t="s">
        <v>58</v>
      </c>
      <c r="L6" s="84" t="s">
        <v>577</v>
      </c>
      <c r="M6" s="84" t="s">
        <v>83</v>
      </c>
      <c r="N6" s="85">
        <v>3390</v>
      </c>
      <c r="O6" s="84" t="s">
        <v>110</v>
      </c>
      <c r="P6" s="84" t="s">
        <v>196</v>
      </c>
      <c r="Q6" s="85" t="s">
        <v>578</v>
      </c>
      <c r="R6" s="84"/>
      <c r="S6" s="84"/>
      <c r="T6" s="83">
        <v>134</v>
      </c>
      <c r="U6" s="83">
        <v>99</v>
      </c>
      <c r="V6" s="85">
        <v>6</v>
      </c>
      <c r="W6" s="85">
        <v>3</v>
      </c>
      <c r="X6" s="85">
        <v>22</v>
      </c>
      <c r="Y6" s="85">
        <v>15</v>
      </c>
      <c r="Z6" s="85">
        <v>59</v>
      </c>
      <c r="AA6" s="85">
        <v>43</v>
      </c>
      <c r="AB6" s="85">
        <v>47</v>
      </c>
      <c r="AC6" s="85">
        <v>38</v>
      </c>
      <c r="AD6" s="85">
        <v>233</v>
      </c>
      <c r="AE6" s="84"/>
      <c r="AF6" s="84"/>
      <c r="AG6" s="85">
        <v>1</v>
      </c>
      <c r="AH6" s="84"/>
    </row>
    <row r="7" spans="1:37" ht="39" customHeight="1">
      <c r="A7" s="85" t="s">
        <v>579</v>
      </c>
      <c r="B7" s="86">
        <v>0.79166666666666663</v>
      </c>
      <c r="C7" s="84" t="s">
        <v>580</v>
      </c>
      <c r="D7" s="84" t="s">
        <v>275</v>
      </c>
      <c r="E7" s="84" t="s">
        <v>67</v>
      </c>
      <c r="F7" s="83">
        <v>4</v>
      </c>
      <c r="G7" s="84" t="s">
        <v>54</v>
      </c>
      <c r="H7" s="84" t="s">
        <v>55</v>
      </c>
      <c r="I7" s="84" t="s">
        <v>89</v>
      </c>
      <c r="J7" s="84" t="s">
        <v>70</v>
      </c>
      <c r="K7" s="84" t="s">
        <v>58</v>
      </c>
      <c r="L7" s="84" t="s">
        <v>577</v>
      </c>
      <c r="M7" s="84" t="s">
        <v>83</v>
      </c>
      <c r="N7" s="85">
        <v>3390</v>
      </c>
      <c r="O7" s="84" t="s">
        <v>91</v>
      </c>
      <c r="P7" s="84" t="s">
        <v>92</v>
      </c>
      <c r="Q7" s="85" t="s">
        <v>581</v>
      </c>
      <c r="R7" s="85">
        <v>0</v>
      </c>
      <c r="S7" s="84"/>
      <c r="T7" s="85">
        <v>122</v>
      </c>
      <c r="U7" s="85">
        <v>101</v>
      </c>
      <c r="V7" s="85">
        <v>2</v>
      </c>
      <c r="W7" s="85">
        <v>1</v>
      </c>
      <c r="X7" s="85">
        <v>35</v>
      </c>
      <c r="Y7" s="85">
        <v>26</v>
      </c>
      <c r="Z7" s="85">
        <v>76</v>
      </c>
      <c r="AA7" s="85">
        <v>68</v>
      </c>
      <c r="AB7" s="85">
        <v>9</v>
      </c>
      <c r="AC7" s="85">
        <v>6</v>
      </c>
      <c r="AD7" s="85">
        <v>223</v>
      </c>
      <c r="AE7" s="85">
        <v>223</v>
      </c>
      <c r="AF7" s="84"/>
      <c r="AG7" s="84"/>
      <c r="AH7" s="84"/>
    </row>
    <row r="8" spans="1:37" ht="39" customHeight="1">
      <c r="A8" s="85" t="s">
        <v>613</v>
      </c>
      <c r="B8" s="86">
        <v>0.79166666666666663</v>
      </c>
      <c r="C8" s="84" t="s">
        <v>537</v>
      </c>
      <c r="D8" s="84" t="s">
        <v>617</v>
      </c>
      <c r="E8" s="84" t="s">
        <v>67</v>
      </c>
      <c r="F8" s="83">
        <v>30</v>
      </c>
      <c r="G8" s="84" t="s">
        <v>54</v>
      </c>
      <c r="H8" s="84" t="s">
        <v>55</v>
      </c>
      <c r="I8" s="84" t="s">
        <v>618</v>
      </c>
      <c r="J8" s="84" t="s">
        <v>239</v>
      </c>
      <c r="K8" s="84" t="s">
        <v>58</v>
      </c>
      <c r="L8" s="84" t="s">
        <v>619</v>
      </c>
      <c r="M8" s="84" t="s">
        <v>83</v>
      </c>
      <c r="N8" s="85">
        <v>3390</v>
      </c>
      <c r="O8" s="84" t="s">
        <v>110</v>
      </c>
      <c r="P8" s="84" t="s">
        <v>61</v>
      </c>
      <c r="Q8" s="85" t="s">
        <v>620</v>
      </c>
      <c r="R8" s="84"/>
      <c r="S8" s="84"/>
      <c r="T8" s="85">
        <v>200</v>
      </c>
      <c r="U8" s="85">
        <v>200</v>
      </c>
      <c r="V8" s="85">
        <v>0</v>
      </c>
      <c r="W8" s="85">
        <v>0</v>
      </c>
      <c r="X8" s="85">
        <v>115</v>
      </c>
      <c r="Y8" s="85">
        <v>115</v>
      </c>
      <c r="Z8" s="85">
        <v>45</v>
      </c>
      <c r="AA8" s="85">
        <v>45</v>
      </c>
      <c r="AB8" s="85">
        <v>40</v>
      </c>
      <c r="AC8" s="85">
        <v>40</v>
      </c>
      <c r="AD8" s="85">
        <v>400</v>
      </c>
      <c r="AE8" s="85">
        <v>400</v>
      </c>
      <c r="AF8" s="84"/>
      <c r="AG8" s="85">
        <v>1</v>
      </c>
      <c r="AH8" s="84"/>
    </row>
    <row r="9" spans="1:37" ht="39" customHeight="1">
      <c r="A9" s="85" t="s">
        <v>648</v>
      </c>
      <c r="B9" s="86">
        <v>0.45833333333333331</v>
      </c>
      <c r="C9" s="84" t="s">
        <v>649</v>
      </c>
      <c r="D9" s="84" t="s">
        <v>650</v>
      </c>
      <c r="E9" s="84" t="s">
        <v>97</v>
      </c>
      <c r="F9" s="83">
        <v>3</v>
      </c>
      <c r="G9" s="84" t="s">
        <v>54</v>
      </c>
      <c r="H9" s="84" t="s">
        <v>98</v>
      </c>
      <c r="I9" s="84" t="s">
        <v>142</v>
      </c>
      <c r="J9" s="84" t="s">
        <v>212</v>
      </c>
      <c r="K9" s="84" t="s">
        <v>58</v>
      </c>
      <c r="L9" s="84" t="s">
        <v>619</v>
      </c>
      <c r="M9" s="84" t="s">
        <v>83</v>
      </c>
      <c r="N9" s="85">
        <v>3390</v>
      </c>
      <c r="O9" s="84" t="s">
        <v>110</v>
      </c>
      <c r="P9" s="84" t="s">
        <v>111</v>
      </c>
      <c r="Q9" s="85" t="s">
        <v>651</v>
      </c>
      <c r="R9" s="85">
        <v>0</v>
      </c>
      <c r="S9" s="84"/>
      <c r="T9" s="85">
        <v>66</v>
      </c>
      <c r="U9" s="85">
        <v>62</v>
      </c>
      <c r="V9" s="85">
        <v>0</v>
      </c>
      <c r="W9" s="85">
        <v>0</v>
      </c>
      <c r="X9" s="85">
        <v>0</v>
      </c>
      <c r="Y9" s="85">
        <v>1</v>
      </c>
      <c r="Z9" s="85">
        <v>16</v>
      </c>
      <c r="AA9" s="85">
        <v>13</v>
      </c>
      <c r="AB9" s="85">
        <v>50</v>
      </c>
      <c r="AC9" s="85">
        <v>48</v>
      </c>
      <c r="AD9" s="85">
        <v>128</v>
      </c>
      <c r="AE9" s="85">
        <v>128</v>
      </c>
      <c r="AF9" s="84" t="s">
        <v>652</v>
      </c>
      <c r="AG9" s="84"/>
      <c r="AH9" s="84"/>
    </row>
    <row r="10" spans="1:37" ht="39" customHeight="1">
      <c r="A10" s="87" t="s">
        <v>653</v>
      </c>
      <c r="B10" s="88">
        <v>0.75</v>
      </c>
      <c r="C10" s="89" t="s">
        <v>580</v>
      </c>
      <c r="D10" s="89" t="s">
        <v>275</v>
      </c>
      <c r="E10" s="89"/>
      <c r="F10" s="90">
        <v>4</v>
      </c>
      <c r="G10" s="89" t="s">
        <v>54</v>
      </c>
      <c r="H10" s="89" t="s">
        <v>55</v>
      </c>
      <c r="I10" s="89" t="s">
        <v>56</v>
      </c>
      <c r="J10" s="89" t="s">
        <v>57</v>
      </c>
      <c r="K10" s="89" t="s">
        <v>58</v>
      </c>
      <c r="L10" s="89"/>
      <c r="M10" s="89" t="s">
        <v>83</v>
      </c>
      <c r="N10" s="87">
        <v>3390</v>
      </c>
      <c r="O10" s="89" t="s">
        <v>60</v>
      </c>
      <c r="P10" s="89" t="s">
        <v>92</v>
      </c>
      <c r="Q10" s="87" t="s">
        <v>654</v>
      </c>
      <c r="R10" s="87">
        <v>0</v>
      </c>
      <c r="S10" s="89"/>
      <c r="T10" s="87">
        <v>55</v>
      </c>
      <c r="U10" s="87">
        <v>29</v>
      </c>
      <c r="V10" s="87">
        <v>0</v>
      </c>
      <c r="W10" s="87">
        <v>0</v>
      </c>
      <c r="X10" s="87">
        <v>4</v>
      </c>
      <c r="Y10" s="87">
        <v>3</v>
      </c>
      <c r="Z10" s="87">
        <v>46</v>
      </c>
      <c r="AA10" s="87">
        <v>23</v>
      </c>
      <c r="AB10" s="87">
        <v>5</v>
      </c>
      <c r="AC10" s="87">
        <v>3</v>
      </c>
      <c r="AD10" s="87">
        <v>84</v>
      </c>
      <c r="AE10" s="87">
        <v>84</v>
      </c>
      <c r="AF10" s="91"/>
      <c r="AG10" s="91"/>
      <c r="AH10" s="91"/>
    </row>
    <row r="11" spans="1:37" ht="39" customHeight="1">
      <c r="A11" s="92" t="s">
        <v>663</v>
      </c>
      <c r="B11" s="93">
        <v>0.75</v>
      </c>
      <c r="C11" s="91" t="s">
        <v>537</v>
      </c>
      <c r="D11" s="91" t="s">
        <v>665</v>
      </c>
      <c r="E11" s="91" t="s">
        <v>67</v>
      </c>
      <c r="F11" s="94">
        <v>30</v>
      </c>
      <c r="G11" s="91" t="s">
        <v>54</v>
      </c>
      <c r="H11" s="91" t="s">
        <v>55</v>
      </c>
      <c r="I11" s="91" t="s">
        <v>432</v>
      </c>
      <c r="J11" s="91" t="s">
        <v>146</v>
      </c>
      <c r="K11" s="91" t="s">
        <v>58</v>
      </c>
      <c r="L11" s="91" t="s">
        <v>619</v>
      </c>
      <c r="M11" s="91" t="s">
        <v>83</v>
      </c>
      <c r="N11" s="92">
        <v>3390</v>
      </c>
      <c r="O11" s="91" t="s">
        <v>110</v>
      </c>
      <c r="P11" s="91" t="s">
        <v>196</v>
      </c>
      <c r="Q11" s="92" t="s">
        <v>546</v>
      </c>
      <c r="R11" s="91"/>
      <c r="S11" s="91"/>
      <c r="T11" s="92">
        <v>145</v>
      </c>
      <c r="U11" s="92">
        <v>85</v>
      </c>
      <c r="V11" s="92">
        <v>0</v>
      </c>
      <c r="W11" s="92">
        <v>0</v>
      </c>
      <c r="X11" s="92">
        <v>70</v>
      </c>
      <c r="Y11" s="92">
        <v>40</v>
      </c>
      <c r="Z11" s="92">
        <v>50</v>
      </c>
      <c r="AA11" s="92">
        <v>25</v>
      </c>
      <c r="AB11" s="92">
        <v>25</v>
      </c>
      <c r="AC11" s="92">
        <v>20</v>
      </c>
      <c r="AD11" s="92">
        <v>230</v>
      </c>
      <c r="AE11" s="91"/>
      <c r="AF11" s="91"/>
      <c r="AG11" s="92">
        <v>1</v>
      </c>
      <c r="AH11" s="91"/>
    </row>
    <row r="13" spans="1:37">
      <c r="V13">
        <f>SUM(V3:V12)</f>
        <v>22</v>
      </c>
      <c r="W13">
        <f t="shared" ref="W13:AC13" si="0">SUM(W3:W12)</f>
        <v>12</v>
      </c>
      <c r="X13">
        <f t="shared" si="0"/>
        <v>469</v>
      </c>
      <c r="Y13">
        <f t="shared" si="0"/>
        <v>497</v>
      </c>
      <c r="Z13">
        <f t="shared" si="0"/>
        <v>597</v>
      </c>
      <c r="AA13">
        <f t="shared" si="0"/>
        <v>456</v>
      </c>
      <c r="AB13">
        <f t="shared" si="0"/>
        <v>323</v>
      </c>
      <c r="AC13">
        <f t="shared" si="0"/>
        <v>251</v>
      </c>
    </row>
    <row r="14" spans="1:37">
      <c r="V14" s="153">
        <f>SUM(V13:W13)</f>
        <v>34</v>
      </c>
      <c r="W14" s="153"/>
      <c r="X14" s="153">
        <f>SUM(X13:Y13)</f>
        <v>966</v>
      </c>
      <c r="Y14" s="153"/>
      <c r="Z14" s="153">
        <f>SUM(Z13:AA13)</f>
        <v>1053</v>
      </c>
      <c r="AA14" s="153"/>
      <c r="AB14" s="153">
        <f>SUM(AB13:AC13)</f>
        <v>574</v>
      </c>
      <c r="AC14" s="153"/>
    </row>
  </sheetData>
  <mergeCells count="4">
    <mergeCell ref="V14:W14"/>
    <mergeCell ref="X14:Y14"/>
    <mergeCell ref="Z14:AA14"/>
    <mergeCell ref="AB14:A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plan de gob.</vt:lpstr>
      <vt:lpstr>Hoja5</vt:lpstr>
      <vt:lpstr>Hoja2</vt:lpstr>
      <vt:lpstr>programa ene-ago 2026</vt:lpstr>
      <vt:lpstr>Hoja6</vt:lpstr>
      <vt:lpstr>Hoja3</vt:lpstr>
      <vt:lpstr>julio - sep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2026-10-26T20:49:05Z</dcterms:modified>
</cp:coreProperties>
</file>